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3  MARZO 2023\"/>
    </mc:Choice>
  </mc:AlternateContent>
  <bookViews>
    <workbookView xWindow="0" yWindow="600" windowWidth="12795" windowHeight="3675" tabRatio="849" firstSheet="27" activeTab="7"/>
  </bookViews>
  <sheets>
    <sheet name="GENERAL" sheetId="1" r:id="rId1"/>
    <sheet name="PERNIL cja" sheetId="42" state="hidden" r:id="rId2"/>
    <sheet name="BUCHE" sheetId="38" r:id="rId3"/>
    <sheet name="rcorte8020" sheetId="74" r:id="rId4"/>
    <sheet name="CORBATA." sheetId="18" r:id="rId5"/>
    <sheet name="CANAL" sheetId="28" r:id="rId6"/>
    <sheet name="MANTECA" sheetId="52" r:id="rId7"/>
    <sheet name="PERNIL" sheetId="2" r:id="rId8"/>
    <sheet name="MENUDO" sheetId="24" r:id="rId9"/>
    <sheet name="CONTRA EXC." sheetId="29" r:id="rId10"/>
    <sheet name="ESPALDILLA-CAR" sheetId="20" r:id="rId11"/>
    <sheet name="T-BONE " sheetId="50" r:id="rId12"/>
    <sheet name="PIERNA -CAR" sheetId="19" r:id="rId13"/>
    <sheet name="CUERO OB" sheetId="81" state="hidden" r:id="rId14"/>
    <sheet name="PECHO DE RES" sheetId="36" state="hidden" r:id="rId15"/>
    <sheet name="CAÑA DE LOMO" sheetId="23" r:id="rId16"/>
    <sheet name="MANITAS" sheetId="58" r:id="rId17"/>
    <sheet name="CHULETA ST" sheetId="39" r:id="rId18"/>
    <sheet name="CORDERO" sheetId="45" state="hidden" r:id="rId19"/>
    <sheet name="FILETE DE CERDO" sheetId="40" r:id="rId20"/>
    <sheet name="PUNTA DE CHULETA" sheetId="75" r:id="rId21"/>
    <sheet name="PIERNA SHUESO" sheetId="79" r:id="rId22"/>
    <sheet name="ESPINAZO" sheetId="59" state="hidden" r:id="rId23"/>
    <sheet name="VACIADA" sheetId="61" state="hidden" r:id="rId24"/>
    <sheet name="TOCINO" sheetId="17" r:id="rId25"/>
    <sheet name="PECHO PCO" sheetId="56" r:id="rId26"/>
    <sheet name="C.DE LOMO" sheetId="55" r:id="rId27"/>
    <sheet name="TILAPIA" sheetId="22" r:id="rId28"/>
    <sheet name="CAMARON" sheetId="34" r:id="rId29"/>
    <sheet name="CAMARON 41.50" sheetId="62" r:id="rId30"/>
    <sheet name="ESPALDILLA SH" sheetId="25" state="hidden" r:id="rId31"/>
    <sheet name="CHAMBARETE" sheetId="46" state="hidden" r:id="rId32"/>
    <sheet name="A.TEXANA" sheetId="76" r:id="rId33"/>
    <sheet name="A.TAQUERA" sheetId="44" r:id="rId34"/>
    <sheet name="CUERO EN COMBO" sheetId="57" state="hidden" r:id="rId35"/>
    <sheet name="TAMPIQUEÑA" sheetId="37" r:id="rId36"/>
    <sheet name="PAPA CRINKLE" sheetId="43" r:id="rId37"/>
    <sheet name="PAPA CONGELADA" sheetId="27" r:id="rId38"/>
    <sheet name="PAPA GAJO" sheetId="49" r:id="rId39"/>
    <sheet name="BOLA DE RES" sheetId="32" r:id="rId40"/>
    <sheet name="PULPA NEGRA" sheetId="80" r:id="rId41"/>
    <sheet name="SUADERO M" sheetId="31" r:id="rId42"/>
    <sheet name="CHAMBARETE.P." sheetId="48" r:id="rId43"/>
    <sheet name="COSTILLA D RES" sheetId="26" r:id="rId44"/>
    <sheet name="TUETANO" sheetId="21" r:id="rId45"/>
    <sheet name="PULPA BLANCA" sheetId="77" r:id="rId46"/>
    <sheet name="CHAMBARETE M" sheetId="35" r:id="rId47"/>
    <sheet name="ARRACHERA" sheetId="78" r:id="rId48"/>
    <sheet name="PRADRAS HUATECAS" sheetId="33" r:id="rId49"/>
    <sheet name="JITOMATE" sheetId="64" state="hidden" r:id="rId50"/>
    <sheet name="NU3ADN" sheetId="65" state="hidden" r:id="rId51"/>
    <sheet name="NU3ADORG" sheetId="67" state="hidden" r:id="rId52"/>
    <sheet name="SPRCANCACH" sheetId="68" state="hidden" r:id="rId53"/>
    <sheet name="FEROZ" sheetId="69" state="hidden" r:id="rId54"/>
    <sheet name="CRNFRSCFO" sheetId="70" state="hidden" r:id="rId55"/>
    <sheet name="CRNFRSCPUP" sheetId="71" state="hidden" r:id="rId56"/>
    <sheet name="CRNFRSCMINI" sheetId="72" state="hidden" r:id="rId57"/>
  </sheets>
  <definedNames>
    <definedName name="_xlnm._FilterDatabase" localSheetId="0" hidden="1">GENERAL!$B$3:$G$50</definedName>
    <definedName name="_xlnm._FilterDatabase" localSheetId="7" hidden="1">PERNIL!$A$8:$L$1399</definedName>
    <definedName name="_xlnm.Print_Area" localSheetId="0">GENERAL!$B$1:$F$49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E16" i="72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5" i="72"/>
  <c r="L14" i="72"/>
  <c r="F14" i="72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3" i="72"/>
  <c r="L12" i="72"/>
  <c r="E12" i="72"/>
  <c r="E13" i="72" s="1"/>
  <c r="E14" i="72" s="1"/>
  <c r="E15" i="72" s="1"/>
  <c r="L11" i="72"/>
  <c r="L10" i="72"/>
  <c r="F10" i="72"/>
  <c r="F11" i="72" s="1"/>
  <c r="F12" i="72" s="1"/>
  <c r="F13" i="72" s="1"/>
  <c r="L9" i="72"/>
  <c r="F9" i="72"/>
  <c r="E9" i="72"/>
  <c r="E10" i="72" s="1"/>
  <c r="E11" i="72" s="1"/>
  <c r="F177" i="7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E20" i="7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19" i="71"/>
  <c r="L18" i="71"/>
  <c r="L17" i="71"/>
  <c r="F17" i="7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L16" i="71"/>
  <c r="L15" i="71"/>
  <c r="L14" i="71"/>
  <c r="L13" i="71"/>
  <c r="L12" i="71"/>
  <c r="E12" i="71"/>
  <c r="E13" i="71" s="1"/>
  <c r="E14" i="71" s="1"/>
  <c r="E15" i="71" s="1"/>
  <c r="E16" i="71" s="1"/>
  <c r="E17" i="71" s="1"/>
  <c r="E18" i="71" s="1"/>
  <c r="E19" i="71" s="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E9" i="71"/>
  <c r="E10" i="71" s="1"/>
  <c r="E11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E48" i="70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F16" i="70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16" i="70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L15" i="70"/>
  <c r="L14" i="70"/>
  <c r="L13" i="70"/>
  <c r="L12" i="70"/>
  <c r="F12" i="70"/>
  <c r="F13" i="70" s="1"/>
  <c r="F14" i="70" s="1"/>
  <c r="F15" i="70" s="1"/>
  <c r="L11" i="70"/>
  <c r="L10" i="70"/>
  <c r="L9" i="70"/>
  <c r="F9" i="70"/>
  <c r="F10" i="70" s="1"/>
  <c r="F11" i="70" s="1"/>
  <c r="E9" i="70"/>
  <c r="E10" i="70" s="1"/>
  <c r="E11" i="70" s="1"/>
  <c r="E12" i="70" s="1"/>
  <c r="E13" i="70" s="1"/>
  <c r="E14" i="70" s="1"/>
  <c r="E15" i="70" s="1"/>
  <c r="F96" i="69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F64" i="69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L60" i="69"/>
  <c r="L59" i="69"/>
  <c r="L58" i="69"/>
  <c r="L57" i="69"/>
  <c r="L56" i="69"/>
  <c r="L55" i="69"/>
  <c r="L54" i="69"/>
  <c r="E54" i="69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E22" i="69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L21" i="69"/>
  <c r="L20" i="69"/>
  <c r="L19" i="69"/>
  <c r="L18" i="69"/>
  <c r="L17" i="69"/>
  <c r="L16" i="69"/>
  <c r="L15" i="69"/>
  <c r="L14" i="69"/>
  <c r="F14" i="69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E14" i="69"/>
  <c r="E15" i="69" s="1"/>
  <c r="E16" i="69" s="1"/>
  <c r="E17" i="69" s="1"/>
  <c r="E18" i="69" s="1"/>
  <c r="E19" i="69" s="1"/>
  <c r="E20" i="69" s="1"/>
  <c r="E21" i="69" s="1"/>
  <c r="L13" i="69"/>
  <c r="L12" i="69"/>
  <c r="L11" i="69"/>
  <c r="L10" i="69"/>
  <c r="F10" i="69"/>
  <c r="F11" i="69" s="1"/>
  <c r="F12" i="69" s="1"/>
  <c r="F13" i="69" s="1"/>
  <c r="E10" i="69"/>
  <c r="E11" i="69" s="1"/>
  <c r="E12" i="69" s="1"/>
  <c r="E13" i="69" s="1"/>
  <c r="L9" i="69"/>
  <c r="F9" i="69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E14" i="68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3" i="68"/>
  <c r="L12" i="68"/>
  <c r="L11" i="68"/>
  <c r="F11" i="68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0" i="68"/>
  <c r="F10" i="68"/>
  <c r="E10" i="68"/>
  <c r="E11" i="68" s="1"/>
  <c r="E12" i="68" s="1"/>
  <c r="E13" i="68" s="1"/>
  <c r="L9" i="68"/>
  <c r="F9" i="68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F44" i="67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F12" i="67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L11" i="67"/>
  <c r="L10" i="67"/>
  <c r="E10" i="67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9" i="67"/>
  <c r="F9" i="67"/>
  <c r="F10" i="67" s="1"/>
  <c r="F11" i="67" s="1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E46" i="65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E14" i="65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L13" i="65"/>
  <c r="L12" i="65"/>
  <c r="L11" i="65"/>
  <c r="L10" i="65"/>
  <c r="E10" i="65"/>
  <c r="E11" i="65" s="1"/>
  <c r="E12" i="65" s="1"/>
  <c r="E13" i="65" s="1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F67" i="64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E10" i="78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E18" i="46"/>
  <c r="E19" i="46" s="1"/>
  <c r="E20" i="46" s="1"/>
  <c r="E21" i="46" s="1"/>
  <c r="E22" i="46" s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L17" i="46"/>
  <c r="L16" i="46"/>
  <c r="L15" i="46"/>
  <c r="F15" i="46"/>
  <c r="F16" i="46" s="1"/>
  <c r="F17" i="46" s="1"/>
  <c r="F18" i="46" s="1"/>
  <c r="F19" i="46" s="1"/>
  <c r="L14" i="46"/>
  <c r="F14" i="46"/>
  <c r="E14" i="46"/>
  <c r="E15" i="46" s="1"/>
  <c r="E16" i="46" s="1"/>
  <c r="E17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N29" i="26"/>
  <c r="L29" i="26"/>
  <c r="L28" i="26"/>
  <c r="L27" i="26"/>
  <c r="L26" i="26"/>
  <c r="L25" i="26"/>
  <c r="L24" i="26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4" i="45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E12" i="45"/>
  <c r="E13" i="45" s="1"/>
  <c r="F10" i="45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10" i="45"/>
  <c r="E11" i="45" s="1"/>
  <c r="F9" i="45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7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7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J24" i="39"/>
  <c r="L23" i="39"/>
  <c r="J23" i="39"/>
  <c r="L22" i="39"/>
  <c r="J22" i="39"/>
  <c r="M21" i="39"/>
  <c r="L21" i="39"/>
  <c r="J21" i="39"/>
  <c r="M20" i="39"/>
  <c r="L20" i="39"/>
  <c r="J20" i="39"/>
  <c r="M19" i="39"/>
  <c r="L19" i="39"/>
  <c r="J19" i="39"/>
  <c r="M18" i="39"/>
  <c r="L18" i="39"/>
  <c r="J18" i="39"/>
  <c r="M17" i="39"/>
  <c r="J17" i="39"/>
  <c r="M16" i="39"/>
  <c r="J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7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7" i="1" s="1"/>
  <c r="G17" i="1" s="1"/>
  <c r="G10" i="2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M44" i="24"/>
  <c r="L44" i="24"/>
  <c r="M43" i="24"/>
  <c r="L43" i="24"/>
  <c r="M42" i="24"/>
  <c r="L42" i="24"/>
  <c r="M41" i="24"/>
  <c r="L41" i="24"/>
  <c r="M40" i="24"/>
  <c r="L40" i="24"/>
  <c r="M39" i="24"/>
  <c r="L39" i="24"/>
  <c r="M38" i="24"/>
  <c r="L38" i="24"/>
  <c r="M37" i="24"/>
  <c r="L37" i="24"/>
  <c r="M36" i="24"/>
  <c r="L36" i="24"/>
  <c r="M35" i="24"/>
  <c r="L3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2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2" i="1" s="1"/>
  <c r="G22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5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5" i="1" s="1"/>
  <c r="G35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E10" i="42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B17" i="1"/>
  <c r="D45" i="1"/>
  <c r="G45" i="1" s="1"/>
  <c r="B41" i="1"/>
  <c r="G39" i="1"/>
  <c r="B39" i="1"/>
  <c r="B36" i="1"/>
  <c r="B29" i="1"/>
  <c r="D32" i="1"/>
  <c r="G32" i="1" s="1"/>
  <c r="B22" i="1"/>
  <c r="B23" i="1"/>
  <c r="B48" i="1"/>
  <c r="B27" i="1"/>
  <c r="F26" i="1"/>
  <c r="B26" i="1"/>
  <c r="B20" i="1"/>
  <c r="B43" i="1"/>
  <c r="B35" i="1"/>
  <c r="B7" i="1"/>
  <c r="B15" i="1"/>
  <c r="B14" i="1"/>
  <c r="B11" i="1"/>
  <c r="B9" i="1"/>
  <c r="B44" i="1"/>
  <c r="B47" i="1"/>
  <c r="G2" i="1"/>
  <c r="E45" i="1" l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32" i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6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8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8" i="1"/>
  <c r="G48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E37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37" i="1"/>
  <c r="G37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8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8" i="1"/>
  <c r="G38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G340" i="2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E15" i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G15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3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3" i="1"/>
  <c r="G33" i="1" s="1"/>
  <c r="E31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1" i="1"/>
  <c r="G31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0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0" i="1"/>
  <c r="G30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6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6" i="1"/>
  <c r="E42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05" i="74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42" i="1"/>
  <c r="G42" i="1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19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19" i="1"/>
  <c r="G19" i="1" s="1"/>
  <c r="E4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6" i="1"/>
  <c r="G4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4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4" i="1"/>
  <c r="G24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8" i="1"/>
  <c r="G28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G27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0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0" i="1"/>
  <c r="G40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1" i="1"/>
  <c r="G11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1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G36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3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3" i="1"/>
  <c r="G13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4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4" i="1"/>
  <c r="G44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3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3" i="1"/>
  <c r="G23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D14" i="1"/>
  <c r="G14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8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8" i="1"/>
  <c r="G18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29" i="1"/>
  <c r="G29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0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0" i="1"/>
  <c r="G20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2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2" i="1"/>
  <c r="G12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1" i="1"/>
  <c r="G21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9" i="1"/>
  <c r="E25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5" i="1"/>
  <c r="G25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4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4" i="1"/>
  <c r="G34" i="1" s="1"/>
  <c r="G47" i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9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8" i="1"/>
  <c r="E49" i="1" s="1"/>
  <c r="G775" i="2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D49" i="1" l="1"/>
</calcChain>
</file>

<file path=xl/sharedStrings.xml><?xml version="1.0" encoding="utf-8"?>
<sst xmlns="http://schemas.openxmlformats.org/spreadsheetml/2006/main" count="9032" uniqueCount="165">
  <si>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</si>
  <si>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</si>
  <si>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</si>
  <si>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</si>
  <si>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</si>
  <si>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</si>
  <si>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</si>
  <si>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</si>
  <si>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</si>
  <si>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</si>
  <si>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</si>
  <si>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</si>
  <si>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</si>
  <si>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</si>
  <si>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</si>
  <si>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</si>
  <si>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</si>
  <si>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</si>
  <si>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</si>
  <si>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</si>
  <si>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</si>
  <si>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</si>
  <si>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</si>
  <si>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</si>
  <si>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</si>
  <si>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</si>
  <si>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</si>
  <si>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</si>
  <si>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</si>
  <si>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</si>
  <si>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</si>
  <si>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</si>
  <si>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</si>
  <si>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</si>
  <si>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</si>
  <si>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</si>
  <si>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</si>
  <si>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</si>
  <si>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</si>
  <si>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</si>
  <si>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</si>
  <si>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</si>
  <si>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</si>
  <si>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</si>
  <si>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</si>
  <si>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</si>
  <si>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</si>
  <si>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</si>
  <si>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</si>
  <si>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</si>
  <si>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</si>
  <si>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</si>
  <si>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</si>
  <si>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</si>
  <si>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</si>
  <si>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</si>
  <si>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</si>
  <si>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INNOVA</t>
  </si>
  <si>
    <t>CHAMBARETE</t>
  </si>
  <si>
    <t>CABEZA DE LOMO</t>
  </si>
  <si>
    <t>PECHO DE PUERCO</t>
  </si>
  <si>
    <t>FEBRERO</t>
  </si>
  <si>
    <t>MANITAS</t>
  </si>
  <si>
    <t>MANITA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</si>
  <si>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</si>
  <si>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</si>
  <si>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</si>
  <si>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</si>
  <si>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</si>
  <si>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</si>
  <si>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</si>
  <si>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</si>
  <si>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</si>
  <si>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</si>
  <si>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</si>
  <si>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</si>
  <si>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</si>
  <si>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</si>
  <si>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AGOSTO</t>
  </si>
  <si>
    <t>sep</t>
  </si>
  <si>
    <t>OCT</t>
  </si>
  <si>
    <t>PECHO</t>
  </si>
  <si>
    <t>oct</t>
  </si>
  <si>
    <t>NOV</t>
  </si>
  <si>
    <t>CUERO PAPEL OBRADOR</t>
  </si>
  <si>
    <t>DIC</t>
  </si>
  <si>
    <t>feb</t>
  </si>
  <si>
    <t xml:space="preserve">CORBATA </t>
  </si>
  <si>
    <t>P</t>
  </si>
  <si>
    <t>JUL</t>
  </si>
  <si>
    <t>TAMPIQUEÑA</t>
  </si>
  <si>
    <t>ESPALDILLA S/H</t>
  </si>
  <si>
    <t>ago</t>
  </si>
  <si>
    <t>FILETE TILAPIA 2/3  4.54 KG.</t>
  </si>
  <si>
    <t>CAMARON   100/200</t>
  </si>
  <si>
    <t>CAMARON 41/50</t>
  </si>
  <si>
    <t>CAMARON41/50</t>
  </si>
  <si>
    <t>TOCINO</t>
  </si>
  <si>
    <t>PUNTA DE CHULTA</t>
  </si>
  <si>
    <t>FILETE DE CERDO</t>
  </si>
  <si>
    <t>dic</t>
  </si>
  <si>
    <t>CERDO EN COMBO</t>
  </si>
  <si>
    <t>|</t>
  </si>
  <si>
    <t>PECHO DE RES</t>
  </si>
  <si>
    <t>PUNTA DE  CHULETA</t>
  </si>
  <si>
    <t>enero</t>
  </si>
  <si>
    <t>seaboard</t>
  </si>
  <si>
    <t>.</t>
  </si>
  <si>
    <t>ibp</t>
  </si>
  <si>
    <t>granjero</t>
  </si>
  <si>
    <t>IBP</t>
  </si>
  <si>
    <t>innova</t>
  </si>
  <si>
    <t>FEBRRO</t>
  </si>
  <si>
    <t>marimex</t>
  </si>
  <si>
    <t>COSTILLA DE RES</t>
  </si>
  <si>
    <t>T-BONE DE C@RDERO</t>
  </si>
  <si>
    <t>T-BONE  DE CARNERO</t>
  </si>
  <si>
    <t>MANTECA</t>
  </si>
  <si>
    <t xml:space="preserve"> CUERO  EN COMBO</t>
  </si>
  <si>
    <t>ADAMS</t>
  </si>
  <si>
    <t>PAPA CONGELADA 9/9</t>
  </si>
  <si>
    <t>RANCHO SAN LUIS</t>
  </si>
  <si>
    <t>PAPA CRINKLE</t>
  </si>
  <si>
    <t>PAPA GAJO</t>
  </si>
  <si>
    <t>COSTILLA DE RES S/F</t>
  </si>
  <si>
    <t>PIERNA DE CARNERO</t>
  </si>
  <si>
    <t>adams</t>
  </si>
  <si>
    <t>bbr</t>
  </si>
  <si>
    <t>RECORTE 80/20</t>
  </si>
  <si>
    <t>praderas</t>
  </si>
  <si>
    <t>CHAMBARETE P</t>
  </si>
  <si>
    <t>LAS PRADERAS</t>
  </si>
  <si>
    <t xml:space="preserve">CHAMBARETE M </t>
  </si>
  <si>
    <t>PRADERAS  HUASTECAS VARIOS</t>
  </si>
  <si>
    <t>PRADERAS</t>
  </si>
  <si>
    <t>HUESO D TUETANO</t>
  </si>
  <si>
    <t>FILETE D/RES</t>
  </si>
  <si>
    <t>PULPA BLANCA G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</si>
  <si>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</si>
  <si>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</si>
  <si>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</si>
  <si>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</si>
  <si>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</si>
  <si>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</si>
  <si>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</si>
  <si>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</si>
  <si>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</si>
  <si>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</si>
  <si>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</si>
  <si>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</si>
  <si>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</si>
  <si>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</si>
  <si>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garnjero</t>
  </si>
  <si>
    <t>ryc</t>
  </si>
  <si>
    <t>marzo</t>
  </si>
  <si>
    <t>mansiva</t>
  </si>
  <si>
    <t>PULPA NEGRA G</t>
  </si>
  <si>
    <t>SUADERO M</t>
  </si>
  <si>
    <t>PESCUEZO</t>
  </si>
  <si>
    <t>DIEZMILLO C/HUESO</t>
  </si>
  <si>
    <t>PECHO C/HUESO</t>
  </si>
  <si>
    <t>PULPA BLANCA</t>
  </si>
  <si>
    <t>ARRACHERA NATURAL</t>
  </si>
  <si>
    <t>TUETANO</t>
  </si>
  <si>
    <t>CHULETA S/T INNOVA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</si>
</sst>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9"/>
  <sheetViews>
    <sheetView view="pageBreakPreview" topLeftCell="B7" zoomScaleNormal="100" zoomScaleSheetLayoutView="100" workbookViewId="0">
      <selection sqref="A1:G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2" t="s">
        <v>102</v>
      </c>
      <c r="B1" s="152"/>
      <c r="C1" s="152"/>
      <c r="D1" s="152"/>
      <c r="E1" s="152"/>
      <c r="F1" s="152"/>
      <c r="G1" s="152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45026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162</v>
      </c>
      <c r="C4" s="150"/>
      <c r="D4" s="107">
        <f>ARRACHERA!E62</f>
        <v>335.3</v>
      </c>
      <c r="E4" s="107">
        <f>ARRACHERA!F62</f>
        <v>10</v>
      </c>
      <c r="F4" s="85">
        <v>195</v>
      </c>
      <c r="G4" s="118">
        <f t="shared" ref="G4:G15" si="0">D4*F4</f>
        <v>65383.5</v>
      </c>
    </row>
    <row r="5" spans="1:7" ht="12.75" customHeight="1">
      <c r="A5" s="90"/>
      <c r="B5" s="148" t="s">
        <v>55</v>
      </c>
      <c r="C5" s="148"/>
      <c r="D5" s="107">
        <f>A.TAQUERA!E209</f>
        <v>771.96999999999991</v>
      </c>
      <c r="E5" s="97">
        <f>A.TAQUERA!F127</f>
        <v>66</v>
      </c>
      <c r="F5" s="85">
        <v>90</v>
      </c>
      <c r="G5" s="118">
        <f t="shared" si="0"/>
        <v>69477.299999999988</v>
      </c>
    </row>
    <row r="6" spans="1:7" ht="12.75" customHeight="1">
      <c r="A6" s="90"/>
      <c r="B6" s="148" t="s">
        <v>56</v>
      </c>
      <c r="C6" s="148"/>
      <c r="D6" s="107">
        <f>A.TEXANA!E100</f>
        <v>748.30000000000007</v>
      </c>
      <c r="E6" s="97">
        <f>A.TEXANA!F102</f>
        <v>62</v>
      </c>
      <c r="F6" s="85">
        <v>101</v>
      </c>
      <c r="G6" s="118">
        <f t="shared" si="0"/>
        <v>75578.3</v>
      </c>
    </row>
    <row r="7" spans="1:7" ht="12.75" customHeight="1">
      <c r="A7" s="90">
        <v>2</v>
      </c>
      <c r="B7" s="148" t="str">
        <f>'BOLA DE RES'!E4</f>
        <v>BOLA DE RES</v>
      </c>
      <c r="C7" s="148"/>
      <c r="D7" s="107">
        <f>'BOLA DE RES'!E226</f>
        <v>696.32</v>
      </c>
      <c r="E7" s="107">
        <f>'BOLA DE RES'!F226</f>
        <v>19</v>
      </c>
      <c r="F7" s="85">
        <v>128</v>
      </c>
      <c r="G7" s="118">
        <f t="shared" si="0"/>
        <v>89128.960000000006</v>
      </c>
    </row>
    <row r="8" spans="1:7" s="84" customFormat="1" ht="12.75" customHeight="1">
      <c r="A8" s="90">
        <v>3</v>
      </c>
      <c r="B8" s="148" t="s">
        <v>53</v>
      </c>
      <c r="C8" s="148"/>
      <c r="D8" s="107">
        <f>BUCHE!E209</f>
        <v>179.74</v>
      </c>
      <c r="E8" s="97">
        <f>BUCHE!F178</f>
        <v>9</v>
      </c>
      <c r="F8" s="85">
        <v>34</v>
      </c>
      <c r="G8" s="118">
        <f t="shared" si="0"/>
        <v>6111.16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customHeight="1">
      <c r="A10" s="90"/>
      <c r="B10" s="148" t="s">
        <v>59</v>
      </c>
      <c r="C10" s="148"/>
      <c r="D10" s="107">
        <f>'C.DE LOMO'!E58</f>
        <v>2039.56</v>
      </c>
      <c r="E10" s="97">
        <f>'C.DE LOMO'!F56</f>
        <v>75</v>
      </c>
      <c r="F10" s="85">
        <v>74</v>
      </c>
      <c r="G10" s="118">
        <f t="shared" si="0"/>
        <v>150927.44</v>
      </c>
    </row>
    <row r="11" spans="1:7" s="84" customFormat="1" ht="15" customHeight="1">
      <c r="A11" s="90"/>
      <c r="B11" s="148" t="str">
        <f>CAMARON!E4</f>
        <v>CAMARON   100/200</v>
      </c>
      <c r="C11" s="148"/>
      <c r="D11" s="125">
        <f>CAMARON!E209</f>
        <v>20</v>
      </c>
      <c r="E11" s="126">
        <f>CAMARON!F209</f>
        <v>2</v>
      </c>
      <c r="F11" s="127">
        <v>100</v>
      </c>
      <c r="G11" s="118">
        <f t="shared" si="0"/>
        <v>2000</v>
      </c>
    </row>
    <row r="12" spans="1:7" s="84" customFormat="1" ht="12.75" customHeight="1">
      <c r="A12" s="90">
        <v>5</v>
      </c>
      <c r="B12" s="147" t="s">
        <v>96</v>
      </c>
      <c r="C12" s="147"/>
      <c r="D12" s="125">
        <f>'CAMARON 41.50'!E156</f>
        <v>50</v>
      </c>
      <c r="E12" s="126">
        <f>'CAMARON 41.50'!F156</f>
        <v>5</v>
      </c>
      <c r="F12" s="127">
        <v>115</v>
      </c>
      <c r="G12" s="118">
        <f t="shared" si="0"/>
        <v>5750</v>
      </c>
    </row>
    <row r="13" spans="1:7" s="84" customFormat="1" ht="12.75" customHeight="1">
      <c r="A13" s="90"/>
      <c r="B13" s="148" t="s">
        <v>130</v>
      </c>
      <c r="C13" s="148"/>
      <c r="D13" s="107">
        <f>CHAMBARETE.P.!E97</f>
        <v>4716.1000000000004</v>
      </c>
      <c r="E13" s="97">
        <f>CHAMBARETE.P.!F96</f>
        <v>138</v>
      </c>
      <c r="F13" s="85">
        <v>65</v>
      </c>
      <c r="G13" s="118">
        <f t="shared" si="0"/>
        <v>306546.5</v>
      </c>
    </row>
    <row r="14" spans="1:7" s="84" customFormat="1" ht="12.75" hidden="1" customHeight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customHeight="1">
      <c r="A15" s="90">
        <v>23</v>
      </c>
      <c r="B15" s="148" t="str">
        <f>'CHAMBARETE M'!E4</f>
        <v xml:space="preserve">CHAMBARETE M </v>
      </c>
      <c r="C15" s="148"/>
      <c r="D15" s="107">
        <f>'CHAMBARETE M'!E209</f>
        <v>339.90999999999985</v>
      </c>
      <c r="E15" s="97">
        <f>'CHAMBARETE M'!F209</f>
        <v>10</v>
      </c>
      <c r="F15" s="85">
        <v>65</v>
      </c>
      <c r="G15" s="118">
        <f t="shared" si="0"/>
        <v>22094.149999999991</v>
      </c>
    </row>
    <row r="16" spans="1:7" s="84" customFormat="1" ht="12.75" hidden="1" customHeight="1">
      <c r="A16" s="90" t="s">
        <v>88</v>
      </c>
      <c r="B16" s="148" t="s">
        <v>84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customHeight="1">
      <c r="A17" s="90" t="s">
        <v>23</v>
      </c>
      <c r="B17" s="148" t="str">
        <f>'CHULETA ST'!E4</f>
        <v>CHULETA S/T INNOVA</v>
      </c>
      <c r="C17" s="148"/>
      <c r="D17" s="107">
        <f>'CHULETA ST'!E227</f>
        <v>4860.43</v>
      </c>
      <c r="E17" s="97">
        <f>'CHULETA ST'!F227</f>
        <v>199</v>
      </c>
      <c r="F17" s="85">
        <v>800</v>
      </c>
      <c r="G17" s="118">
        <f t="shared" ref="G17:G48" si="1">D17*F17</f>
        <v>3888344</v>
      </c>
    </row>
    <row r="18" spans="1:7" s="84" customFormat="1" ht="12.75" customHeight="1">
      <c r="A18" s="90"/>
      <c r="B18" s="148" t="s">
        <v>31</v>
      </c>
      <c r="C18" s="148"/>
      <c r="D18" s="107">
        <f>'CONTRA EXC.'!E98</f>
        <v>15840.340000000004</v>
      </c>
      <c r="E18" s="97">
        <f>'CONTRA EXC.'!F208</f>
        <v>583</v>
      </c>
      <c r="F18" s="85">
        <v>115</v>
      </c>
      <c r="G18" s="118">
        <f t="shared" si="1"/>
        <v>1821639.1000000003</v>
      </c>
    </row>
    <row r="19" spans="1:7" s="84" customFormat="1" ht="12.75" customHeight="1">
      <c r="A19" s="90">
        <v>8</v>
      </c>
      <c r="B19" s="148" t="s">
        <v>124</v>
      </c>
      <c r="C19" s="148"/>
      <c r="D19" s="107">
        <f>'COSTILLA D RES'!E209</f>
        <v>699.15000000000009</v>
      </c>
      <c r="E19" s="97">
        <f>'COSTILLA D RES'!F209</f>
        <v>25</v>
      </c>
      <c r="F19" s="85">
        <v>68</v>
      </c>
      <c r="G19" s="118">
        <f t="shared" si="1"/>
        <v>47542.200000000004</v>
      </c>
    </row>
    <row r="20" spans="1:7" s="84" customFormat="1" ht="12.75" customHeight="1">
      <c r="A20" s="90">
        <v>9</v>
      </c>
      <c r="B20" s="148" t="str">
        <f>'ESPALDILLA-CAR'!E4</f>
        <v>ESPALDILLA DE CARNERO</v>
      </c>
      <c r="C20" s="148"/>
      <c r="D20" s="107">
        <f>'ESPALDILLA-CAR'!E209</f>
        <v>3303.7300000000014</v>
      </c>
      <c r="E20" s="97">
        <f>'ESPALDILLA-CAR'!F209</f>
        <v>164</v>
      </c>
      <c r="F20" s="85">
        <v>132</v>
      </c>
      <c r="G20" s="118">
        <f t="shared" si="1"/>
        <v>436092.36000000016</v>
      </c>
    </row>
    <row r="21" spans="1:7" s="84" customFormat="1" ht="12.75" hidden="1" customHeight="1">
      <c r="A21" s="90">
        <v>10</v>
      </c>
      <c r="B21" s="148" t="s">
        <v>52</v>
      </c>
      <c r="C21" s="148"/>
      <c r="D21" s="107">
        <f>CORBATA.!E209</f>
        <v>0</v>
      </c>
      <c r="E21" s="97">
        <f>CORBATA.!F209</f>
        <v>0</v>
      </c>
      <c r="F21" s="85">
        <v>57</v>
      </c>
      <c r="G21" s="118">
        <f t="shared" si="1"/>
        <v>0</v>
      </c>
    </row>
    <row r="22" spans="1:7" s="84" customFormat="1" ht="12.75" customHeight="1">
      <c r="A22" s="90">
        <v>11</v>
      </c>
      <c r="B22" s="148" t="str">
        <f>'FILETE DE CERDO'!E4</f>
        <v>FILETE DE CERDO</v>
      </c>
      <c r="C22" s="148"/>
      <c r="D22" s="107">
        <f>'FILETE DE CERDO'!E226</f>
        <v>1575.57</v>
      </c>
      <c r="E22" s="97">
        <f>'FILETE DE CERDO'!F226</f>
        <v>65</v>
      </c>
      <c r="F22" s="85">
        <v>86</v>
      </c>
      <c r="G22" s="118">
        <f t="shared" si="1"/>
        <v>135499.01999999999</v>
      </c>
    </row>
    <row r="23" spans="1:7" s="84" customFormat="1" ht="12.75" customHeight="1">
      <c r="A23" s="90">
        <v>28</v>
      </c>
      <c r="B23" s="148" t="str">
        <f>TILAPIA!E4</f>
        <v>FILETE TILAPIA 2/3  4.54 KG.</v>
      </c>
      <c r="C23" s="148"/>
      <c r="D23" s="107">
        <f>TILAPIA!E209</f>
        <v>1529.98</v>
      </c>
      <c r="E23" s="97">
        <f>TILAPIA!F209</f>
        <v>337</v>
      </c>
      <c r="F23" s="85">
        <v>50</v>
      </c>
      <c r="G23" s="118">
        <f t="shared" si="1"/>
        <v>76499</v>
      </c>
    </row>
    <row r="24" spans="1:7" s="84" customFormat="1" ht="12.75" customHeight="1">
      <c r="A24" s="90"/>
      <c r="B24" s="148" t="s">
        <v>54</v>
      </c>
      <c r="C24" s="148"/>
      <c r="D24" s="107">
        <f>'CAÑA DE LOMO'!E209</f>
        <v>3226.8900000000003</v>
      </c>
      <c r="E24" s="97">
        <f>'CAÑA DE LOMO'!F209</f>
        <v>129</v>
      </c>
      <c r="F24" s="85">
        <v>84</v>
      </c>
      <c r="G24" s="118">
        <f t="shared" si="1"/>
        <v>271058.76</v>
      </c>
    </row>
    <row r="25" spans="1:7" s="84" customFormat="1" ht="12.75" customHeight="1">
      <c r="A25" s="90">
        <v>12</v>
      </c>
      <c r="B25" s="148" t="s">
        <v>63</v>
      </c>
      <c r="C25" s="148"/>
      <c r="D25" s="107">
        <f>MANITAS!E32</f>
        <v>3684.25</v>
      </c>
      <c r="E25" s="97">
        <f>MANITAS!F33</f>
        <v>125</v>
      </c>
      <c r="F25" s="85">
        <v>30</v>
      </c>
      <c r="G25" s="118">
        <f t="shared" si="1"/>
        <v>110527.5</v>
      </c>
    </row>
    <row r="26" spans="1:7" s="84" customFormat="1" ht="12.75" hidden="1" customHeight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 customHeight="1">
      <c r="A27" s="90">
        <v>24</v>
      </c>
      <c r="B27" s="148" t="str">
        <f>'ESPALDILLA SH'!E4</f>
        <v>ESPALDILLA S/H</v>
      </c>
      <c r="C27" s="148"/>
      <c r="D27" s="107">
        <f>'ESPALDILLA SH'!E209</f>
        <v>0</v>
      </c>
      <c r="E27" s="97">
        <f>'ESPALDILLA SH'!F209</f>
        <v>0</v>
      </c>
      <c r="F27" s="85">
        <v>57</v>
      </c>
      <c r="G27" s="118">
        <f t="shared" si="1"/>
        <v>0</v>
      </c>
    </row>
    <row r="28" spans="1:7" s="84" customFormat="1" ht="12.75" customHeight="1">
      <c r="A28" s="90">
        <v>14</v>
      </c>
      <c r="B28" s="148" t="s">
        <v>117</v>
      </c>
      <c r="C28" s="148"/>
      <c r="D28" s="107">
        <f>MANTECA!E53</f>
        <v>4240</v>
      </c>
      <c r="E28" s="97">
        <f>MANTECA!F52</f>
        <v>197</v>
      </c>
      <c r="F28" s="85">
        <v>44</v>
      </c>
      <c r="G28" s="118">
        <f t="shared" si="1"/>
        <v>186560</v>
      </c>
    </row>
    <row r="29" spans="1:7" s="84" customFormat="1" ht="12.75" customHeight="1">
      <c r="A29" s="90">
        <v>15</v>
      </c>
      <c r="B29" s="148" t="str">
        <f>MENUDO!E4</f>
        <v>MENUDO EXCEL</v>
      </c>
      <c r="C29" s="148"/>
      <c r="D29" s="107">
        <f>MENUDO!E216</f>
        <v>22096.879999999994</v>
      </c>
      <c r="E29" s="97">
        <f>MENUDO!F216</f>
        <v>812</v>
      </c>
      <c r="F29" s="85">
        <v>75</v>
      </c>
      <c r="G29" s="118">
        <f t="shared" si="1"/>
        <v>1657265.9999999995</v>
      </c>
    </row>
    <row r="30" spans="1:7" s="84" customFormat="1" ht="12.75" customHeight="1">
      <c r="A30" s="90">
        <v>27</v>
      </c>
      <c r="B30" s="148" t="s">
        <v>120</v>
      </c>
      <c r="C30" s="148"/>
      <c r="D30" s="107">
        <f>'PAPA CONGELADA'!E72</f>
        <v>1200</v>
      </c>
      <c r="E30" s="97">
        <f>'PAPA CONGELADA'!F72</f>
        <v>120</v>
      </c>
      <c r="F30" s="85">
        <v>48</v>
      </c>
      <c r="G30" s="118">
        <f t="shared" si="1"/>
        <v>57600</v>
      </c>
    </row>
    <row r="31" spans="1:7" s="84" customFormat="1" ht="12.75" customHeight="1">
      <c r="A31" s="90">
        <v>16</v>
      </c>
      <c r="B31" s="148" t="s">
        <v>122</v>
      </c>
      <c r="C31" s="148"/>
      <c r="D31" s="107">
        <f>'PAPA CRINKLE'!E34</f>
        <v>810</v>
      </c>
      <c r="E31" s="107">
        <f>'PAPA CRINKLE'!F34</f>
        <v>81</v>
      </c>
      <c r="F31" s="85">
        <v>48</v>
      </c>
      <c r="G31" s="118">
        <f t="shared" si="1"/>
        <v>38880</v>
      </c>
    </row>
    <row r="32" spans="1:7" s="84" customFormat="1" ht="12.75" hidden="1" customHeight="1">
      <c r="A32" s="90"/>
      <c r="B32" s="148" t="s">
        <v>51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 customHeight="1">
      <c r="A33" s="90"/>
      <c r="B33" s="148" t="s">
        <v>123</v>
      </c>
      <c r="C33" s="148"/>
      <c r="D33" s="107">
        <f>'PAPA GAJO'!E73</f>
        <v>350</v>
      </c>
      <c r="E33" s="107">
        <f>'PAPA GAJO'!F74</f>
        <v>35</v>
      </c>
      <c r="F33" s="85">
        <v>52</v>
      </c>
      <c r="G33" s="118">
        <f t="shared" si="1"/>
        <v>18200</v>
      </c>
    </row>
    <row r="34" spans="1:7" s="84" customFormat="1" ht="12.75" hidden="1" customHeight="1">
      <c r="A34" s="90"/>
      <c r="B34" s="148" t="s">
        <v>81</v>
      </c>
      <c r="C34" s="148"/>
      <c r="D34" s="107">
        <f>'PECHO PCO'!E105</f>
        <v>3.979039320256561E-13</v>
      </c>
      <c r="E34" s="97">
        <f>'PECHO PCO'!F108</f>
        <v>0</v>
      </c>
      <c r="F34" s="85">
        <v>77</v>
      </c>
      <c r="G34" s="118">
        <f t="shared" si="1"/>
        <v>3.063860276597552E-11</v>
      </c>
    </row>
    <row r="35" spans="1:7" s="84" customFormat="1" ht="12.75" customHeight="1">
      <c r="A35" s="90">
        <v>18</v>
      </c>
      <c r="B35" s="148" t="str">
        <f>'PIERNA -CAR'!E4</f>
        <v>PIERNA DE CARNERO</v>
      </c>
      <c r="C35" s="148"/>
      <c r="D35" s="107">
        <f>'PIERNA -CAR'!E210</f>
        <v>4161.12</v>
      </c>
      <c r="E35" s="97">
        <f>'PIERNA -CAR'!F210</f>
        <v>184</v>
      </c>
      <c r="F35" s="85">
        <v>145</v>
      </c>
      <c r="G35" s="118">
        <f t="shared" si="1"/>
        <v>603362.4</v>
      </c>
    </row>
    <row r="36" spans="1:7" s="84" customFormat="1" ht="12.75" hidden="1" customHeight="1">
      <c r="A36" s="90">
        <v>19</v>
      </c>
      <c r="B36" s="148" t="str">
        <f>'PECHO DE RES'!E4</f>
        <v>PECHO DE RES</v>
      </c>
      <c r="C36" s="148"/>
      <c r="D36" s="107">
        <f>'PECHO DE RES'!E209</f>
        <v>0</v>
      </c>
      <c r="E36" s="97">
        <f>'PECHO DE RES'!F209</f>
        <v>0</v>
      </c>
      <c r="F36" s="85">
        <v>83</v>
      </c>
      <c r="G36" s="118">
        <f t="shared" si="1"/>
        <v>0</v>
      </c>
    </row>
    <row r="37" spans="1:7" s="84" customFormat="1" ht="12.75" hidden="1" customHeight="1">
      <c r="A37" s="90"/>
      <c r="B37" s="148" t="s">
        <v>161</v>
      </c>
      <c r="C37" s="148"/>
      <c r="D37" s="107">
        <f>'PULPA BLANCA'!E44</f>
        <v>0</v>
      </c>
      <c r="E37" s="97">
        <f>'PULPA BLANCA'!F44</f>
        <v>0</v>
      </c>
      <c r="F37" s="85">
        <v>113.5</v>
      </c>
      <c r="G37" s="118">
        <f t="shared" si="1"/>
        <v>0</v>
      </c>
    </row>
    <row r="38" spans="1:7" s="84" customFormat="1" ht="12.75" hidden="1" customHeight="1">
      <c r="A38" s="90"/>
      <c r="B38" s="148" t="s">
        <v>151</v>
      </c>
      <c r="C38" s="148"/>
      <c r="D38" s="107">
        <f>'PULPA NEGRA'!E146</f>
        <v>8.5265128291212022E-14</v>
      </c>
      <c r="E38" s="107">
        <f>'PULPA NEGRA'!F144</f>
        <v>0</v>
      </c>
      <c r="F38" s="85">
        <v>123</v>
      </c>
      <c r="G38" s="118">
        <f t="shared" si="1"/>
        <v>1.0487610779819079E-11</v>
      </c>
    </row>
    <row r="39" spans="1:7" s="84" customFormat="1" ht="12.75" hidden="1" customHeight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1"/>
        <v>0</v>
      </c>
    </row>
    <row r="40" spans="1:7" s="84" customFormat="1" ht="12.75" customHeight="1">
      <c r="A40" s="90"/>
      <c r="B40" s="148" t="s">
        <v>104</v>
      </c>
      <c r="C40" s="148"/>
      <c r="D40" s="107">
        <f>'PUNTA DE CHULETA'!E64</f>
        <v>5657.3000000000011</v>
      </c>
      <c r="E40" s="97">
        <f>'PUNTA DE CHULETA'!F64</f>
        <v>192</v>
      </c>
      <c r="F40" s="85">
        <v>52</v>
      </c>
      <c r="G40" s="118">
        <f t="shared" si="1"/>
        <v>294179.60000000003</v>
      </c>
    </row>
    <row r="41" spans="1:7" s="84" customFormat="1" ht="12.75" hidden="1" customHeight="1">
      <c r="A41" s="90">
        <v>22</v>
      </c>
      <c r="B41" s="148" t="str">
        <f>'PERNIL cja'!E4</f>
        <v>PIERNA S/H</v>
      </c>
      <c r="C41" s="148"/>
      <c r="D41" s="107">
        <f>'PIERNA SHUESO'!E42</f>
        <v>4.5474735088646412E-13</v>
      </c>
      <c r="E41" s="97">
        <f>'PIERNA SHUESO'!F42</f>
        <v>0</v>
      </c>
      <c r="F41" s="85">
        <v>56</v>
      </c>
      <c r="G41" s="118">
        <f t="shared" si="1"/>
        <v>2.5465851649641991E-11</v>
      </c>
    </row>
    <row r="42" spans="1:7" s="84" customFormat="1" ht="12.75" hidden="1" customHeight="1">
      <c r="A42" s="90" t="s">
        <v>23</v>
      </c>
      <c r="B42" s="148" t="s">
        <v>128</v>
      </c>
      <c r="C42" s="148"/>
      <c r="D42" s="107">
        <f>rcorte8020!E104</f>
        <v>5.6843418860808015E-14</v>
      </c>
      <c r="E42" s="97">
        <f>rcorte8020!F103</f>
        <v>0</v>
      </c>
      <c r="F42" s="85">
        <v>44</v>
      </c>
      <c r="G42" s="118">
        <f t="shared" si="1"/>
        <v>2.5011104298755527E-12</v>
      </c>
    </row>
    <row r="43" spans="1:7" s="84" customFormat="1" ht="12.75" customHeight="1">
      <c r="A43" s="90"/>
      <c r="B43" s="148" t="str">
        <f>'SUADERO M'!E4</f>
        <v>SUADERO M</v>
      </c>
      <c r="C43" s="148"/>
      <c r="D43" s="107">
        <f>'SUADERO M'!E209</f>
        <v>438.08</v>
      </c>
      <c r="E43" s="97">
        <f>'SUADERO M'!F209</f>
        <v>18</v>
      </c>
      <c r="F43" s="85">
        <v>107</v>
      </c>
      <c r="G43" s="118">
        <f t="shared" si="1"/>
        <v>46874.559999999998</v>
      </c>
    </row>
    <row r="44" spans="1:7" s="84" customFormat="1" ht="12.75" customHeight="1">
      <c r="A44" s="90"/>
      <c r="B44" s="148" t="str">
        <f>TAMPIQUEÑA!E4</f>
        <v>TAMPIQUEÑA</v>
      </c>
      <c r="C44" s="148"/>
      <c r="D44" s="107">
        <f>TAMPIQUEÑA!E209</f>
        <v>725.55</v>
      </c>
      <c r="E44" s="97">
        <f>TAMPIQUEÑA!F209</f>
        <v>60</v>
      </c>
      <c r="F44" s="85">
        <v>97</v>
      </c>
      <c r="G44" s="118">
        <f t="shared" si="1"/>
        <v>70378.349999999991</v>
      </c>
    </row>
    <row r="45" spans="1:7" s="84" customFormat="1" ht="12.75" hidden="1" customHeight="1">
      <c r="A45" s="90" t="s">
        <v>23</v>
      </c>
      <c r="B45" s="148" t="s">
        <v>101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1"/>
        <v>0</v>
      </c>
    </row>
    <row r="46" spans="1:7" s="84" customFormat="1" ht="12.75" customHeight="1">
      <c r="A46" s="90">
        <v>25</v>
      </c>
      <c r="B46" s="148" t="s">
        <v>116</v>
      </c>
      <c r="C46" s="148"/>
      <c r="D46" s="107">
        <f>'T-BONE '!E55</f>
        <v>1435.7699999999998</v>
      </c>
      <c r="E46" s="97">
        <f>'T-BONE '!F53</f>
        <v>56</v>
      </c>
      <c r="F46" s="85">
        <v>140</v>
      </c>
      <c r="G46" s="118">
        <f t="shared" si="1"/>
        <v>201007.79999999996</v>
      </c>
    </row>
    <row r="47" spans="1:7" s="84" customFormat="1" ht="12.75" customHeight="1">
      <c r="A47" s="90">
        <v>26</v>
      </c>
      <c r="B47" s="148" t="str">
        <f>TOCINO!E4</f>
        <v>TOCINO</v>
      </c>
      <c r="C47" s="148"/>
      <c r="D47" s="107">
        <f>TOCINO!E226</f>
        <v>1115.5599999999997</v>
      </c>
      <c r="E47" s="97">
        <f>TOCINO!F226</f>
        <v>37</v>
      </c>
      <c r="F47" s="85">
        <v>72</v>
      </c>
      <c r="G47" s="118">
        <f t="shared" si="1"/>
        <v>80320.319999999978</v>
      </c>
    </row>
    <row r="48" spans="1:7" s="84" customFormat="1" ht="12.75" customHeight="1">
      <c r="A48" s="90"/>
      <c r="B48" s="148" t="str">
        <f>TUETANO!E4</f>
        <v>TUETANO</v>
      </c>
      <c r="C48" s="148"/>
      <c r="D48" s="107">
        <f>TUETANO!E209</f>
        <v>492.8</v>
      </c>
      <c r="E48" s="97">
        <f>TUETANO!F209</f>
        <v>13</v>
      </c>
      <c r="F48" s="85">
        <v>64</v>
      </c>
      <c r="G48" s="118">
        <f t="shared" si="1"/>
        <v>31539.200000000001</v>
      </c>
    </row>
    <row r="49" spans="1:7" s="84" customFormat="1" ht="16.5" customHeight="1">
      <c r="A49" s="128"/>
      <c r="B49" s="129"/>
      <c r="C49" s="129"/>
      <c r="D49" s="130">
        <f>SUM(D4:D48)</f>
        <v>87340.6</v>
      </c>
      <c r="E49" s="131">
        <f>SUM(E4:E47)</f>
        <v>3815</v>
      </c>
      <c r="F49" s="132"/>
      <c r="G49" s="133">
        <f>SUM(G4:G48)</f>
        <v>10866367.48</v>
      </c>
    </row>
    <row r="50" spans="1:7" ht="16.5" customHeight="1"/>
    <row r="51" spans="1:7" ht="16.5" customHeight="1"/>
    <row r="52" spans="1:7" ht="16.5" customHeight="1"/>
    <row r="53" spans="1:7" ht="16.5" customHeight="1">
      <c r="B53" t="s">
        <v>23</v>
      </c>
    </row>
    <row r="54" spans="1:7" ht="16.5" customHeight="1"/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</sheetData>
  <sheetProtection selectLockedCells="1" selectUnlockedCells="1"/>
  <autoFilter ref="B3:G50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57</v>
      </c>
      <c r="J9" s="73" t="s">
        <v>46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53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1059.29</v>
      </c>
      <c r="F8" s="75">
        <v>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19" si="0">E8-G9+C9</f>
        <v>870.83999999999992</v>
      </c>
      <c r="F9" s="82">
        <f t="shared" ref="F9:F18" si="1">F8-H9+D9</f>
        <v>45</v>
      </c>
      <c r="G9" s="60">
        <v>188.45</v>
      </c>
      <c r="H9" s="57">
        <v>10</v>
      </c>
      <c r="I9" s="79">
        <v>271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852.31</v>
      </c>
      <c r="F10" s="82">
        <f t="shared" si="1"/>
        <v>44</v>
      </c>
      <c r="G10" s="60">
        <v>18.53</v>
      </c>
      <c r="H10" s="57">
        <v>1</v>
      </c>
      <c r="I10" s="79">
        <v>313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701.54</v>
      </c>
      <c r="F11" s="82">
        <f t="shared" si="1"/>
        <v>36</v>
      </c>
      <c r="G11" s="60">
        <v>150.77000000000001</v>
      </c>
      <c r="H11" s="57">
        <v>8</v>
      </c>
      <c r="I11" s="79">
        <v>388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/>
      <c r="D12" s="55"/>
      <c r="E12" s="82">
        <f t="shared" si="0"/>
        <v>505.87</v>
      </c>
      <c r="F12" s="82">
        <f t="shared" si="1"/>
        <v>26</v>
      </c>
      <c r="G12" s="60">
        <v>195.67</v>
      </c>
      <c r="H12" s="57">
        <v>10</v>
      </c>
      <c r="I12" s="79">
        <v>411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367.69</v>
      </c>
      <c r="F13" s="82">
        <f t="shared" si="1"/>
        <v>19</v>
      </c>
      <c r="G13" s="60">
        <v>138.18</v>
      </c>
      <c r="H13" s="57">
        <v>7</v>
      </c>
      <c r="I13" s="79">
        <v>450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2</v>
      </c>
      <c r="C14" s="54"/>
      <c r="D14" s="55"/>
      <c r="E14" s="82">
        <f t="shared" si="0"/>
        <v>179.74</v>
      </c>
      <c r="F14" s="82">
        <f t="shared" si="1"/>
        <v>9</v>
      </c>
      <c r="G14" s="60">
        <v>187.95</v>
      </c>
      <c r="H14" s="57">
        <v>10</v>
      </c>
      <c r="I14" s="79">
        <v>473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179.74</v>
      </c>
      <c r="F15" s="82">
        <f t="shared" si="1"/>
        <v>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179.74</v>
      </c>
      <c r="F16" s="82">
        <f t="shared" si="1"/>
        <v>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179.74</v>
      </c>
      <c r="F17" s="82">
        <f t="shared" si="1"/>
        <v>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179.74</v>
      </c>
      <c r="F18" s="82">
        <f t="shared" si="1"/>
        <v>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179.74</v>
      </c>
      <c r="F19" s="82">
        <f t="shared" ref="F19:F72" si="2">F18-H19+D19</f>
        <v>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179.74</v>
      </c>
      <c r="F20" s="82">
        <f t="shared" si="2"/>
        <v>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179.74</v>
      </c>
      <c r="F21" s="82">
        <f t="shared" si="2"/>
        <v>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179.74</v>
      </c>
      <c r="F22" s="82">
        <f t="shared" si="2"/>
        <v>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179.74</v>
      </c>
      <c r="F23" s="82">
        <f t="shared" si="2"/>
        <v>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179.74</v>
      </c>
      <c r="F24" s="82">
        <f t="shared" si="2"/>
        <v>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179.74</v>
      </c>
      <c r="F25" s="82">
        <f t="shared" si="2"/>
        <v>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179.74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179.74</v>
      </c>
      <c r="F27" s="82">
        <f t="shared" si="2"/>
        <v>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179.74</v>
      </c>
      <c r="F28" s="82">
        <f t="shared" si="2"/>
        <v>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179.74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179.74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179.74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179.74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179.74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179.74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179.74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179.74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179.74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179.74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179.74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179.74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179.74</v>
      </c>
      <c r="F41" s="82">
        <f t="shared" si="2"/>
        <v>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179.74</v>
      </c>
      <c r="F42" s="82">
        <f t="shared" si="2"/>
        <v>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179.74</v>
      </c>
      <c r="F43" s="82">
        <f t="shared" si="2"/>
        <v>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179.74</v>
      </c>
      <c r="F44" s="82">
        <f t="shared" si="2"/>
        <v>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179.74</v>
      </c>
      <c r="F45" s="82">
        <f t="shared" si="2"/>
        <v>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179.74</v>
      </c>
      <c r="F46" s="82">
        <f t="shared" si="2"/>
        <v>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179.74</v>
      </c>
      <c r="F47" s="82">
        <f t="shared" si="2"/>
        <v>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179.74</v>
      </c>
      <c r="F48" s="82">
        <f t="shared" si="2"/>
        <v>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179.74</v>
      </c>
      <c r="F49" s="82">
        <f t="shared" si="2"/>
        <v>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179.74</v>
      </c>
      <c r="F50" s="82">
        <f t="shared" si="2"/>
        <v>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179.74</v>
      </c>
      <c r="F51" s="82">
        <f t="shared" si="2"/>
        <v>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179.74</v>
      </c>
      <c r="F52" s="82">
        <f t="shared" si="2"/>
        <v>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179.74</v>
      </c>
      <c r="F53" s="82">
        <f t="shared" si="2"/>
        <v>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179.74</v>
      </c>
      <c r="F54" s="82">
        <f t="shared" si="2"/>
        <v>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179.74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179.74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179.74</v>
      </c>
      <c r="F57" s="82">
        <f t="shared" si="2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179.74</v>
      </c>
      <c r="F58" s="82">
        <f t="shared" si="2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179.74</v>
      </c>
      <c r="F59" s="82">
        <f t="shared" si="2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179.74</v>
      </c>
      <c r="F60" s="82">
        <f t="shared" si="2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179.74</v>
      </c>
      <c r="F61" s="82">
        <f t="shared" si="2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179.74</v>
      </c>
      <c r="F62" s="82">
        <f t="shared" si="2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179.74</v>
      </c>
      <c r="F63" s="82">
        <f t="shared" si="2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179.74</v>
      </c>
      <c r="F64" s="82">
        <f t="shared" si="2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179.74</v>
      </c>
      <c r="F65" s="82">
        <f t="shared" si="2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179.74</v>
      </c>
      <c r="F66" s="82">
        <f t="shared" si="2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179.74</v>
      </c>
      <c r="F67" s="82">
        <f t="shared" si="2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179.74</v>
      </c>
      <c r="F68" s="82">
        <f t="shared" si="2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179.74</v>
      </c>
      <c r="F69" s="82">
        <f t="shared" si="2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179.74</v>
      </c>
      <c r="F70" s="82">
        <f t="shared" si="2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179.74</v>
      </c>
      <c r="F71" s="82">
        <f t="shared" si="2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179.74</v>
      </c>
      <c r="F72" s="82">
        <f t="shared" si="2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179.74</v>
      </c>
      <c r="F73" s="82">
        <f t="shared" ref="F73:F136" si="6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179.74</v>
      </c>
      <c r="F74" s="82">
        <f t="shared" si="6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179.74</v>
      </c>
      <c r="F75" s="82">
        <f t="shared" si="6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179.74</v>
      </c>
      <c r="F76" s="82">
        <f t="shared" si="6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179.74</v>
      </c>
      <c r="F77" s="82">
        <f t="shared" si="6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179.74</v>
      </c>
      <c r="F78" s="82">
        <f t="shared" si="6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179.74</v>
      </c>
      <c r="F79" s="82">
        <f t="shared" si="6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179.74</v>
      </c>
      <c r="F80" s="82">
        <f t="shared" si="6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179.74</v>
      </c>
      <c r="F81" s="82">
        <f t="shared" si="6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179.74</v>
      </c>
      <c r="F82" s="82">
        <f t="shared" si="6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179.74</v>
      </c>
      <c r="F83" s="82">
        <f t="shared" si="6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179.74</v>
      </c>
      <c r="F84" s="82">
        <f t="shared" si="6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179.74</v>
      </c>
      <c r="F85" s="82">
        <f t="shared" si="6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179.74</v>
      </c>
      <c r="F86" s="82">
        <f t="shared" si="6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179.74</v>
      </c>
      <c r="F87" s="82">
        <f t="shared" si="6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179.74</v>
      </c>
      <c r="F88" s="82">
        <f t="shared" si="6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179.74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179.74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179.74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179.74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179.74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179.74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179.74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179.74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179.74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179.74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179.74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179.74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179.74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179.74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179.74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179.74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179.74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179.74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179.74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179.74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179.74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179.74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179.74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179.74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179.74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179.74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179.74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179.74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179.74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179.74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179.74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179.74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179.74</v>
      </c>
      <c r="F121" s="82">
        <f t="shared" si="6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179.74</v>
      </c>
      <c r="F122" s="82">
        <f t="shared" si="6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179.74</v>
      </c>
      <c r="F123" s="82">
        <f t="shared" si="6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179.74</v>
      </c>
      <c r="F124" s="82">
        <f t="shared" si="6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179.74</v>
      </c>
      <c r="F125" s="82">
        <f t="shared" si="6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179.74</v>
      </c>
      <c r="F126" s="82">
        <f t="shared" si="6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179.74</v>
      </c>
      <c r="F127" s="82">
        <f t="shared" si="6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179.74</v>
      </c>
      <c r="F128" s="82">
        <f t="shared" si="6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179.74</v>
      </c>
      <c r="F129" s="82">
        <f t="shared" si="6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179.74</v>
      </c>
      <c r="F130" s="82">
        <f t="shared" si="6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179.74</v>
      </c>
      <c r="F131" s="82">
        <f t="shared" si="6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179.74</v>
      </c>
      <c r="F132" s="82">
        <f t="shared" si="6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179.74</v>
      </c>
      <c r="F133" s="82">
        <f t="shared" si="6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179.74</v>
      </c>
      <c r="F134" s="82">
        <f t="shared" si="6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179.74</v>
      </c>
      <c r="F135" s="82">
        <f t="shared" si="6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179.74</v>
      </c>
      <c r="F136" s="82">
        <f t="shared" si="6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179.74</v>
      </c>
      <c r="F137" s="82">
        <f t="shared" ref="F137:F200" si="8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179.74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179.74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179.74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179.74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179.74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179.74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179.74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179.74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179.74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179.74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179.74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179.74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179.74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179.74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179.74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179.74</v>
      </c>
      <c r="F153" s="82">
        <f t="shared" si="8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179.74</v>
      </c>
      <c r="F154" s="82">
        <f t="shared" si="8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179.74</v>
      </c>
      <c r="F155" s="82">
        <f t="shared" si="8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179.74</v>
      </c>
      <c r="F156" s="82">
        <f t="shared" si="8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179.74</v>
      </c>
      <c r="F157" s="82">
        <f t="shared" si="8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179.74</v>
      </c>
      <c r="F158" s="82">
        <f t="shared" si="8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179.74</v>
      </c>
      <c r="F159" s="82">
        <f t="shared" si="8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179.74</v>
      </c>
      <c r="F160" s="82">
        <f t="shared" si="8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179.74</v>
      </c>
      <c r="F161" s="82">
        <f t="shared" si="8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179.74</v>
      </c>
      <c r="F162" s="82">
        <f t="shared" si="8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179.74</v>
      </c>
      <c r="F163" s="82">
        <f t="shared" si="8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179.74</v>
      </c>
      <c r="F164" s="82">
        <f t="shared" si="8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179.74</v>
      </c>
      <c r="F165" s="82">
        <f t="shared" si="8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179.74</v>
      </c>
      <c r="F166" s="82">
        <f t="shared" si="8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179.74</v>
      </c>
      <c r="F167" s="82">
        <f t="shared" si="8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179.74</v>
      </c>
      <c r="F168" s="82">
        <f t="shared" si="8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179.74</v>
      </c>
      <c r="F169" s="82">
        <f t="shared" si="8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179.74</v>
      </c>
      <c r="F170" s="82">
        <f t="shared" si="8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179.74</v>
      </c>
      <c r="F171" s="82">
        <f t="shared" si="8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179.74</v>
      </c>
      <c r="F172" s="82">
        <f t="shared" si="8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179.74</v>
      </c>
      <c r="F173" s="82">
        <f t="shared" si="8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179.74</v>
      </c>
      <c r="F174" s="82">
        <f t="shared" si="8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179.74</v>
      </c>
      <c r="F175" s="82">
        <f t="shared" si="8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179.74</v>
      </c>
      <c r="F176" s="82">
        <f t="shared" si="8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179.74</v>
      </c>
      <c r="F177" s="82">
        <f t="shared" si="8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179.74</v>
      </c>
      <c r="F178" s="82">
        <f t="shared" si="8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179.74</v>
      </c>
      <c r="F179" s="82">
        <f t="shared" si="8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179.74</v>
      </c>
      <c r="F180" s="82">
        <f t="shared" si="8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179.74</v>
      </c>
      <c r="F181" s="82">
        <f t="shared" si="8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179.74</v>
      </c>
      <c r="F182" s="82">
        <f t="shared" si="8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179.74</v>
      </c>
      <c r="F183" s="82">
        <f t="shared" si="8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179.74</v>
      </c>
      <c r="F184" s="82">
        <f t="shared" si="8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179.74</v>
      </c>
      <c r="F185" s="82">
        <f t="shared" si="8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179.74</v>
      </c>
      <c r="F186" s="82">
        <f t="shared" si="8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179.74</v>
      </c>
      <c r="F187" s="82">
        <f t="shared" si="8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179.74</v>
      </c>
      <c r="F188" s="82">
        <f t="shared" si="8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179.74</v>
      </c>
      <c r="F189" s="82">
        <f t="shared" si="8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179.74</v>
      </c>
      <c r="F190" s="82">
        <f t="shared" si="8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179.74</v>
      </c>
      <c r="F191" s="82">
        <f t="shared" si="8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179.74</v>
      </c>
      <c r="F192" s="82">
        <f t="shared" si="8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179.74</v>
      </c>
      <c r="F193" s="82">
        <f t="shared" si="8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179.74</v>
      </c>
      <c r="F194" s="82">
        <f t="shared" si="8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179.74</v>
      </c>
      <c r="F195" s="82">
        <f t="shared" si="8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179.74</v>
      </c>
      <c r="F196" s="82">
        <f t="shared" si="8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179.74</v>
      </c>
      <c r="F197" s="82">
        <f t="shared" si="8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179.74</v>
      </c>
      <c r="F198" s="82">
        <f t="shared" si="8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179.74</v>
      </c>
      <c r="F199" s="82">
        <f t="shared" si="8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179.74</v>
      </c>
      <c r="F200" s="82">
        <f t="shared" si="8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179.74</v>
      </c>
      <c r="F201" s="82">
        <f t="shared" ref="F201:F226" si="10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179.74</v>
      </c>
      <c r="F202" s="82">
        <f t="shared" si="10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179.74</v>
      </c>
      <c r="F203" s="82">
        <f t="shared" si="10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179.74</v>
      </c>
      <c r="F204" s="82">
        <f t="shared" si="10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179.74</v>
      </c>
      <c r="F205" s="82">
        <f t="shared" si="10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179.74</v>
      </c>
      <c r="F206" s="82">
        <f t="shared" si="10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179.74</v>
      </c>
      <c r="F207" s="82">
        <f t="shared" si="10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179.74</v>
      </c>
      <c r="F208" s="82">
        <f t="shared" si="10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179.74</v>
      </c>
      <c r="F209" s="82">
        <f t="shared" si="10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179.74</v>
      </c>
      <c r="F210" s="82">
        <f t="shared" si="10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179.74</v>
      </c>
      <c r="F211" s="82">
        <f t="shared" si="10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179.74</v>
      </c>
      <c r="F212" s="82">
        <f t="shared" si="10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179.74</v>
      </c>
      <c r="F213" s="82">
        <f t="shared" si="10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179.74</v>
      </c>
      <c r="F214" s="82">
        <f t="shared" si="10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179.74</v>
      </c>
      <c r="F215" s="82">
        <f t="shared" si="10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179.74</v>
      </c>
      <c r="F216" s="82">
        <f t="shared" si="10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179.74</v>
      </c>
      <c r="F217" s="82">
        <f t="shared" si="10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179.74</v>
      </c>
      <c r="F218" s="82">
        <f t="shared" si="10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179.74</v>
      </c>
      <c r="F219" s="82">
        <f t="shared" si="10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179.74</v>
      </c>
      <c r="F220" s="82">
        <f t="shared" si="10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179.74</v>
      </c>
      <c r="F221" s="82">
        <f t="shared" si="10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179.74</v>
      </c>
      <c r="F222" s="82">
        <f t="shared" si="10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179.74</v>
      </c>
      <c r="F223" s="82">
        <f t="shared" si="10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179.74</v>
      </c>
      <c r="F224" s="82">
        <f t="shared" si="10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179.74</v>
      </c>
      <c r="F225" s="82">
        <f t="shared" si="10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179.74</v>
      </c>
      <c r="F226" s="82">
        <f t="shared" si="10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/>
      <c r="C8" s="20"/>
      <c r="D8" s="21"/>
      <c r="E8" s="76">
        <v>2220</v>
      </c>
      <c r="F8" s="75">
        <v>105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2163.63</v>
      </c>
      <c r="F9" s="82">
        <f t="shared" si="0"/>
        <v>102</v>
      </c>
      <c r="G9" s="56">
        <v>56.37</v>
      </c>
      <c r="H9" s="57">
        <v>3</v>
      </c>
      <c r="I9" s="77">
        <v>315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1919.8700000000001</v>
      </c>
      <c r="F10" s="82">
        <f t="shared" si="0"/>
        <v>90</v>
      </c>
      <c r="G10" s="56">
        <v>243.76</v>
      </c>
      <c r="H10" s="57">
        <v>12</v>
      </c>
      <c r="I10" s="77">
        <v>324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1870.8700000000001</v>
      </c>
      <c r="F11" s="82">
        <f t="shared" si="0"/>
        <v>88</v>
      </c>
      <c r="G11" s="56">
        <v>49</v>
      </c>
      <c r="H11" s="57">
        <v>2</v>
      </c>
      <c r="I11" s="77">
        <v>351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1282.6400000000001</v>
      </c>
      <c r="F12" s="82">
        <f t="shared" si="0"/>
        <v>61</v>
      </c>
      <c r="G12" s="56">
        <v>588.23</v>
      </c>
      <c r="H12" s="57">
        <v>27</v>
      </c>
      <c r="I12" s="77">
        <v>374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497.93000000000006</v>
      </c>
      <c r="F13" s="82">
        <f t="shared" si="0"/>
        <v>24</v>
      </c>
      <c r="G13" s="56">
        <v>784.71</v>
      </c>
      <c r="H13" s="57">
        <v>37</v>
      </c>
      <c r="I13" s="77">
        <v>391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 t="shared" si="0"/>
        <v>5.6843418860808015E-14</v>
      </c>
      <c r="F14" s="82">
        <f t="shared" si="0"/>
        <v>0</v>
      </c>
      <c r="G14" s="56">
        <v>497.93</v>
      </c>
      <c r="H14" s="57">
        <v>24</v>
      </c>
      <c r="I14" s="77">
        <v>475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5.6843418860808015E-14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5.6843418860808015E-14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5.6843418860808015E-14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5.6843418860808015E-14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5.6843418860808015E-14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5.6843418860808015E-14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5.6843418860808015E-14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5.6843418860808015E-14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5.6843418860808015E-14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5.6843418860808015E-14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5.6843418860808015E-14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5.6843418860808015E-14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5.6843418860808015E-14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5.6843418860808015E-14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5.6843418860808015E-14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5.6843418860808015E-14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5.6843418860808015E-14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5.6843418860808015E-14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5.6843418860808015E-14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5.6843418860808015E-14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5.6843418860808015E-14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5.6843418860808015E-14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5.6843418860808015E-14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5.6843418860808015E-14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5.6843418860808015E-14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5.6843418860808015E-14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5.6843418860808015E-14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5.6843418860808015E-14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5.6843418860808015E-14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5.6843418860808015E-14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5.6843418860808015E-14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5.6843418860808015E-14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5.6843418860808015E-14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5.6843418860808015E-14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5.6843418860808015E-14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5.6843418860808015E-14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5.6843418860808015E-14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5.6843418860808015E-14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5.6843418860808015E-14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5.6843418860808015E-14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5.6843418860808015E-14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5.6843418860808015E-14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5.6843418860808015E-14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5.6843418860808015E-14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5.6843418860808015E-14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5.6843418860808015E-14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5.6843418860808015E-14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5.6843418860808015E-14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5.6843418860808015E-14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5.6843418860808015E-14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5.6843418860808015E-14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5.6843418860808015E-14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5.6843418860808015E-14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5.6843418860808015E-14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5.6843418860808015E-14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5.6843418860808015E-14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5.6843418860808015E-14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5.6843418860808015E-14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5.6843418860808015E-14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5.6843418860808015E-14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5.6843418860808015E-14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5.6843418860808015E-14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5.6843418860808015E-14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5.6843418860808015E-14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5.6843418860808015E-14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5.6843418860808015E-14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5.6843418860808015E-14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5.6843418860808015E-14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5.6843418860808015E-14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5.6843418860808015E-14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5.6843418860808015E-14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5.6843418860808015E-14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5.6843418860808015E-14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5.6843418860808015E-14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5.6843418860808015E-14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5.6843418860808015E-14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5.6843418860808015E-14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5.6843418860808015E-14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5.6843418860808015E-14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5.6843418860808015E-14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5.6843418860808015E-14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5.6843418860808015E-14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5.6843418860808015E-14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5.6843418860808015E-14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5.6843418860808015E-14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5.6843418860808015E-14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5.6843418860808015E-14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5.6843418860808015E-14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5.6843418860808015E-14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5.6843418860808015E-14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5.6843418860808015E-14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5.6843418860808015E-14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5.6843418860808015E-14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5.6843418860808015E-14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5.6843418860808015E-14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5.6843418860808015E-14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5.6843418860808015E-14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5.6843418860808015E-14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5.6843418860808015E-14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5.6843418860808015E-14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5.6843418860808015E-14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5.6843418860808015E-14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5.6843418860808015E-14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5.6843418860808015E-14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5.6843418860808015E-14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5.6843418860808015E-14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5.6843418860808015E-14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5.6843418860808015E-14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5.6843418860808015E-14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5.6843418860808015E-14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5.6843418860808015E-14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5.6843418860808015E-14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5.6843418860808015E-14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5.6843418860808015E-14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5.6843418860808015E-14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5.6843418860808015E-14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5.6843418860808015E-14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5.6843418860808015E-14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5.6843418860808015E-14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5.6843418860808015E-14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5.6843418860808015E-14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5.6843418860808015E-14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5.6843418860808015E-14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5.6843418860808015E-14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5.6843418860808015E-14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5.6843418860808015E-14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5.6843418860808015E-14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5.6843418860808015E-14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5.6843418860808015E-14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5.6843418860808015E-14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5.6843418860808015E-14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5.6843418860808015E-14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5.6843418860808015E-14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5.6843418860808015E-14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5.6843418860808015E-14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5.6843418860808015E-14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5.6843418860808015E-14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5.6843418860808015E-14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5.6843418860808015E-14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5.6843418860808015E-14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5.6843418860808015E-14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5.6843418860808015E-14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5.6843418860808015E-14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5.6843418860808015E-14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5.6843418860808015E-14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5.6843418860808015E-14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5.6843418860808015E-14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5.6843418860808015E-14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5.6843418860808015E-14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5.6843418860808015E-14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5.6843418860808015E-14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5.6843418860808015E-14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5.6843418860808015E-14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5.6843418860808015E-14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5.6843418860808015E-14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5.6843418860808015E-14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5.6843418860808015E-14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5.6843418860808015E-14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5.6843418860808015E-14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5.6843418860808015E-14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5.6843418860808015E-14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5.6843418860808015E-14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5.6843418860808015E-14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5.6843418860808015E-14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5.6843418860808015E-14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5.6843418860808015E-14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5.6843418860808015E-14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5.6843418860808015E-14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5.6843418860808015E-14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5.6843418860808015E-14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5.6843418860808015E-14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5.6843418860808015E-14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5.6843418860808015E-14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5.6843418860808015E-14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5.6843418860808015E-14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5.6843418860808015E-14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5.6843418860808015E-14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5.6843418860808015E-14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5.6843418860808015E-14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5.6843418860808015E-14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5.6843418860808015E-14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5.6843418860808015E-14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5.6843418860808015E-14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5.6843418860808015E-14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5.6843418860808015E-14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5.6843418860808015E-14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5.6843418860808015E-14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5.6843418860808015E-14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5.6843418860808015E-14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5.6843418860808015E-14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5.6843418860808015E-14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5.6843418860808015E-14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5.6843418860808015E-14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5.6843418860808015E-14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5.6843418860808015E-14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5.6843418860808015E-14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5.6843418860808015E-14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5.6843418860808015E-14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5.6843418860808015E-14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5.6843418860808015E-14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5.6843418860808015E-14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5.6843418860808015E-14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5.6843418860808015E-14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5.6843418860808015E-14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5.6843418860808015E-14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5.6843418860808015E-14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5.6843418860808015E-14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5.6843418860808015E-14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5.6843418860808015E-14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5.6843418860808015E-14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5.6843418860808015E-14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5.6843418860808015E-14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54.44</v>
      </c>
      <c r="F8" s="75">
        <v>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54.44</v>
      </c>
      <c r="H9" s="57">
        <v>4</v>
      </c>
      <c r="I9" s="79">
        <v>419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10091</v>
      </c>
      <c r="D9" s="55">
        <v>120</v>
      </c>
      <c r="E9" s="82">
        <f t="shared" ref="E9:E22" si="0">E8-G9+C9</f>
        <v>0</v>
      </c>
      <c r="F9" s="82">
        <f t="shared" ref="F9:F17" si="1">F8-H9+D9</f>
        <v>0</v>
      </c>
      <c r="G9" s="60">
        <v>10091</v>
      </c>
      <c r="H9" s="58">
        <v>120</v>
      </c>
      <c r="I9" s="80">
        <v>267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6</v>
      </c>
      <c r="C10" s="54">
        <v>25800</v>
      </c>
      <c r="D10" s="55">
        <v>249</v>
      </c>
      <c r="E10" s="82">
        <f t="shared" si="0"/>
        <v>0</v>
      </c>
      <c r="F10" s="82">
        <f t="shared" si="1"/>
        <v>0</v>
      </c>
      <c r="G10" s="60">
        <v>25800</v>
      </c>
      <c r="H10" s="58">
        <v>249</v>
      </c>
      <c r="I10" s="80">
        <v>270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9</v>
      </c>
      <c r="C11" s="54">
        <v>27460</v>
      </c>
      <c r="D11" s="55">
        <v>250</v>
      </c>
      <c r="E11" s="82">
        <f t="shared" si="0"/>
        <v>0</v>
      </c>
      <c r="F11" s="82">
        <f t="shared" si="1"/>
        <v>0</v>
      </c>
      <c r="G11" s="60">
        <v>27460</v>
      </c>
      <c r="H11" s="58">
        <v>250</v>
      </c>
      <c r="I11" s="80">
        <v>289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11</v>
      </c>
      <c r="C12" s="54">
        <v>24440</v>
      </c>
      <c r="D12" s="55">
        <v>249</v>
      </c>
      <c r="E12" s="82">
        <f t="shared" si="0"/>
        <v>0</v>
      </c>
      <c r="F12" s="82">
        <f t="shared" si="1"/>
        <v>0</v>
      </c>
      <c r="G12" s="60">
        <v>24440</v>
      </c>
      <c r="H12" s="58">
        <v>249</v>
      </c>
      <c r="I12" s="80">
        <v>303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14</v>
      </c>
      <c r="C13" s="54">
        <v>24340</v>
      </c>
      <c r="D13" s="55">
        <v>249</v>
      </c>
      <c r="E13" s="82">
        <f t="shared" si="0"/>
        <v>0</v>
      </c>
      <c r="F13" s="82">
        <f t="shared" si="1"/>
        <v>0</v>
      </c>
      <c r="G13" s="60">
        <v>24340</v>
      </c>
      <c r="H13" s="58">
        <v>249</v>
      </c>
      <c r="I13" s="80">
        <v>319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15</v>
      </c>
      <c r="C14" s="54">
        <v>10791</v>
      </c>
      <c r="D14" s="55">
        <v>120</v>
      </c>
      <c r="E14" s="82">
        <f t="shared" si="0"/>
        <v>0</v>
      </c>
      <c r="F14" s="82">
        <f t="shared" si="1"/>
        <v>0</v>
      </c>
      <c r="G14" s="60">
        <v>10791</v>
      </c>
      <c r="H14" s="58">
        <v>120</v>
      </c>
      <c r="I14" s="80">
        <v>326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16</v>
      </c>
      <c r="C15" s="54">
        <v>23877.45</v>
      </c>
      <c r="D15" s="55">
        <v>217</v>
      </c>
      <c r="E15" s="82">
        <f t="shared" si="0"/>
        <v>0</v>
      </c>
      <c r="F15" s="82">
        <f t="shared" si="1"/>
        <v>0</v>
      </c>
      <c r="G15" s="60">
        <v>23877.45</v>
      </c>
      <c r="H15" s="58">
        <v>217</v>
      </c>
      <c r="I15" s="80">
        <v>333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17</v>
      </c>
      <c r="C16" s="54">
        <v>12350</v>
      </c>
      <c r="D16" s="55">
        <v>120</v>
      </c>
      <c r="E16" s="82">
        <f t="shared" si="0"/>
        <v>0</v>
      </c>
      <c r="F16" s="82">
        <f t="shared" si="1"/>
        <v>0</v>
      </c>
      <c r="G16" s="60">
        <v>12350</v>
      </c>
      <c r="H16" s="58">
        <v>120</v>
      </c>
      <c r="I16" s="80">
        <v>353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18</v>
      </c>
      <c r="C17" s="54">
        <v>13190</v>
      </c>
      <c r="D17" s="55">
        <v>130</v>
      </c>
      <c r="E17" s="82">
        <f t="shared" si="0"/>
        <v>0</v>
      </c>
      <c r="F17" s="82">
        <f t="shared" si="1"/>
        <v>0</v>
      </c>
      <c r="G17" s="60">
        <v>13190</v>
      </c>
      <c r="H17" s="58">
        <v>130</v>
      </c>
      <c r="I17" s="80">
        <v>369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21</v>
      </c>
      <c r="C18" s="54">
        <v>24130</v>
      </c>
      <c r="D18" s="55">
        <v>250</v>
      </c>
      <c r="E18" s="82">
        <f t="shared" si="0"/>
        <v>0</v>
      </c>
      <c r="F18" s="82">
        <f t="shared" ref="F18:F77" si="2">F17-H18+D18</f>
        <v>0</v>
      </c>
      <c r="G18" s="60">
        <v>24130</v>
      </c>
      <c r="H18" s="58">
        <v>250</v>
      </c>
      <c r="I18" s="80">
        <v>378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23</v>
      </c>
      <c r="C19" s="54">
        <v>17210</v>
      </c>
      <c r="D19" s="55">
        <v>170</v>
      </c>
      <c r="E19" s="82">
        <f t="shared" si="0"/>
        <v>0</v>
      </c>
      <c r="F19" s="82">
        <f t="shared" si="2"/>
        <v>0</v>
      </c>
      <c r="G19" s="60">
        <v>17210</v>
      </c>
      <c r="H19" s="58">
        <v>170</v>
      </c>
      <c r="I19" s="80">
        <v>406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23</v>
      </c>
      <c r="C20" s="54">
        <v>11160.4</v>
      </c>
      <c r="D20" s="55">
        <v>108</v>
      </c>
      <c r="E20" s="82">
        <f t="shared" si="0"/>
        <v>0</v>
      </c>
      <c r="F20" s="82">
        <f t="shared" si="2"/>
        <v>0</v>
      </c>
      <c r="G20" s="60">
        <v>11160.4</v>
      </c>
      <c r="H20" s="58">
        <v>108</v>
      </c>
      <c r="I20" s="80">
        <v>408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25</v>
      </c>
      <c r="C21" s="54">
        <v>25950</v>
      </c>
      <c r="D21" s="55">
        <v>251</v>
      </c>
      <c r="E21" s="82">
        <f t="shared" si="0"/>
        <v>0</v>
      </c>
      <c r="F21" s="82">
        <f t="shared" si="2"/>
        <v>0</v>
      </c>
      <c r="G21" s="60">
        <v>25950</v>
      </c>
      <c r="H21" s="58">
        <v>251</v>
      </c>
      <c r="I21" s="80">
        <v>416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27</v>
      </c>
      <c r="C22" s="54">
        <v>24850</v>
      </c>
      <c r="D22" s="55">
        <v>250</v>
      </c>
      <c r="E22" s="82">
        <f t="shared" si="0"/>
        <v>0</v>
      </c>
      <c r="F22" s="82">
        <f t="shared" si="2"/>
        <v>0</v>
      </c>
      <c r="G22" s="60">
        <v>24850</v>
      </c>
      <c r="H22" s="58">
        <v>250</v>
      </c>
      <c r="I22" s="80">
        <v>425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30</v>
      </c>
      <c r="C23" s="54">
        <v>25040</v>
      </c>
      <c r="D23" s="55">
        <v>251</v>
      </c>
      <c r="E23" s="82">
        <f t="shared" ref="E23:E77" si="3">E22-G23+C23</f>
        <v>0</v>
      </c>
      <c r="F23" s="82">
        <f t="shared" si="2"/>
        <v>0</v>
      </c>
      <c r="G23" s="60">
        <v>25040</v>
      </c>
      <c r="H23" s="58">
        <v>251</v>
      </c>
      <c r="I23" s="80">
        <v>446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31</v>
      </c>
      <c r="C24" s="54">
        <v>11940</v>
      </c>
      <c r="D24" s="55">
        <v>130</v>
      </c>
      <c r="E24" s="82">
        <f t="shared" si="3"/>
        <v>0</v>
      </c>
      <c r="F24" s="82">
        <f t="shared" si="2"/>
        <v>0</v>
      </c>
      <c r="G24" s="60">
        <v>11940</v>
      </c>
      <c r="H24" s="58">
        <v>130</v>
      </c>
      <c r="I24" s="80">
        <v>462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1</v>
      </c>
      <c r="C25" s="54">
        <v>22990</v>
      </c>
      <c r="D25" s="55">
        <v>250</v>
      </c>
      <c r="E25" s="82">
        <f t="shared" si="3"/>
        <v>0</v>
      </c>
      <c r="F25" s="82">
        <f t="shared" si="2"/>
        <v>0</v>
      </c>
      <c r="G25" s="60">
        <v>22990</v>
      </c>
      <c r="H25" s="58">
        <v>250</v>
      </c>
      <c r="I25" s="80">
        <v>471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117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/>
      <c r="C8" s="20"/>
      <c r="D8" s="21"/>
      <c r="E8" s="76">
        <v>2640</v>
      </c>
      <c r="F8" s="75">
        <v>132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2640</v>
      </c>
      <c r="F9" s="82">
        <f t="shared" si="0"/>
        <v>132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860</v>
      </c>
      <c r="D10" s="55">
        <v>43</v>
      </c>
      <c r="E10" s="82">
        <f t="shared" si="0"/>
        <v>3500</v>
      </c>
      <c r="F10" s="82">
        <f t="shared" si="0"/>
        <v>175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3200</v>
      </c>
      <c r="F11" s="82">
        <f t="shared" si="0"/>
        <v>145</v>
      </c>
      <c r="G11" s="61">
        <v>300</v>
      </c>
      <c r="H11" s="57">
        <v>30</v>
      </c>
      <c r="I11" s="77">
        <v>273</v>
      </c>
      <c r="J11" s="68"/>
      <c r="K11" s="63"/>
      <c r="L11" s="8">
        <f t="shared" si="1"/>
        <v>408.29999999999995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3100</v>
      </c>
      <c r="F12" s="82">
        <f t="shared" si="0"/>
        <v>140</v>
      </c>
      <c r="G12" s="61">
        <v>100</v>
      </c>
      <c r="H12" s="57">
        <v>5</v>
      </c>
      <c r="I12" s="77">
        <v>287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2900</v>
      </c>
      <c r="F13" s="82">
        <f t="shared" si="0"/>
        <v>130</v>
      </c>
      <c r="G13" s="61">
        <v>200</v>
      </c>
      <c r="H13" s="57">
        <v>10</v>
      </c>
      <c r="I13" s="77">
        <v>304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2700</v>
      </c>
      <c r="F14" s="82">
        <f t="shared" si="0"/>
        <v>120</v>
      </c>
      <c r="G14" s="61">
        <v>200</v>
      </c>
      <c r="H14" s="57">
        <v>10</v>
      </c>
      <c r="I14" s="77">
        <v>315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2500</v>
      </c>
      <c r="F15" s="82">
        <f t="shared" si="0"/>
        <v>110</v>
      </c>
      <c r="G15" s="61">
        <v>200</v>
      </c>
      <c r="H15" s="57">
        <v>10</v>
      </c>
      <c r="I15" s="77">
        <v>357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2400</v>
      </c>
      <c r="F16" s="82">
        <f t="shared" si="0"/>
        <v>105</v>
      </c>
      <c r="G16" s="61">
        <v>100</v>
      </c>
      <c r="H16" s="57">
        <v>5</v>
      </c>
      <c r="I16" s="77">
        <v>360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20</v>
      </c>
      <c r="C17" s="54">
        <v>2140</v>
      </c>
      <c r="D17" s="55">
        <v>107</v>
      </c>
      <c r="E17" s="82">
        <f t="shared" si="0"/>
        <v>4540</v>
      </c>
      <c r="F17" s="82">
        <f t="shared" si="0"/>
        <v>212</v>
      </c>
      <c r="G17" s="61"/>
      <c r="H17" s="57"/>
      <c r="I17" s="77"/>
      <c r="J17" s="68" t="s">
        <v>152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20</v>
      </c>
      <c r="C18" s="54"/>
      <c r="D18" s="55"/>
      <c r="E18" s="82">
        <f t="shared" si="0"/>
        <v>4440</v>
      </c>
      <c r="F18" s="82">
        <f t="shared" si="0"/>
        <v>207</v>
      </c>
      <c r="G18" s="61">
        <v>100</v>
      </c>
      <c r="H18" s="57">
        <v>5</v>
      </c>
      <c r="I18" s="77">
        <v>375</v>
      </c>
      <c r="J18" s="69"/>
      <c r="K18" s="7"/>
      <c r="L18" s="8">
        <f t="shared" si="1"/>
        <v>68.05</v>
      </c>
      <c r="M18" s="8"/>
      <c r="N18" s="12"/>
      <c r="O18" s="12"/>
      <c r="P18" s="12"/>
    </row>
    <row r="19" spans="1:16" ht="15">
      <c r="A19" s="50">
        <v>11</v>
      </c>
      <c r="B19" s="51">
        <v>22</v>
      </c>
      <c r="C19" s="54"/>
      <c r="D19" s="55"/>
      <c r="E19" s="82">
        <f t="shared" si="0"/>
        <v>4140</v>
      </c>
      <c r="F19" s="82">
        <f t="shared" si="0"/>
        <v>192</v>
      </c>
      <c r="G19" s="61">
        <v>300</v>
      </c>
      <c r="H19" s="57">
        <v>15</v>
      </c>
      <c r="I19" s="77">
        <v>388</v>
      </c>
      <c r="J19" s="70"/>
      <c r="K19" s="7"/>
      <c r="L19" s="8">
        <f t="shared" si="1"/>
        <v>204.14999999999998</v>
      </c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>
        <v>900</v>
      </c>
      <c r="D20" s="55">
        <v>45</v>
      </c>
      <c r="E20" s="82">
        <f t="shared" si="0"/>
        <v>5040</v>
      </c>
      <c r="F20" s="82">
        <f t="shared" si="0"/>
        <v>237</v>
      </c>
      <c r="G20" s="61"/>
      <c r="H20" s="57"/>
      <c r="I20" s="77"/>
      <c r="J20" s="70" t="s">
        <v>152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4740</v>
      </c>
      <c r="F21" s="82">
        <f t="shared" si="0"/>
        <v>222</v>
      </c>
      <c r="G21" s="61">
        <v>300</v>
      </c>
      <c r="H21" s="57">
        <v>15</v>
      </c>
      <c r="I21" s="77">
        <v>410</v>
      </c>
      <c r="J21" s="70"/>
      <c r="K21" s="7"/>
      <c r="L21" s="8">
        <f t="shared" si="1"/>
        <v>204.14999999999998</v>
      </c>
      <c r="M21" s="8"/>
      <c r="N21" s="12"/>
      <c r="O21" s="12"/>
      <c r="P21" s="12"/>
    </row>
    <row r="22" spans="1:16" ht="15">
      <c r="A22" s="50">
        <v>14</v>
      </c>
      <c r="B22" s="51">
        <v>25</v>
      </c>
      <c r="C22" s="54"/>
      <c r="D22" s="55"/>
      <c r="E22" s="82">
        <f t="shared" si="0"/>
        <v>4440</v>
      </c>
      <c r="F22" s="82">
        <f t="shared" si="0"/>
        <v>207</v>
      </c>
      <c r="G22" s="61">
        <v>300</v>
      </c>
      <c r="H22" s="57">
        <v>15</v>
      </c>
      <c r="I22" s="77">
        <v>419</v>
      </c>
      <c r="J22" s="70"/>
      <c r="K22" s="65"/>
      <c r="L22" s="8">
        <f t="shared" si="1"/>
        <v>204.14999999999998</v>
      </c>
      <c r="M22" s="8"/>
      <c r="N22" s="12"/>
      <c r="O22" s="12"/>
      <c r="P22" s="12"/>
    </row>
    <row r="23" spans="1:16" ht="15">
      <c r="A23" s="50">
        <v>15</v>
      </c>
      <c r="B23" s="51">
        <v>28</v>
      </c>
      <c r="C23" s="54"/>
      <c r="D23" s="55"/>
      <c r="E23" s="82">
        <f t="shared" si="0"/>
        <v>4240</v>
      </c>
      <c r="F23" s="82">
        <f t="shared" si="0"/>
        <v>197</v>
      </c>
      <c r="G23" s="61">
        <v>200</v>
      </c>
      <c r="H23" s="57">
        <v>10</v>
      </c>
      <c r="I23" s="77">
        <v>434</v>
      </c>
      <c r="J23" s="70"/>
      <c r="K23" s="7"/>
      <c r="L23" s="8">
        <f t="shared" si="1"/>
        <v>136.1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4240</v>
      </c>
      <c r="F24" s="82">
        <f t="shared" si="0"/>
        <v>197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4240</v>
      </c>
      <c r="F25" s="82">
        <f t="shared" si="2"/>
        <v>197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4240</v>
      </c>
      <c r="F26" s="82">
        <f t="shared" si="2"/>
        <v>197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4240</v>
      </c>
      <c r="F27" s="82">
        <f t="shared" si="2"/>
        <v>197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4240</v>
      </c>
      <c r="F28" s="82">
        <f t="shared" si="2"/>
        <v>197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4240</v>
      </c>
      <c r="F29" s="82">
        <f t="shared" si="2"/>
        <v>197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4240</v>
      </c>
      <c r="F30" s="82">
        <f t="shared" si="2"/>
        <v>197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4240</v>
      </c>
      <c r="F31" s="82">
        <f t="shared" si="2"/>
        <v>197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4240</v>
      </c>
      <c r="F32" s="82">
        <f t="shared" si="2"/>
        <v>197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4240</v>
      </c>
      <c r="F33" s="82">
        <f t="shared" si="2"/>
        <v>197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4240</v>
      </c>
      <c r="F34" s="82">
        <f t="shared" si="2"/>
        <v>197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4240</v>
      </c>
      <c r="F35" s="82">
        <f t="shared" si="2"/>
        <v>197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4240</v>
      </c>
      <c r="F36" s="82">
        <f t="shared" si="2"/>
        <v>197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4240</v>
      </c>
      <c r="F37" s="82">
        <f t="shared" si="2"/>
        <v>197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4240</v>
      </c>
      <c r="F38" s="82">
        <f t="shared" si="2"/>
        <v>197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4240</v>
      </c>
      <c r="F39" s="82">
        <f t="shared" si="2"/>
        <v>197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4240</v>
      </c>
      <c r="F40" s="82">
        <f t="shared" si="2"/>
        <v>197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4240</v>
      </c>
      <c r="F41" s="82">
        <f t="shared" si="3"/>
        <v>197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4240</v>
      </c>
      <c r="F42" s="82">
        <f t="shared" si="3"/>
        <v>197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4240</v>
      </c>
      <c r="F43" s="82">
        <f t="shared" si="3"/>
        <v>197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4240</v>
      </c>
      <c r="F44" s="82">
        <f t="shared" si="3"/>
        <v>197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4240</v>
      </c>
      <c r="F45" s="82">
        <f t="shared" si="3"/>
        <v>197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4240</v>
      </c>
      <c r="F46" s="82">
        <f t="shared" si="3"/>
        <v>197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4240</v>
      </c>
      <c r="F47" s="82">
        <f t="shared" si="3"/>
        <v>197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4240</v>
      </c>
      <c r="F48" s="82">
        <f t="shared" si="3"/>
        <v>197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4240</v>
      </c>
      <c r="F49" s="82">
        <f t="shared" si="3"/>
        <v>197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4240</v>
      </c>
      <c r="F50" s="82">
        <f t="shared" si="3"/>
        <v>197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4240</v>
      </c>
      <c r="F51" s="82">
        <f t="shared" si="3"/>
        <v>197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4240</v>
      </c>
      <c r="F52" s="82">
        <f t="shared" si="3"/>
        <v>197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4240</v>
      </c>
      <c r="F53" s="82">
        <f t="shared" si="3"/>
        <v>197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4240</v>
      </c>
      <c r="F54" s="82">
        <f t="shared" si="3"/>
        <v>197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4240</v>
      </c>
      <c r="F55" s="82">
        <f t="shared" si="3"/>
        <v>197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4240</v>
      </c>
      <c r="F56" s="82">
        <f t="shared" si="3"/>
        <v>197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4240</v>
      </c>
      <c r="F57" s="82">
        <f t="shared" si="4"/>
        <v>197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4240</v>
      </c>
      <c r="F58" s="82">
        <f t="shared" si="4"/>
        <v>197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4240</v>
      </c>
      <c r="F59" s="82">
        <f t="shared" si="4"/>
        <v>197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4240</v>
      </c>
      <c r="F60" s="82">
        <f t="shared" si="4"/>
        <v>197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4240</v>
      </c>
      <c r="F61" s="82">
        <f t="shared" si="4"/>
        <v>197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4240</v>
      </c>
      <c r="F62" s="82">
        <f t="shared" si="4"/>
        <v>197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4240</v>
      </c>
      <c r="F63" s="82">
        <f t="shared" si="4"/>
        <v>197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4240</v>
      </c>
      <c r="F64" s="82">
        <f t="shared" si="4"/>
        <v>197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4240</v>
      </c>
      <c r="F65" s="82">
        <f t="shared" si="4"/>
        <v>197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4240</v>
      </c>
      <c r="F66" s="82">
        <f t="shared" si="4"/>
        <v>197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4240</v>
      </c>
      <c r="F67" s="82">
        <f t="shared" si="4"/>
        <v>197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4240</v>
      </c>
      <c r="F68" s="82">
        <f t="shared" si="4"/>
        <v>197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4240</v>
      </c>
      <c r="F69" s="82">
        <f t="shared" si="4"/>
        <v>197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4240</v>
      </c>
      <c r="F70" s="82">
        <f t="shared" si="4"/>
        <v>197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4240</v>
      </c>
      <c r="F71" s="82">
        <f t="shared" si="4"/>
        <v>197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4240</v>
      </c>
      <c r="F72" s="82">
        <f t="shared" si="4"/>
        <v>197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4240</v>
      </c>
      <c r="F73" s="82">
        <f t="shared" si="5"/>
        <v>197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4240</v>
      </c>
      <c r="F74" s="82">
        <f t="shared" si="5"/>
        <v>197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4240</v>
      </c>
      <c r="F75" s="82">
        <f t="shared" si="5"/>
        <v>197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4240</v>
      </c>
      <c r="F76" s="82">
        <f t="shared" si="5"/>
        <v>197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4240</v>
      </c>
      <c r="F77" s="82">
        <f t="shared" si="5"/>
        <v>197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4240</v>
      </c>
      <c r="F78" s="82">
        <f t="shared" si="5"/>
        <v>197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4240</v>
      </c>
      <c r="F79" s="82">
        <f t="shared" si="5"/>
        <v>197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4240</v>
      </c>
      <c r="F80" s="82">
        <f t="shared" si="5"/>
        <v>197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4240</v>
      </c>
      <c r="F81" s="82">
        <f t="shared" si="5"/>
        <v>197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4240</v>
      </c>
      <c r="F82" s="82">
        <f t="shared" si="5"/>
        <v>197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4240</v>
      </c>
      <c r="F83" s="82">
        <f t="shared" si="5"/>
        <v>197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4240</v>
      </c>
      <c r="F84" s="82">
        <f t="shared" si="5"/>
        <v>197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4240</v>
      </c>
      <c r="F85" s="82">
        <f t="shared" si="5"/>
        <v>197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4240</v>
      </c>
      <c r="F86" s="82">
        <f t="shared" si="5"/>
        <v>197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4240</v>
      </c>
      <c r="F87" s="82">
        <f t="shared" si="5"/>
        <v>197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4240</v>
      </c>
      <c r="F88" s="82">
        <f t="shared" si="5"/>
        <v>197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4240</v>
      </c>
      <c r="F89" s="82">
        <f t="shared" si="6"/>
        <v>197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4240</v>
      </c>
      <c r="F90" s="82">
        <f t="shared" si="6"/>
        <v>197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4240</v>
      </c>
      <c r="F91" s="82">
        <f t="shared" si="6"/>
        <v>197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4240</v>
      </c>
      <c r="F92" s="82">
        <f t="shared" si="6"/>
        <v>197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4240</v>
      </c>
      <c r="F93" s="82">
        <f t="shared" si="6"/>
        <v>197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4240</v>
      </c>
      <c r="F94" s="82">
        <f t="shared" si="6"/>
        <v>197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4240</v>
      </c>
      <c r="F95" s="82">
        <f t="shared" si="6"/>
        <v>197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4240</v>
      </c>
      <c r="F96" s="82">
        <f t="shared" si="6"/>
        <v>197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4240</v>
      </c>
      <c r="F97" s="82">
        <f t="shared" si="6"/>
        <v>197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4240</v>
      </c>
      <c r="F98" s="82">
        <f t="shared" si="6"/>
        <v>197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4240</v>
      </c>
      <c r="F99" s="82">
        <f t="shared" si="6"/>
        <v>197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4240</v>
      </c>
      <c r="F100" s="82">
        <f t="shared" si="6"/>
        <v>197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4240</v>
      </c>
      <c r="F101" s="82">
        <f t="shared" si="6"/>
        <v>197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4240</v>
      </c>
      <c r="F102" s="82">
        <f t="shared" si="6"/>
        <v>197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4240</v>
      </c>
      <c r="F103" s="82">
        <f t="shared" si="6"/>
        <v>197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4240</v>
      </c>
      <c r="F104" s="82">
        <f t="shared" si="6"/>
        <v>197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4240</v>
      </c>
      <c r="F105" s="82">
        <f t="shared" si="7"/>
        <v>197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4240</v>
      </c>
      <c r="F106" s="82">
        <f t="shared" si="7"/>
        <v>197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4240</v>
      </c>
      <c r="F107" s="82">
        <f t="shared" si="7"/>
        <v>197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4240</v>
      </c>
      <c r="F108" s="82">
        <f t="shared" si="7"/>
        <v>197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4240</v>
      </c>
      <c r="F109" s="82">
        <f t="shared" si="7"/>
        <v>197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4240</v>
      </c>
      <c r="F110" s="82">
        <f t="shared" si="7"/>
        <v>197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4240</v>
      </c>
      <c r="F111" s="82">
        <f t="shared" si="7"/>
        <v>197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4240</v>
      </c>
      <c r="F112" s="82">
        <f t="shared" si="7"/>
        <v>197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4240</v>
      </c>
      <c r="F113" s="82">
        <f t="shared" si="7"/>
        <v>197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4240</v>
      </c>
      <c r="F114" s="82">
        <f t="shared" si="7"/>
        <v>197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4240</v>
      </c>
      <c r="F115" s="82">
        <f t="shared" si="7"/>
        <v>197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4240</v>
      </c>
      <c r="F116" s="82">
        <f t="shared" si="7"/>
        <v>197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4240</v>
      </c>
      <c r="F117" s="82">
        <f t="shared" si="7"/>
        <v>197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4240</v>
      </c>
      <c r="F118" s="82">
        <f t="shared" si="7"/>
        <v>197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4240</v>
      </c>
      <c r="F119" s="82">
        <f t="shared" si="7"/>
        <v>197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4240</v>
      </c>
      <c r="F120" s="82">
        <f t="shared" si="7"/>
        <v>197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4240</v>
      </c>
      <c r="F121" s="82">
        <f t="shared" si="8"/>
        <v>197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4240</v>
      </c>
      <c r="F122" s="82">
        <f t="shared" si="8"/>
        <v>197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4240</v>
      </c>
      <c r="F123" s="82">
        <f t="shared" si="8"/>
        <v>197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4240</v>
      </c>
      <c r="F124" s="82">
        <f t="shared" si="8"/>
        <v>197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4240</v>
      </c>
      <c r="F125" s="82">
        <f t="shared" si="8"/>
        <v>197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4240</v>
      </c>
      <c r="F126" s="82">
        <f t="shared" si="8"/>
        <v>197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4240</v>
      </c>
      <c r="F127" s="82">
        <f t="shared" si="8"/>
        <v>197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4240</v>
      </c>
      <c r="F128" s="82">
        <f t="shared" si="8"/>
        <v>197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4240</v>
      </c>
      <c r="F129" s="82">
        <f t="shared" si="8"/>
        <v>197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4240</v>
      </c>
      <c r="F130" s="82">
        <f t="shared" si="8"/>
        <v>197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4240</v>
      </c>
      <c r="F131" s="82">
        <f t="shared" si="8"/>
        <v>197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4240</v>
      </c>
      <c r="F132" s="82">
        <f t="shared" si="8"/>
        <v>197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4240</v>
      </c>
      <c r="F133" s="82">
        <f t="shared" si="8"/>
        <v>197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4240</v>
      </c>
      <c r="F134" s="82">
        <f t="shared" si="8"/>
        <v>197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4240</v>
      </c>
      <c r="F135" s="82">
        <f t="shared" si="8"/>
        <v>197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4240</v>
      </c>
      <c r="F136" s="82">
        <f t="shared" si="8"/>
        <v>197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4240</v>
      </c>
      <c r="F137" s="82">
        <f t="shared" si="9"/>
        <v>197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4240</v>
      </c>
      <c r="F138" s="82">
        <f t="shared" si="9"/>
        <v>197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4240</v>
      </c>
      <c r="F139" s="82">
        <f t="shared" si="9"/>
        <v>197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4240</v>
      </c>
      <c r="F140" s="82">
        <f t="shared" si="9"/>
        <v>197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4240</v>
      </c>
      <c r="F141" s="82">
        <f t="shared" si="9"/>
        <v>197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4240</v>
      </c>
      <c r="F142" s="82">
        <f t="shared" si="9"/>
        <v>197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4240</v>
      </c>
      <c r="F143" s="82">
        <f t="shared" si="9"/>
        <v>197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4240</v>
      </c>
      <c r="F144" s="82">
        <f t="shared" si="9"/>
        <v>197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4240</v>
      </c>
      <c r="F145" s="82">
        <f t="shared" si="9"/>
        <v>197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4240</v>
      </c>
      <c r="F146" s="82">
        <f t="shared" si="9"/>
        <v>197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4240</v>
      </c>
      <c r="F147" s="82">
        <f t="shared" si="9"/>
        <v>197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4240</v>
      </c>
      <c r="F148" s="82">
        <f t="shared" si="9"/>
        <v>197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4240</v>
      </c>
      <c r="F149" s="82">
        <f t="shared" si="9"/>
        <v>197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4240</v>
      </c>
      <c r="F150" s="82">
        <f t="shared" si="9"/>
        <v>197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4240</v>
      </c>
      <c r="F151" s="82">
        <f t="shared" si="9"/>
        <v>197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4240</v>
      </c>
      <c r="F152" s="82">
        <f t="shared" si="9"/>
        <v>197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4240</v>
      </c>
      <c r="F153" s="82">
        <f t="shared" si="10"/>
        <v>197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4240</v>
      </c>
      <c r="F154" s="82">
        <f t="shared" si="10"/>
        <v>197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4240</v>
      </c>
      <c r="F155" s="82">
        <f t="shared" si="10"/>
        <v>197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4240</v>
      </c>
      <c r="F156" s="82">
        <f t="shared" si="10"/>
        <v>197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4240</v>
      </c>
      <c r="F157" s="82">
        <f t="shared" si="10"/>
        <v>197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4240</v>
      </c>
      <c r="F158" s="82">
        <f t="shared" si="10"/>
        <v>197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4240</v>
      </c>
      <c r="F159" s="82">
        <f t="shared" si="10"/>
        <v>197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4240</v>
      </c>
      <c r="F160" s="82">
        <f t="shared" si="10"/>
        <v>197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4240</v>
      </c>
      <c r="F161" s="82">
        <f t="shared" si="10"/>
        <v>197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4240</v>
      </c>
      <c r="F162" s="82">
        <f t="shared" si="10"/>
        <v>197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4240</v>
      </c>
      <c r="F163" s="82">
        <f t="shared" si="10"/>
        <v>197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4240</v>
      </c>
      <c r="F164" s="82">
        <f t="shared" si="10"/>
        <v>197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4240</v>
      </c>
      <c r="F165" s="82">
        <f t="shared" si="10"/>
        <v>197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4240</v>
      </c>
      <c r="F166" s="82">
        <f t="shared" si="10"/>
        <v>197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4240</v>
      </c>
      <c r="F167" s="82">
        <f t="shared" si="10"/>
        <v>197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4240</v>
      </c>
      <c r="F168" s="82">
        <f t="shared" si="10"/>
        <v>197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4240</v>
      </c>
      <c r="F169" s="82">
        <f t="shared" si="11"/>
        <v>197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4240</v>
      </c>
      <c r="F170" s="82">
        <f t="shared" si="11"/>
        <v>197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4240</v>
      </c>
      <c r="F171" s="82">
        <f t="shared" si="11"/>
        <v>197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4240</v>
      </c>
      <c r="F172" s="82">
        <f t="shared" si="11"/>
        <v>197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4240</v>
      </c>
      <c r="F173" s="82">
        <f t="shared" si="11"/>
        <v>197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4240</v>
      </c>
      <c r="F174" s="82">
        <f t="shared" si="11"/>
        <v>197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4240</v>
      </c>
      <c r="F175" s="82">
        <f t="shared" si="11"/>
        <v>197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4240</v>
      </c>
      <c r="F176" s="82">
        <f t="shared" si="11"/>
        <v>197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4240</v>
      </c>
      <c r="F177" s="82">
        <f t="shared" si="11"/>
        <v>197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4240</v>
      </c>
      <c r="F178" s="82">
        <f t="shared" si="11"/>
        <v>197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4240</v>
      </c>
      <c r="F179" s="82">
        <f t="shared" si="11"/>
        <v>197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4240</v>
      </c>
      <c r="F180" s="82">
        <f t="shared" si="11"/>
        <v>197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4240</v>
      </c>
      <c r="F181" s="82">
        <f t="shared" si="11"/>
        <v>197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4240</v>
      </c>
      <c r="F182" s="82">
        <f t="shared" si="11"/>
        <v>197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4240</v>
      </c>
      <c r="F183" s="82">
        <f t="shared" si="11"/>
        <v>197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4240</v>
      </c>
      <c r="F184" s="82">
        <f t="shared" si="11"/>
        <v>197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4240</v>
      </c>
      <c r="F185" s="82">
        <f t="shared" si="12"/>
        <v>197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4240</v>
      </c>
      <c r="F186" s="82">
        <f t="shared" si="12"/>
        <v>197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4240</v>
      </c>
      <c r="F187" s="82">
        <f t="shared" si="12"/>
        <v>197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4240</v>
      </c>
      <c r="F188" s="82">
        <f t="shared" si="12"/>
        <v>197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4240</v>
      </c>
      <c r="F189" s="82">
        <f t="shared" si="12"/>
        <v>197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4240</v>
      </c>
      <c r="F190" s="82">
        <f t="shared" si="12"/>
        <v>197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4240</v>
      </c>
      <c r="F191" s="82">
        <f t="shared" si="12"/>
        <v>197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4240</v>
      </c>
      <c r="F192" s="82">
        <f t="shared" si="12"/>
        <v>197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4240</v>
      </c>
      <c r="F193" s="82">
        <f t="shared" si="12"/>
        <v>197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4240</v>
      </c>
      <c r="F194" s="82">
        <f t="shared" si="12"/>
        <v>197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4240</v>
      </c>
      <c r="F195" s="82">
        <f t="shared" si="12"/>
        <v>197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4240</v>
      </c>
      <c r="F196" s="82">
        <f t="shared" si="12"/>
        <v>197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4240</v>
      </c>
      <c r="F197" s="82">
        <f t="shared" si="12"/>
        <v>197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4240</v>
      </c>
      <c r="F198" s="82">
        <f t="shared" si="12"/>
        <v>197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4240</v>
      </c>
      <c r="F199" s="82">
        <f t="shared" si="12"/>
        <v>197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4240</v>
      </c>
      <c r="F200" s="82">
        <f t="shared" si="12"/>
        <v>197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4240</v>
      </c>
      <c r="F201" s="82">
        <f t="shared" si="13"/>
        <v>197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4240</v>
      </c>
      <c r="F202" s="82">
        <f t="shared" si="13"/>
        <v>197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4240</v>
      </c>
      <c r="F203" s="82">
        <f t="shared" si="13"/>
        <v>197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4240</v>
      </c>
      <c r="F204" s="82">
        <f t="shared" si="13"/>
        <v>197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4240</v>
      </c>
      <c r="F205" s="82">
        <f t="shared" si="13"/>
        <v>197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4240</v>
      </c>
      <c r="F206" s="82">
        <f t="shared" si="13"/>
        <v>197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4240</v>
      </c>
      <c r="F207" s="82">
        <f t="shared" si="13"/>
        <v>197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4240</v>
      </c>
      <c r="F208" s="82">
        <f t="shared" si="13"/>
        <v>197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4240</v>
      </c>
      <c r="F209" s="82">
        <f t="shared" si="13"/>
        <v>197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4240</v>
      </c>
      <c r="F210" s="82">
        <f t="shared" si="13"/>
        <v>197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4240</v>
      </c>
      <c r="F211" s="82">
        <f t="shared" si="13"/>
        <v>197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4240</v>
      </c>
      <c r="F212" s="82">
        <f t="shared" si="13"/>
        <v>197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4240</v>
      </c>
      <c r="F213" s="82">
        <f t="shared" si="13"/>
        <v>197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4240</v>
      </c>
      <c r="F214" s="82">
        <f t="shared" si="13"/>
        <v>197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4240</v>
      </c>
      <c r="F215" s="82">
        <f t="shared" si="13"/>
        <v>197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4240</v>
      </c>
      <c r="F216" s="82">
        <f t="shared" si="13"/>
        <v>197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4240</v>
      </c>
      <c r="F217" s="82">
        <f t="shared" si="14"/>
        <v>197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4240</v>
      </c>
      <c r="F218" s="82">
        <f t="shared" si="14"/>
        <v>197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4240</v>
      </c>
      <c r="F219" s="82">
        <f t="shared" si="14"/>
        <v>197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4240</v>
      </c>
      <c r="F220" s="82">
        <f t="shared" si="14"/>
        <v>197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4240</v>
      </c>
      <c r="F221" s="82">
        <f t="shared" si="14"/>
        <v>197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4240</v>
      </c>
      <c r="F222" s="82">
        <f t="shared" si="14"/>
        <v>197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4240</v>
      </c>
      <c r="F223" s="82">
        <f t="shared" si="14"/>
        <v>197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4240</v>
      </c>
      <c r="F224" s="82">
        <f t="shared" si="14"/>
        <v>197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4240</v>
      </c>
      <c r="F225" s="82">
        <f t="shared" si="14"/>
        <v>197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4240</v>
      </c>
      <c r="F226" s="82">
        <f t="shared" si="14"/>
        <v>197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zoomScale="70" zoomScaleNormal="70" workbookViewId="0">
      <pane ySplit="8" topLeftCell="A508" activePane="bottomLeft" state="frozen"/>
      <selection activeCell="C22" sqref="C22"/>
      <selection pane="bottomLeft" activeCell="F521" sqref="F521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45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43</v>
      </c>
      <c r="D6" s="156"/>
      <c r="E6" s="155" t="s">
        <v>44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19038.3</v>
      </c>
      <c r="D10" s="55">
        <v>21</v>
      </c>
      <c r="E10" s="110">
        <v>917.2</v>
      </c>
      <c r="F10" s="57">
        <v>1</v>
      </c>
      <c r="G10" s="106">
        <f t="shared" si="0"/>
        <v>18121.099999999999</v>
      </c>
      <c r="H10" s="82">
        <f t="shared" ref="H10:H70" si="1">H9-F10+D10</f>
        <v>20</v>
      </c>
      <c r="I10" s="67">
        <v>268</v>
      </c>
      <c r="J10" s="73" t="s">
        <v>106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929.9</v>
      </c>
      <c r="F11" s="57">
        <v>1</v>
      </c>
      <c r="G11" s="106">
        <f t="shared" si="0"/>
        <v>17191.199999999997</v>
      </c>
      <c r="H11" s="82">
        <f t="shared" si="1"/>
        <v>19</v>
      </c>
      <c r="I11" s="67">
        <v>268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940.7</v>
      </c>
      <c r="F12" s="57">
        <v>1</v>
      </c>
      <c r="G12" s="106">
        <f t="shared" si="0"/>
        <v>16250.499999999996</v>
      </c>
      <c r="H12" s="82">
        <f t="shared" si="1"/>
        <v>18</v>
      </c>
      <c r="I12" s="67">
        <v>268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927.1</v>
      </c>
      <c r="F13" s="57">
        <v>1</v>
      </c>
      <c r="G13" s="106">
        <f t="shared" si="0"/>
        <v>15323.399999999996</v>
      </c>
      <c r="H13" s="82">
        <f t="shared" si="1"/>
        <v>17</v>
      </c>
      <c r="I13" s="67">
        <v>268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907.2</v>
      </c>
      <c r="F14" s="57">
        <v>1</v>
      </c>
      <c r="G14" s="106">
        <f t="shared" si="0"/>
        <v>14416.199999999995</v>
      </c>
      <c r="H14" s="82">
        <f t="shared" si="1"/>
        <v>16</v>
      </c>
      <c r="I14" s="67">
        <v>268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901.7</v>
      </c>
      <c r="F15" s="57">
        <v>1</v>
      </c>
      <c r="G15" s="106">
        <f t="shared" si="0"/>
        <v>13514.499999999995</v>
      </c>
      <c r="H15" s="82">
        <f t="shared" si="1"/>
        <v>15</v>
      </c>
      <c r="I15" s="67">
        <v>268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879.1</v>
      </c>
      <c r="F16" s="57">
        <v>1</v>
      </c>
      <c r="G16" s="106">
        <f t="shared" si="0"/>
        <v>12635.399999999994</v>
      </c>
      <c r="H16" s="82">
        <f t="shared" si="1"/>
        <v>14</v>
      </c>
      <c r="I16" s="67">
        <v>268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903.6</v>
      </c>
      <c r="F17" s="57">
        <v>1</v>
      </c>
      <c r="G17" s="106">
        <f t="shared" si="0"/>
        <v>11731.799999999994</v>
      </c>
      <c r="H17" s="82">
        <f t="shared" si="1"/>
        <v>13</v>
      </c>
      <c r="I17" s="67">
        <v>268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876.3</v>
      </c>
      <c r="F18" s="57">
        <v>1</v>
      </c>
      <c r="G18" s="106">
        <f t="shared" si="0"/>
        <v>10855.499999999995</v>
      </c>
      <c r="H18" s="82">
        <f t="shared" si="1"/>
        <v>12</v>
      </c>
      <c r="I18" s="67">
        <v>268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890.9</v>
      </c>
      <c r="F19" s="57">
        <v>1</v>
      </c>
      <c r="G19" s="106">
        <f t="shared" ref="G19:G70" si="2">G18-E19+C19</f>
        <v>9964.5999999999949</v>
      </c>
      <c r="H19" s="82">
        <f t="shared" si="1"/>
        <v>11</v>
      </c>
      <c r="I19" s="67">
        <v>268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902.6</v>
      </c>
      <c r="F20" s="57">
        <v>1</v>
      </c>
      <c r="G20" s="106">
        <f t="shared" si="2"/>
        <v>9061.9999999999945</v>
      </c>
      <c r="H20" s="82">
        <f t="shared" si="1"/>
        <v>10</v>
      </c>
      <c r="I20" s="67">
        <v>26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909.9</v>
      </c>
      <c r="F21" s="57">
        <v>1</v>
      </c>
      <c r="G21" s="106">
        <f t="shared" si="2"/>
        <v>8152.0999999999949</v>
      </c>
      <c r="H21" s="82">
        <f t="shared" si="1"/>
        <v>9</v>
      </c>
      <c r="I21" s="67">
        <v>269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935.3</v>
      </c>
      <c r="F22" s="57">
        <v>1</v>
      </c>
      <c r="G22" s="106">
        <f t="shared" si="2"/>
        <v>7216.7999999999947</v>
      </c>
      <c r="H22" s="82">
        <f t="shared" si="1"/>
        <v>8</v>
      </c>
      <c r="I22" s="67">
        <v>269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904.5</v>
      </c>
      <c r="F23" s="57">
        <v>1</v>
      </c>
      <c r="G23" s="106">
        <f t="shared" si="2"/>
        <v>6312.2999999999947</v>
      </c>
      <c r="H23" s="82">
        <f t="shared" si="1"/>
        <v>7</v>
      </c>
      <c r="I23" s="67">
        <v>269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922.6</v>
      </c>
      <c r="F24" s="57">
        <v>1</v>
      </c>
      <c r="G24" s="106">
        <f t="shared" si="2"/>
        <v>5389.6999999999944</v>
      </c>
      <c r="H24" s="82">
        <f t="shared" si="1"/>
        <v>6</v>
      </c>
      <c r="I24" s="67">
        <v>269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906.3</v>
      </c>
      <c r="F25" s="57">
        <v>1</v>
      </c>
      <c r="G25" s="106">
        <f t="shared" si="2"/>
        <v>4483.3999999999942</v>
      </c>
      <c r="H25" s="82">
        <f t="shared" si="1"/>
        <v>5</v>
      </c>
      <c r="I25" s="67">
        <v>269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893.6</v>
      </c>
      <c r="F26" s="57">
        <v>1</v>
      </c>
      <c r="G26" s="106">
        <f t="shared" si="2"/>
        <v>3589.7999999999943</v>
      </c>
      <c r="H26" s="82">
        <f t="shared" si="1"/>
        <v>4</v>
      </c>
      <c r="I26" s="67">
        <v>26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917.2</v>
      </c>
      <c r="F27" s="57">
        <v>1</v>
      </c>
      <c r="G27" s="106">
        <f t="shared" si="2"/>
        <v>2672.599999999994</v>
      </c>
      <c r="H27" s="82">
        <f t="shared" si="1"/>
        <v>3</v>
      </c>
      <c r="I27" s="67">
        <v>269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878.2</v>
      </c>
      <c r="F28" s="57">
        <v>1</v>
      </c>
      <c r="G28" s="106">
        <f t="shared" si="2"/>
        <v>1794.399999999994</v>
      </c>
      <c r="H28" s="82">
        <f t="shared" si="1"/>
        <v>2</v>
      </c>
      <c r="I28" s="67">
        <v>269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887.2</v>
      </c>
      <c r="F29" s="57">
        <v>1</v>
      </c>
      <c r="G29" s="106">
        <f t="shared" si="2"/>
        <v>907.19999999999391</v>
      </c>
      <c r="H29" s="82">
        <f t="shared" si="1"/>
        <v>1</v>
      </c>
      <c r="I29" s="67">
        <v>269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907.2</v>
      </c>
      <c r="F30" s="57">
        <v>1</v>
      </c>
      <c r="G30" s="106">
        <f t="shared" si="2"/>
        <v>-6.1390892369672656E-12</v>
      </c>
      <c r="H30" s="82">
        <f t="shared" si="1"/>
        <v>0</v>
      </c>
      <c r="I30" s="67">
        <v>269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2"/>
        <v>-6.1390892369672656E-12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>
        <v>7</v>
      </c>
      <c r="C32" s="54"/>
      <c r="D32" s="55"/>
      <c r="E32" s="110"/>
      <c r="F32" s="57"/>
      <c r="G32" s="106">
        <f t="shared" si="2"/>
        <v>-6.1390892369672656E-12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>
        <v>18948.099999999999</v>
      </c>
      <c r="D33" s="55">
        <v>21</v>
      </c>
      <c r="E33" s="110">
        <v>889.9</v>
      </c>
      <c r="F33" s="57">
        <v>1</v>
      </c>
      <c r="G33" s="106">
        <f t="shared" si="2"/>
        <v>18058.199999999993</v>
      </c>
      <c r="H33" s="82">
        <f t="shared" si="1"/>
        <v>20</v>
      </c>
      <c r="I33" s="67">
        <v>274</v>
      </c>
      <c r="J33" s="73" t="s">
        <v>106</v>
      </c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907.2</v>
      </c>
      <c r="F34" s="57">
        <v>1</v>
      </c>
      <c r="G34" s="106">
        <f t="shared" si="2"/>
        <v>17150.999999999993</v>
      </c>
      <c r="H34" s="82">
        <f t="shared" si="1"/>
        <v>19</v>
      </c>
      <c r="I34" s="67">
        <v>274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877.2</v>
      </c>
      <c r="F35" s="57">
        <v>1</v>
      </c>
      <c r="G35" s="106">
        <f t="shared" si="2"/>
        <v>16273.799999999992</v>
      </c>
      <c r="H35" s="82">
        <f t="shared" si="1"/>
        <v>18</v>
      </c>
      <c r="I35" s="67">
        <v>274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917.6</v>
      </c>
      <c r="F36" s="57">
        <v>1</v>
      </c>
      <c r="G36" s="106">
        <f t="shared" si="2"/>
        <v>15356.199999999992</v>
      </c>
      <c r="H36" s="82">
        <f t="shared" si="1"/>
        <v>17</v>
      </c>
      <c r="I36" s="67">
        <v>274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936.7</v>
      </c>
      <c r="F37" s="57">
        <v>1</v>
      </c>
      <c r="G37" s="106">
        <f t="shared" si="2"/>
        <v>14419.499999999991</v>
      </c>
      <c r="H37" s="82">
        <f t="shared" si="1"/>
        <v>16</v>
      </c>
      <c r="I37" s="67">
        <v>274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897.6</v>
      </c>
      <c r="F38" s="57">
        <v>1</v>
      </c>
      <c r="G38" s="106">
        <f t="shared" si="2"/>
        <v>13521.899999999991</v>
      </c>
      <c r="H38" s="82">
        <f t="shared" si="1"/>
        <v>15</v>
      </c>
      <c r="I38" s="67">
        <v>274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933.9</v>
      </c>
      <c r="F39" s="57">
        <v>1</v>
      </c>
      <c r="G39" s="106">
        <f t="shared" si="2"/>
        <v>12587.999999999991</v>
      </c>
      <c r="H39" s="82">
        <f t="shared" si="1"/>
        <v>14</v>
      </c>
      <c r="I39" s="67">
        <v>274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894</v>
      </c>
      <c r="F40" s="57">
        <v>1</v>
      </c>
      <c r="G40" s="106">
        <f t="shared" si="2"/>
        <v>11693.999999999991</v>
      </c>
      <c r="H40" s="82">
        <f t="shared" si="1"/>
        <v>13</v>
      </c>
      <c r="I40" s="67">
        <v>274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933</v>
      </c>
      <c r="F41" s="57">
        <v>1</v>
      </c>
      <c r="G41" s="106">
        <f t="shared" si="2"/>
        <v>10760.999999999991</v>
      </c>
      <c r="H41" s="82">
        <f t="shared" si="1"/>
        <v>12</v>
      </c>
      <c r="I41" s="67">
        <v>274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929</v>
      </c>
      <c r="F42" s="57">
        <v>1</v>
      </c>
      <c r="G42" s="106">
        <f t="shared" si="2"/>
        <v>9831.9999999999909</v>
      </c>
      <c r="H42" s="82">
        <f t="shared" si="1"/>
        <v>11</v>
      </c>
      <c r="I42" s="67">
        <v>274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932.6</v>
      </c>
      <c r="F43" s="57">
        <v>1</v>
      </c>
      <c r="G43" s="106">
        <f t="shared" si="2"/>
        <v>8899.3999999999905</v>
      </c>
      <c r="H43" s="82">
        <f t="shared" si="1"/>
        <v>10</v>
      </c>
      <c r="I43" s="67">
        <v>275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870</v>
      </c>
      <c r="F44" s="57">
        <v>1</v>
      </c>
      <c r="G44" s="106">
        <f t="shared" si="2"/>
        <v>8029.3999999999905</v>
      </c>
      <c r="H44" s="82">
        <f t="shared" si="1"/>
        <v>9</v>
      </c>
      <c r="I44" s="67">
        <v>275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881.3</v>
      </c>
      <c r="F45" s="57">
        <v>1</v>
      </c>
      <c r="G45" s="106">
        <f t="shared" si="2"/>
        <v>7148.0999999999904</v>
      </c>
      <c r="H45" s="82">
        <f t="shared" si="1"/>
        <v>8</v>
      </c>
      <c r="I45" s="67">
        <v>275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869.5</v>
      </c>
      <c r="F46" s="57">
        <v>1</v>
      </c>
      <c r="G46" s="106">
        <f t="shared" si="2"/>
        <v>6278.5999999999904</v>
      </c>
      <c r="H46" s="82">
        <f t="shared" si="1"/>
        <v>7</v>
      </c>
      <c r="I46" s="67">
        <v>275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872.3</v>
      </c>
      <c r="F47" s="57">
        <v>1</v>
      </c>
      <c r="G47" s="106">
        <f t="shared" si="2"/>
        <v>5406.2999999999902</v>
      </c>
      <c r="H47" s="82">
        <f t="shared" si="1"/>
        <v>6</v>
      </c>
      <c r="I47" s="67">
        <v>275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898.6</v>
      </c>
      <c r="F48" s="57">
        <v>1</v>
      </c>
      <c r="G48" s="106">
        <f t="shared" si="2"/>
        <v>4507.6999999999898</v>
      </c>
      <c r="H48" s="82">
        <f t="shared" si="1"/>
        <v>5</v>
      </c>
      <c r="I48" s="67">
        <v>275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925.3</v>
      </c>
      <c r="F49" s="57">
        <v>1</v>
      </c>
      <c r="G49" s="106">
        <f t="shared" si="2"/>
        <v>3582.3999999999896</v>
      </c>
      <c r="H49" s="82">
        <f t="shared" si="1"/>
        <v>4</v>
      </c>
      <c r="I49" s="67">
        <v>275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935.3</v>
      </c>
      <c r="F50" s="57">
        <v>1</v>
      </c>
      <c r="G50" s="106">
        <f t="shared" si="2"/>
        <v>2647.0999999999894</v>
      </c>
      <c r="H50" s="82">
        <f t="shared" si="1"/>
        <v>3</v>
      </c>
      <c r="I50" s="67">
        <v>275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895.8</v>
      </c>
      <c r="F51" s="57">
        <v>1</v>
      </c>
      <c r="G51" s="106">
        <f t="shared" si="2"/>
        <v>1751.2999999999895</v>
      </c>
      <c r="H51" s="82">
        <f t="shared" si="1"/>
        <v>2</v>
      </c>
      <c r="I51" s="67">
        <v>275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889.5</v>
      </c>
      <c r="F52" s="57">
        <v>1</v>
      </c>
      <c r="G52" s="106">
        <f t="shared" si="2"/>
        <v>861.7999999999895</v>
      </c>
      <c r="H52" s="82">
        <f t="shared" si="1"/>
        <v>1</v>
      </c>
      <c r="I52" s="67">
        <v>275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861.8</v>
      </c>
      <c r="F53" s="57">
        <v>1</v>
      </c>
      <c r="G53" s="106">
        <f t="shared" si="2"/>
        <v>-1.0459189070388675E-11</v>
      </c>
      <c r="H53" s="82">
        <f t="shared" si="1"/>
        <v>0</v>
      </c>
      <c r="I53" s="67">
        <v>275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2"/>
        <v>-1.0459189070388675E-11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7</v>
      </c>
      <c r="C55" s="54"/>
      <c r="D55" s="55"/>
      <c r="E55" s="110"/>
      <c r="F55" s="57"/>
      <c r="G55" s="106">
        <f t="shared" si="2"/>
        <v>-1.0459189070388675E-11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>
        <v>19134.2</v>
      </c>
      <c r="D56" s="55">
        <v>21</v>
      </c>
      <c r="E56" s="110">
        <v>939.4</v>
      </c>
      <c r="F56" s="57">
        <v>1</v>
      </c>
      <c r="G56" s="106">
        <f t="shared" si="2"/>
        <v>18194.799999999992</v>
      </c>
      <c r="H56" s="82">
        <f t="shared" si="1"/>
        <v>20</v>
      </c>
      <c r="I56" s="67">
        <v>277</v>
      </c>
      <c r="J56" s="73" t="s">
        <v>106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913.5</v>
      </c>
      <c r="F57" s="57">
        <v>1</v>
      </c>
      <c r="G57" s="106">
        <f t="shared" si="2"/>
        <v>17281.299999999992</v>
      </c>
      <c r="H57" s="82">
        <f t="shared" si="1"/>
        <v>19</v>
      </c>
      <c r="I57" s="67">
        <v>277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935.3</v>
      </c>
      <c r="F58" s="57">
        <v>1</v>
      </c>
      <c r="G58" s="106">
        <f t="shared" si="2"/>
        <v>16345.999999999993</v>
      </c>
      <c r="H58" s="82">
        <f t="shared" si="1"/>
        <v>18</v>
      </c>
      <c r="I58" s="67">
        <v>277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928</v>
      </c>
      <c r="F59" s="57">
        <v>1</v>
      </c>
      <c r="G59" s="106">
        <f t="shared" si="2"/>
        <v>15417.999999999993</v>
      </c>
      <c r="H59" s="82">
        <f t="shared" si="1"/>
        <v>17</v>
      </c>
      <c r="I59" s="67">
        <v>277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877.2</v>
      </c>
      <c r="F60" s="57">
        <v>1</v>
      </c>
      <c r="G60" s="106">
        <f t="shared" si="2"/>
        <v>14540.799999999992</v>
      </c>
      <c r="H60" s="82">
        <f t="shared" si="1"/>
        <v>16</v>
      </c>
      <c r="I60" s="67">
        <v>277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869.5</v>
      </c>
      <c r="F61" s="57">
        <v>1</v>
      </c>
      <c r="G61" s="106">
        <f t="shared" si="2"/>
        <v>13671.299999999992</v>
      </c>
      <c r="H61" s="82">
        <f t="shared" si="1"/>
        <v>15</v>
      </c>
      <c r="I61" s="67">
        <v>277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897.2</v>
      </c>
      <c r="F62" s="57">
        <v>1</v>
      </c>
      <c r="G62" s="106">
        <f t="shared" si="2"/>
        <v>12774.099999999991</v>
      </c>
      <c r="H62" s="82">
        <f t="shared" si="1"/>
        <v>14</v>
      </c>
      <c r="I62" s="67">
        <v>277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919.4</v>
      </c>
      <c r="F63" s="57">
        <v>1</v>
      </c>
      <c r="G63" s="106">
        <f t="shared" si="2"/>
        <v>11854.699999999992</v>
      </c>
      <c r="H63" s="82">
        <f t="shared" si="1"/>
        <v>13</v>
      </c>
      <c r="I63" s="67">
        <v>277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879.5</v>
      </c>
      <c r="F64" s="57">
        <v>1</v>
      </c>
      <c r="G64" s="106">
        <f t="shared" si="2"/>
        <v>10975.199999999992</v>
      </c>
      <c r="H64" s="82">
        <f t="shared" si="1"/>
        <v>12</v>
      </c>
      <c r="I64" s="67">
        <v>277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933.4</v>
      </c>
      <c r="F65" s="57">
        <v>1</v>
      </c>
      <c r="G65" s="106">
        <f t="shared" si="2"/>
        <v>10041.799999999992</v>
      </c>
      <c r="H65" s="82">
        <f>H64-F65+D65</f>
        <v>11</v>
      </c>
      <c r="I65" s="67">
        <v>277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924</v>
      </c>
      <c r="F66" s="57">
        <v>1</v>
      </c>
      <c r="G66" s="106">
        <f t="shared" si="2"/>
        <v>9117.799999999992</v>
      </c>
      <c r="H66" s="82">
        <f t="shared" si="1"/>
        <v>10</v>
      </c>
      <c r="I66" s="67">
        <v>276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937.6</v>
      </c>
      <c r="F67" s="57">
        <v>1</v>
      </c>
      <c r="G67" s="106">
        <f t="shared" si="2"/>
        <v>8180.1999999999916</v>
      </c>
      <c r="H67" s="82">
        <f t="shared" si="1"/>
        <v>9</v>
      </c>
      <c r="I67" s="67">
        <v>276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903.6</v>
      </c>
      <c r="F68" s="57">
        <v>1</v>
      </c>
      <c r="G68" s="106">
        <f t="shared" si="2"/>
        <v>7276.5999999999913</v>
      </c>
      <c r="H68" s="82">
        <f t="shared" si="1"/>
        <v>8</v>
      </c>
      <c r="I68" s="67">
        <v>276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881.8</v>
      </c>
      <c r="F69" s="57">
        <v>1</v>
      </c>
      <c r="G69" s="106">
        <f t="shared" si="2"/>
        <v>6394.7999999999911</v>
      </c>
      <c r="H69" s="82">
        <f t="shared" si="1"/>
        <v>7</v>
      </c>
      <c r="I69" s="67">
        <v>276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914</v>
      </c>
      <c r="F70" s="57">
        <v>1</v>
      </c>
      <c r="G70" s="106">
        <f t="shared" si="2"/>
        <v>5480.7999999999911</v>
      </c>
      <c r="H70" s="82">
        <f t="shared" si="1"/>
        <v>6</v>
      </c>
      <c r="I70" s="67">
        <v>276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897.2</v>
      </c>
      <c r="F71" s="57">
        <v>1</v>
      </c>
      <c r="G71" s="106">
        <f t="shared" ref="G71:G134" si="3">G70-E71+C71</f>
        <v>4583.5999999999913</v>
      </c>
      <c r="H71" s="82">
        <f t="shared" ref="H71:H134" si="4">H70-F71+D71</f>
        <v>5</v>
      </c>
      <c r="I71" s="67">
        <v>276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923.5</v>
      </c>
      <c r="F72" s="57">
        <v>1</v>
      </c>
      <c r="G72" s="106">
        <f t="shared" si="3"/>
        <v>3660.0999999999913</v>
      </c>
      <c r="H72" s="82">
        <f t="shared" si="4"/>
        <v>4</v>
      </c>
      <c r="I72" s="67">
        <v>276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929</v>
      </c>
      <c r="F73" s="57">
        <v>1</v>
      </c>
      <c r="G73" s="106">
        <f t="shared" si="3"/>
        <v>2731.0999999999913</v>
      </c>
      <c r="H73" s="82">
        <f t="shared" si="4"/>
        <v>3</v>
      </c>
      <c r="I73" s="67">
        <v>276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922.6</v>
      </c>
      <c r="F74" s="57">
        <v>1</v>
      </c>
      <c r="G74" s="106">
        <f t="shared" si="3"/>
        <v>1808.4999999999914</v>
      </c>
      <c r="H74" s="82">
        <f>H73-F74+D74</f>
        <v>2</v>
      </c>
      <c r="I74" s="67">
        <v>276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872.7</v>
      </c>
      <c r="F75" s="57">
        <v>1</v>
      </c>
      <c r="G75" s="106">
        <f t="shared" si="3"/>
        <v>935.79999999999131</v>
      </c>
      <c r="H75" s="82">
        <f t="shared" si="4"/>
        <v>1</v>
      </c>
      <c r="I75" s="67">
        <v>276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935.8</v>
      </c>
      <c r="F76" s="57">
        <v>1</v>
      </c>
      <c r="G76" s="111">
        <f t="shared" si="3"/>
        <v>-8.6401996668428183E-12</v>
      </c>
      <c r="H76" s="112">
        <f t="shared" si="4"/>
        <v>0</v>
      </c>
      <c r="I76" s="67">
        <v>276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3"/>
        <v>-8.6401996668428183E-12</v>
      </c>
      <c r="H77" s="82">
        <f t="shared" si="4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3"/>
        <v>-8.6401996668428183E-12</v>
      </c>
      <c r="H78" s="82">
        <f t="shared" si="4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>
        <v>7</v>
      </c>
      <c r="C79" s="54"/>
      <c r="D79" s="55"/>
      <c r="E79" s="110"/>
      <c r="F79" s="57"/>
      <c r="G79" s="106">
        <f t="shared" si="3"/>
        <v>-8.6401996668428183E-12</v>
      </c>
      <c r="H79" s="82">
        <f t="shared" si="4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>
        <v>18920.099999999999</v>
      </c>
      <c r="D80" s="55">
        <v>21</v>
      </c>
      <c r="E80" s="110">
        <v>897.2</v>
      </c>
      <c r="F80" s="57">
        <v>1</v>
      </c>
      <c r="G80" s="106">
        <f t="shared" si="3"/>
        <v>18022.899999999991</v>
      </c>
      <c r="H80" s="82">
        <f t="shared" si="4"/>
        <v>20</v>
      </c>
      <c r="I80" s="67">
        <v>278</v>
      </c>
      <c r="J80" s="73" t="s">
        <v>106</v>
      </c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889</v>
      </c>
      <c r="F81" s="57">
        <v>1</v>
      </c>
      <c r="G81" s="106">
        <f t="shared" si="3"/>
        <v>17133.899999999991</v>
      </c>
      <c r="H81" s="82">
        <f t="shared" si="4"/>
        <v>19</v>
      </c>
      <c r="I81" s="67">
        <v>278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897.2</v>
      </c>
      <c r="F82" s="57">
        <v>1</v>
      </c>
      <c r="G82" s="106">
        <f t="shared" si="3"/>
        <v>16236.69999999999</v>
      </c>
      <c r="H82" s="82">
        <f t="shared" si="4"/>
        <v>18</v>
      </c>
      <c r="I82" s="67">
        <v>278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890.9</v>
      </c>
      <c r="F83" s="57">
        <v>1</v>
      </c>
      <c r="G83" s="106">
        <f t="shared" si="3"/>
        <v>15345.79999999999</v>
      </c>
      <c r="H83" s="82">
        <f t="shared" si="4"/>
        <v>17</v>
      </c>
      <c r="I83" s="67">
        <v>278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920.8</v>
      </c>
      <c r="F84" s="57">
        <v>1</v>
      </c>
      <c r="G84" s="106">
        <f t="shared" si="3"/>
        <v>14424.999999999991</v>
      </c>
      <c r="H84" s="82">
        <f t="shared" si="4"/>
        <v>16</v>
      </c>
      <c r="I84" s="67">
        <v>278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934.8</v>
      </c>
      <c r="F85" s="57">
        <v>1</v>
      </c>
      <c r="G85" s="106">
        <f t="shared" si="3"/>
        <v>13490.199999999992</v>
      </c>
      <c r="H85" s="82">
        <f t="shared" si="4"/>
        <v>15</v>
      </c>
      <c r="I85" s="67">
        <v>278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890.9</v>
      </c>
      <c r="F86" s="57">
        <v>1</v>
      </c>
      <c r="G86" s="106">
        <f t="shared" si="3"/>
        <v>12599.299999999992</v>
      </c>
      <c r="H86" s="82">
        <f t="shared" si="4"/>
        <v>14</v>
      </c>
      <c r="I86" s="67">
        <v>278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928</v>
      </c>
      <c r="F87" s="57">
        <v>1</v>
      </c>
      <c r="G87" s="106">
        <f t="shared" si="3"/>
        <v>11671.299999999992</v>
      </c>
      <c r="H87" s="82">
        <f t="shared" si="4"/>
        <v>13</v>
      </c>
      <c r="I87" s="67">
        <v>278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928.5</v>
      </c>
      <c r="F88" s="57">
        <v>1</v>
      </c>
      <c r="G88" s="106">
        <f t="shared" si="3"/>
        <v>10742.799999999992</v>
      </c>
      <c r="H88" s="82">
        <f t="shared" si="4"/>
        <v>12</v>
      </c>
      <c r="I88" s="67">
        <v>278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869.1</v>
      </c>
      <c r="F89" s="57">
        <v>1</v>
      </c>
      <c r="G89" s="106">
        <f t="shared" si="3"/>
        <v>9873.6999999999916</v>
      </c>
      <c r="H89" s="82">
        <f t="shared" si="4"/>
        <v>11</v>
      </c>
      <c r="I89" s="67">
        <v>278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888.6</v>
      </c>
      <c r="F90" s="57">
        <v>1</v>
      </c>
      <c r="G90" s="106">
        <f t="shared" si="3"/>
        <v>8985.0999999999913</v>
      </c>
      <c r="H90" s="82">
        <f t="shared" si="4"/>
        <v>10</v>
      </c>
      <c r="I90" s="67">
        <v>278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928</v>
      </c>
      <c r="F91" s="57">
        <v>1</v>
      </c>
      <c r="G91" s="106">
        <f t="shared" si="3"/>
        <v>8057.0999999999913</v>
      </c>
      <c r="H91" s="82">
        <f t="shared" si="4"/>
        <v>9</v>
      </c>
      <c r="I91" s="67">
        <v>279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895.8</v>
      </c>
      <c r="F92" s="57">
        <v>1</v>
      </c>
      <c r="G92" s="106">
        <f t="shared" si="3"/>
        <v>7161.2999999999911</v>
      </c>
      <c r="H92" s="82">
        <f t="shared" si="4"/>
        <v>8</v>
      </c>
      <c r="I92" s="67">
        <v>279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882.2</v>
      </c>
      <c r="F93" s="57">
        <v>1</v>
      </c>
      <c r="G93" s="106">
        <f t="shared" si="3"/>
        <v>6279.0999999999913</v>
      </c>
      <c r="H93" s="82">
        <f t="shared" si="4"/>
        <v>7</v>
      </c>
      <c r="I93" s="67">
        <v>279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927.6</v>
      </c>
      <c r="F94" s="57">
        <v>1</v>
      </c>
      <c r="G94" s="106">
        <f t="shared" si="3"/>
        <v>5351.4999999999909</v>
      </c>
      <c r="H94" s="82">
        <f t="shared" si="4"/>
        <v>6</v>
      </c>
      <c r="I94" s="67">
        <v>279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911.3</v>
      </c>
      <c r="F95" s="57">
        <v>1</v>
      </c>
      <c r="G95" s="106">
        <f t="shared" si="3"/>
        <v>4440.1999999999907</v>
      </c>
      <c r="H95" s="82">
        <f t="shared" si="4"/>
        <v>5</v>
      </c>
      <c r="I95" s="67">
        <v>279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890.9</v>
      </c>
      <c r="F96" s="57">
        <v>1</v>
      </c>
      <c r="G96" s="106">
        <f t="shared" si="3"/>
        <v>3549.2999999999906</v>
      </c>
      <c r="H96" s="82">
        <f t="shared" si="4"/>
        <v>4</v>
      </c>
      <c r="I96" s="67">
        <v>279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873.6</v>
      </c>
      <c r="F97" s="57">
        <v>1</v>
      </c>
      <c r="G97" s="106">
        <f t="shared" si="3"/>
        <v>2675.6999999999907</v>
      </c>
      <c r="H97" s="82">
        <f t="shared" si="4"/>
        <v>3</v>
      </c>
      <c r="I97" s="67">
        <v>279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936.2</v>
      </c>
      <c r="F98" s="57">
        <v>1</v>
      </c>
      <c r="G98" s="106">
        <f t="shared" si="3"/>
        <v>1739.4999999999907</v>
      </c>
      <c r="H98" s="82">
        <f t="shared" si="4"/>
        <v>2</v>
      </c>
      <c r="I98" s="67">
        <v>279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866.8</v>
      </c>
      <c r="F99" s="57">
        <v>1</v>
      </c>
      <c r="G99" s="106">
        <f t="shared" si="3"/>
        <v>872.69999999999072</v>
      </c>
      <c r="H99" s="82">
        <f t="shared" si="4"/>
        <v>1</v>
      </c>
      <c r="I99" s="67">
        <v>279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872.7</v>
      </c>
      <c r="F100" s="57">
        <v>1</v>
      </c>
      <c r="G100" s="106">
        <f t="shared" si="3"/>
        <v>-9.3223206931725144E-12</v>
      </c>
      <c r="H100" s="82">
        <f t="shared" si="4"/>
        <v>0</v>
      </c>
      <c r="I100" s="67">
        <v>279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3"/>
        <v>-9.3223206931725144E-12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>
        <v>7</v>
      </c>
      <c r="C102" s="54"/>
      <c r="D102" s="55"/>
      <c r="E102" s="110"/>
      <c r="F102" s="57"/>
      <c r="G102" s="106">
        <f t="shared" si="3"/>
        <v>-9.3223206931725144E-12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>
        <v>18622.13</v>
      </c>
      <c r="D103" s="55">
        <v>20</v>
      </c>
      <c r="E103" s="110">
        <v>916.71</v>
      </c>
      <c r="F103" s="57">
        <v>1</v>
      </c>
      <c r="G103" s="106">
        <f t="shared" si="3"/>
        <v>17705.419999999991</v>
      </c>
      <c r="H103" s="82">
        <f t="shared" si="4"/>
        <v>19</v>
      </c>
      <c r="I103" s="67">
        <v>280</v>
      </c>
      <c r="J103" s="73" t="s">
        <v>108</v>
      </c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904</v>
      </c>
      <c r="F104" s="57">
        <v>1</v>
      </c>
      <c r="G104" s="106">
        <f t="shared" si="3"/>
        <v>16801.419999999991</v>
      </c>
      <c r="H104" s="82">
        <f t="shared" si="4"/>
        <v>18</v>
      </c>
      <c r="I104" s="67">
        <v>280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957.53</v>
      </c>
      <c r="F105" s="57">
        <v>1</v>
      </c>
      <c r="G105" s="106">
        <f t="shared" si="3"/>
        <v>15843.88999999999</v>
      </c>
      <c r="H105" s="82">
        <f t="shared" si="4"/>
        <v>17</v>
      </c>
      <c r="I105" s="67">
        <v>280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931.22</v>
      </c>
      <c r="F106" s="57">
        <v>1</v>
      </c>
      <c r="G106" s="106">
        <f t="shared" si="3"/>
        <v>14912.669999999991</v>
      </c>
      <c r="H106" s="82">
        <f t="shared" si="4"/>
        <v>16</v>
      </c>
      <c r="I106" s="67">
        <v>280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920.33</v>
      </c>
      <c r="F107" s="57">
        <v>1</v>
      </c>
      <c r="G107" s="106">
        <f t="shared" si="3"/>
        <v>13992.339999999991</v>
      </c>
      <c r="H107" s="82">
        <f t="shared" si="4"/>
        <v>15</v>
      </c>
      <c r="I107" s="67">
        <v>280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913.08</v>
      </c>
      <c r="F108" s="57">
        <v>1</v>
      </c>
      <c r="G108" s="106">
        <f t="shared" si="3"/>
        <v>13079.259999999991</v>
      </c>
      <c r="H108" s="82">
        <f t="shared" si="4"/>
        <v>14</v>
      </c>
      <c r="I108" s="67">
        <v>280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933.03</v>
      </c>
      <c r="F109" s="57">
        <v>1</v>
      </c>
      <c r="G109" s="106">
        <f t="shared" si="3"/>
        <v>12146.22999999999</v>
      </c>
      <c r="H109" s="82">
        <f t="shared" si="4"/>
        <v>13</v>
      </c>
      <c r="I109" s="67">
        <v>280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957.53</v>
      </c>
      <c r="F110" s="57">
        <v>1</v>
      </c>
      <c r="G110" s="106">
        <f t="shared" si="3"/>
        <v>11188.69999999999</v>
      </c>
      <c r="H110" s="82">
        <f t="shared" si="4"/>
        <v>12</v>
      </c>
      <c r="I110" s="67">
        <v>280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916.25</v>
      </c>
      <c r="F111" s="57">
        <v>1</v>
      </c>
      <c r="G111" s="106">
        <f t="shared" si="3"/>
        <v>10272.44999999999</v>
      </c>
      <c r="H111" s="82">
        <f t="shared" si="4"/>
        <v>11</v>
      </c>
      <c r="I111" s="67">
        <v>280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961.61</v>
      </c>
      <c r="F112" s="57">
        <v>1</v>
      </c>
      <c r="G112" s="106">
        <f t="shared" si="3"/>
        <v>9310.8399999999892</v>
      </c>
      <c r="H112" s="82">
        <f t="shared" si="4"/>
        <v>10</v>
      </c>
      <c r="I112" s="67">
        <v>280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932.13</v>
      </c>
      <c r="F113" s="57">
        <v>1</v>
      </c>
      <c r="G113" s="106">
        <f t="shared" si="3"/>
        <v>8378.70999999999</v>
      </c>
      <c r="H113" s="82">
        <f t="shared" si="4"/>
        <v>9</v>
      </c>
      <c r="I113" s="67">
        <v>281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918.97</v>
      </c>
      <c r="F114" s="57">
        <v>1</v>
      </c>
      <c r="G114" s="106">
        <f t="shared" si="3"/>
        <v>7459.7399999999898</v>
      </c>
      <c r="H114" s="82">
        <f t="shared" si="4"/>
        <v>8</v>
      </c>
      <c r="I114" s="67">
        <v>281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917.61</v>
      </c>
      <c r="F115" s="57">
        <v>1</v>
      </c>
      <c r="G115" s="106">
        <f t="shared" si="3"/>
        <v>6542.1299999999901</v>
      </c>
      <c r="H115" s="82">
        <f t="shared" si="4"/>
        <v>7</v>
      </c>
      <c r="I115" s="67">
        <v>281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935.76</v>
      </c>
      <c r="F116" s="57">
        <v>1</v>
      </c>
      <c r="G116" s="106">
        <f t="shared" si="3"/>
        <v>5606.3699999999899</v>
      </c>
      <c r="H116" s="82">
        <f t="shared" si="4"/>
        <v>6</v>
      </c>
      <c r="I116" s="67">
        <v>281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941.2</v>
      </c>
      <c r="F117" s="57">
        <v>1</v>
      </c>
      <c r="G117" s="106">
        <f t="shared" si="3"/>
        <v>4665.1699999999901</v>
      </c>
      <c r="H117" s="82">
        <f t="shared" si="4"/>
        <v>5</v>
      </c>
      <c r="I117" s="67">
        <v>281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889.04</v>
      </c>
      <c r="F118" s="57">
        <v>1</v>
      </c>
      <c r="G118" s="106">
        <f t="shared" si="3"/>
        <v>3776.1299999999901</v>
      </c>
      <c r="H118" s="82">
        <f t="shared" si="4"/>
        <v>4</v>
      </c>
      <c r="I118" s="67">
        <v>281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955.71</v>
      </c>
      <c r="F119" s="57">
        <v>1</v>
      </c>
      <c r="G119" s="106">
        <f t="shared" si="3"/>
        <v>2820.4199999999901</v>
      </c>
      <c r="H119" s="82">
        <f t="shared" si="4"/>
        <v>3</v>
      </c>
      <c r="I119" s="67">
        <v>281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952.54</v>
      </c>
      <c r="F120" s="57">
        <v>1</v>
      </c>
      <c r="G120" s="106">
        <f t="shared" si="3"/>
        <v>1867.8799999999901</v>
      </c>
      <c r="H120" s="82">
        <f t="shared" si="4"/>
        <v>2</v>
      </c>
      <c r="I120" s="67">
        <v>281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950.72</v>
      </c>
      <c r="F121" s="57">
        <v>1</v>
      </c>
      <c r="G121" s="106">
        <f t="shared" si="3"/>
        <v>917.15999999999008</v>
      </c>
      <c r="H121" s="82">
        <f t="shared" si="4"/>
        <v>1</v>
      </c>
      <c r="I121" s="67">
        <v>281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917.16</v>
      </c>
      <c r="F122" s="57">
        <v>1</v>
      </c>
      <c r="G122" s="106">
        <f t="shared" si="3"/>
        <v>-9.8907548817805946E-12</v>
      </c>
      <c r="H122" s="82">
        <f t="shared" si="4"/>
        <v>0</v>
      </c>
      <c r="I122" s="67">
        <v>281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3"/>
        <v>-9.8907548817805946E-12</v>
      </c>
      <c r="H123" s="82">
        <f t="shared" si="4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>
        <v>9</v>
      </c>
      <c r="C124" s="54"/>
      <c r="D124" s="55"/>
      <c r="E124" s="110"/>
      <c r="F124" s="57"/>
      <c r="G124" s="106">
        <f t="shared" si="3"/>
        <v>-9.8907548817805946E-12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>
        <v>18208.900000000001</v>
      </c>
      <c r="D125" s="55">
        <v>20</v>
      </c>
      <c r="E125" s="110">
        <v>974.77</v>
      </c>
      <c r="F125" s="57">
        <v>1</v>
      </c>
      <c r="G125" s="106">
        <f t="shared" si="3"/>
        <v>17234.12999999999</v>
      </c>
      <c r="H125" s="82">
        <f t="shared" si="4"/>
        <v>19</v>
      </c>
      <c r="I125" s="67">
        <v>292</v>
      </c>
      <c r="J125" s="73" t="s">
        <v>108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831.43</v>
      </c>
      <c r="F126" s="57">
        <v>1</v>
      </c>
      <c r="G126" s="106">
        <f t="shared" si="3"/>
        <v>16402.69999999999</v>
      </c>
      <c r="H126" s="82">
        <f t="shared" si="4"/>
        <v>18</v>
      </c>
      <c r="I126" s="67">
        <v>292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901.28</v>
      </c>
      <c r="F127" s="57">
        <v>1</v>
      </c>
      <c r="G127" s="106">
        <f t="shared" si="3"/>
        <v>15501.419999999989</v>
      </c>
      <c r="H127" s="82">
        <f t="shared" si="4"/>
        <v>17</v>
      </c>
      <c r="I127" s="67">
        <v>292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927.14</v>
      </c>
      <c r="F128" s="57">
        <v>1</v>
      </c>
      <c r="G128" s="106">
        <f t="shared" si="3"/>
        <v>14574.27999999999</v>
      </c>
      <c r="H128" s="82">
        <f t="shared" si="4"/>
        <v>16</v>
      </c>
      <c r="I128" s="67">
        <v>292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973.4</v>
      </c>
      <c r="F129" s="57">
        <v>1</v>
      </c>
      <c r="G129" s="106">
        <f t="shared" si="3"/>
        <v>13600.87999999999</v>
      </c>
      <c r="H129" s="82">
        <f t="shared" si="4"/>
        <v>15</v>
      </c>
      <c r="I129" s="67">
        <v>292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950.72</v>
      </c>
      <c r="F130" s="57">
        <v>1</v>
      </c>
      <c r="G130" s="106">
        <f t="shared" si="3"/>
        <v>12650.159999999991</v>
      </c>
      <c r="H130" s="82">
        <f t="shared" si="4"/>
        <v>14</v>
      </c>
      <c r="I130" s="67">
        <v>292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896.29</v>
      </c>
      <c r="F131" s="57">
        <v>1</v>
      </c>
      <c r="G131" s="106">
        <f t="shared" si="3"/>
        <v>11753.869999999992</v>
      </c>
      <c r="H131" s="82">
        <f t="shared" si="4"/>
        <v>13</v>
      </c>
      <c r="I131" s="67">
        <v>292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889.94</v>
      </c>
      <c r="F132" s="57">
        <v>1</v>
      </c>
      <c r="G132" s="106">
        <f t="shared" si="3"/>
        <v>10863.929999999991</v>
      </c>
      <c r="H132" s="82">
        <f t="shared" si="4"/>
        <v>12</v>
      </c>
      <c r="I132" s="67">
        <v>292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885.86</v>
      </c>
      <c r="F133" s="57">
        <v>1</v>
      </c>
      <c r="G133" s="106">
        <f t="shared" si="3"/>
        <v>9978.0699999999906</v>
      </c>
      <c r="H133" s="82">
        <f t="shared" si="4"/>
        <v>11</v>
      </c>
      <c r="I133" s="67">
        <v>292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966.6</v>
      </c>
      <c r="F134" s="57">
        <v>1</v>
      </c>
      <c r="G134" s="106">
        <f t="shared" si="3"/>
        <v>9011.4699999999903</v>
      </c>
      <c r="H134" s="82">
        <f t="shared" si="4"/>
        <v>10</v>
      </c>
      <c r="I134" s="67">
        <v>292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902.64</v>
      </c>
      <c r="F135" s="57">
        <v>1</v>
      </c>
      <c r="G135" s="106">
        <f t="shared" ref="G135:G196" si="5">G134-E135+C135</f>
        <v>8108.8299999999899</v>
      </c>
      <c r="H135" s="82">
        <f t="shared" ref="H135:H196" si="6">H134-F135+D135</f>
        <v>9</v>
      </c>
      <c r="I135" s="67">
        <v>293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893.12</v>
      </c>
      <c r="F136" s="57">
        <v>1</v>
      </c>
      <c r="G136" s="106">
        <f t="shared" si="5"/>
        <v>7215.70999999999</v>
      </c>
      <c r="H136" s="82">
        <f t="shared" si="6"/>
        <v>8</v>
      </c>
      <c r="I136" s="67">
        <v>293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897.65</v>
      </c>
      <c r="F137" s="57">
        <v>1</v>
      </c>
      <c r="G137" s="106">
        <f t="shared" si="5"/>
        <v>6318.0599999999904</v>
      </c>
      <c r="H137" s="82">
        <f t="shared" si="6"/>
        <v>7</v>
      </c>
      <c r="I137" s="67">
        <v>293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865.45</v>
      </c>
      <c r="F138" s="57">
        <v>1</v>
      </c>
      <c r="G138" s="106">
        <f t="shared" si="5"/>
        <v>5452.6099999999906</v>
      </c>
      <c r="H138" s="82">
        <f t="shared" si="6"/>
        <v>6</v>
      </c>
      <c r="I138" s="67">
        <v>293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884.95</v>
      </c>
      <c r="F139" s="57">
        <v>1</v>
      </c>
      <c r="G139" s="106">
        <f t="shared" si="5"/>
        <v>4567.6599999999908</v>
      </c>
      <c r="H139" s="82">
        <f t="shared" si="6"/>
        <v>5</v>
      </c>
      <c r="I139" s="67">
        <v>293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858.19</v>
      </c>
      <c r="F140" s="57">
        <v>1</v>
      </c>
      <c r="G140" s="106">
        <f t="shared" si="5"/>
        <v>3709.4699999999907</v>
      </c>
      <c r="H140" s="82">
        <f t="shared" si="6"/>
        <v>4</v>
      </c>
      <c r="I140" s="67">
        <v>293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959.8</v>
      </c>
      <c r="F141" s="57">
        <v>1</v>
      </c>
      <c r="G141" s="106">
        <f t="shared" si="5"/>
        <v>2749.669999999991</v>
      </c>
      <c r="H141" s="82">
        <f t="shared" si="6"/>
        <v>3</v>
      </c>
      <c r="I141" s="67">
        <v>293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972.5</v>
      </c>
      <c r="F142" s="57">
        <v>1</v>
      </c>
      <c r="G142" s="106">
        <f t="shared" si="5"/>
        <v>1777.169999999991</v>
      </c>
      <c r="H142" s="82">
        <f t="shared" si="6"/>
        <v>2</v>
      </c>
      <c r="I142" s="67">
        <v>293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901.74</v>
      </c>
      <c r="F143" s="57">
        <v>1</v>
      </c>
      <c r="G143" s="106">
        <f t="shared" si="5"/>
        <v>875.42999999999097</v>
      </c>
      <c r="H143" s="82">
        <f t="shared" si="6"/>
        <v>1</v>
      </c>
      <c r="I143" s="67">
        <v>293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875.43</v>
      </c>
      <c r="F144" s="57">
        <v>1</v>
      </c>
      <c r="G144" s="106">
        <f t="shared" si="5"/>
        <v>-8.9812601800076663E-12</v>
      </c>
      <c r="H144" s="82">
        <f t="shared" si="6"/>
        <v>0</v>
      </c>
      <c r="I144" s="67">
        <v>293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5"/>
        <v>-8.9812601800076663E-12</v>
      </c>
      <c r="H145" s="82">
        <f t="shared" si="6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>
        <v>11</v>
      </c>
      <c r="C146" s="54"/>
      <c r="D146" s="55"/>
      <c r="E146" s="110"/>
      <c r="F146" s="57"/>
      <c r="G146" s="106">
        <f t="shared" si="5"/>
        <v>-8.9812601800076663E-12</v>
      </c>
      <c r="H146" s="82">
        <f t="shared" si="6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>
        <v>18839.5</v>
      </c>
      <c r="D147" s="55">
        <v>21</v>
      </c>
      <c r="E147" s="110">
        <v>938</v>
      </c>
      <c r="F147" s="57">
        <v>1</v>
      </c>
      <c r="G147" s="106">
        <f t="shared" si="5"/>
        <v>17901.499999999993</v>
      </c>
      <c r="H147" s="82">
        <f t="shared" si="6"/>
        <v>20</v>
      </c>
      <c r="I147" s="67">
        <v>311</v>
      </c>
      <c r="J147" s="73" t="s">
        <v>106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877.2</v>
      </c>
      <c r="F148" s="57">
        <v>1</v>
      </c>
      <c r="G148" s="106">
        <f t="shared" si="5"/>
        <v>17024.299999999992</v>
      </c>
      <c r="H148" s="82">
        <f t="shared" si="6"/>
        <v>19</v>
      </c>
      <c r="I148" s="67">
        <v>311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906.3</v>
      </c>
      <c r="F149" s="57">
        <v>1</v>
      </c>
      <c r="G149" s="106">
        <f t="shared" si="5"/>
        <v>16117.999999999993</v>
      </c>
      <c r="H149" s="82">
        <f t="shared" si="6"/>
        <v>18</v>
      </c>
      <c r="I149" s="67">
        <v>311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914.4</v>
      </c>
      <c r="F150" s="57">
        <v>1</v>
      </c>
      <c r="G150" s="106">
        <f t="shared" si="5"/>
        <v>15203.599999999993</v>
      </c>
      <c r="H150" s="82">
        <f t="shared" si="6"/>
        <v>17</v>
      </c>
      <c r="I150" s="67">
        <v>311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897.2</v>
      </c>
      <c r="F151" s="57">
        <v>1</v>
      </c>
      <c r="G151" s="106">
        <f t="shared" si="5"/>
        <v>14306.399999999992</v>
      </c>
      <c r="H151" s="82">
        <f t="shared" si="6"/>
        <v>16</v>
      </c>
      <c r="I151" s="67">
        <v>311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890.9</v>
      </c>
      <c r="F152" s="57">
        <v>1</v>
      </c>
      <c r="G152" s="106">
        <f t="shared" si="5"/>
        <v>13415.499999999993</v>
      </c>
      <c r="H152" s="82">
        <f t="shared" si="6"/>
        <v>15</v>
      </c>
      <c r="I152" s="67">
        <v>311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879.1</v>
      </c>
      <c r="F153" s="57">
        <v>1</v>
      </c>
      <c r="G153" s="106">
        <f t="shared" si="5"/>
        <v>12536.399999999992</v>
      </c>
      <c r="H153" s="82">
        <f t="shared" si="6"/>
        <v>14</v>
      </c>
      <c r="I153" s="67">
        <v>311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909</v>
      </c>
      <c r="F154" s="57">
        <v>1</v>
      </c>
      <c r="G154" s="106">
        <f t="shared" si="5"/>
        <v>11627.399999999992</v>
      </c>
      <c r="H154" s="82">
        <f t="shared" si="6"/>
        <v>13</v>
      </c>
      <c r="I154" s="67">
        <v>311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893.6</v>
      </c>
      <c r="F155" s="57">
        <v>1</v>
      </c>
      <c r="G155" s="106">
        <f t="shared" si="5"/>
        <v>10733.799999999992</v>
      </c>
      <c r="H155" s="82">
        <f t="shared" si="6"/>
        <v>12</v>
      </c>
      <c r="I155" s="67">
        <v>311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878.2</v>
      </c>
      <c r="F156" s="57">
        <v>1</v>
      </c>
      <c r="G156" s="106">
        <f t="shared" si="5"/>
        <v>9855.5999999999913</v>
      </c>
      <c r="H156" s="82">
        <f t="shared" si="6"/>
        <v>11</v>
      </c>
      <c r="I156" s="67">
        <v>311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897.2</v>
      </c>
      <c r="F157" s="57">
        <v>1</v>
      </c>
      <c r="G157" s="106">
        <f t="shared" si="5"/>
        <v>8958.3999999999905</v>
      </c>
      <c r="H157" s="82">
        <f t="shared" si="6"/>
        <v>10</v>
      </c>
      <c r="I157" s="67">
        <v>311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925.3</v>
      </c>
      <c r="F158" s="57">
        <v>1</v>
      </c>
      <c r="G158" s="106">
        <f t="shared" si="5"/>
        <v>8033.0999999999904</v>
      </c>
      <c r="H158" s="82">
        <f t="shared" si="6"/>
        <v>9</v>
      </c>
      <c r="I158" s="67">
        <v>310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884.5</v>
      </c>
      <c r="F159" s="57">
        <v>1</v>
      </c>
      <c r="G159" s="106">
        <f t="shared" si="5"/>
        <v>7148.5999999999904</v>
      </c>
      <c r="H159" s="82">
        <f t="shared" si="6"/>
        <v>8</v>
      </c>
      <c r="I159" s="67">
        <v>310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897.2</v>
      </c>
      <c r="F160" s="57">
        <v>1</v>
      </c>
      <c r="G160" s="106">
        <f t="shared" si="5"/>
        <v>6251.3999999999905</v>
      </c>
      <c r="H160" s="82">
        <f t="shared" si="6"/>
        <v>7</v>
      </c>
      <c r="I160" s="67">
        <v>310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889</v>
      </c>
      <c r="F161" s="57">
        <v>1</v>
      </c>
      <c r="G161" s="106">
        <f t="shared" si="5"/>
        <v>5362.3999999999905</v>
      </c>
      <c r="H161" s="82">
        <f t="shared" si="6"/>
        <v>6</v>
      </c>
      <c r="I161" s="67">
        <v>310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864.5</v>
      </c>
      <c r="F162" s="57">
        <v>1</v>
      </c>
      <c r="G162" s="106">
        <f t="shared" si="5"/>
        <v>4497.8999999999905</v>
      </c>
      <c r="H162" s="82">
        <f t="shared" si="6"/>
        <v>5</v>
      </c>
      <c r="I162" s="67">
        <v>310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895.4</v>
      </c>
      <c r="F163" s="57">
        <v>1</v>
      </c>
      <c r="G163" s="106">
        <f t="shared" si="5"/>
        <v>3602.4999999999905</v>
      </c>
      <c r="H163" s="82">
        <f t="shared" si="6"/>
        <v>4</v>
      </c>
      <c r="I163" s="67">
        <v>310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933.6</v>
      </c>
      <c r="F164" s="57">
        <v>1</v>
      </c>
      <c r="G164" s="106">
        <f t="shared" si="5"/>
        <v>2668.8999999999905</v>
      </c>
      <c r="H164" s="82">
        <f t="shared" si="6"/>
        <v>3</v>
      </c>
      <c r="I164" s="67">
        <v>310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870</v>
      </c>
      <c r="F165" s="57">
        <v>1</v>
      </c>
      <c r="G165" s="106">
        <f t="shared" si="5"/>
        <v>1798.8999999999905</v>
      </c>
      <c r="H165" s="82">
        <f t="shared" si="6"/>
        <v>2</v>
      </c>
      <c r="I165" s="67">
        <v>310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889</v>
      </c>
      <c r="F166" s="57">
        <v>1</v>
      </c>
      <c r="G166" s="106">
        <f t="shared" si="5"/>
        <v>909.89999999999054</v>
      </c>
      <c r="H166" s="82">
        <f t="shared" si="6"/>
        <v>1</v>
      </c>
      <c r="I166" s="67">
        <v>310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909.9</v>
      </c>
      <c r="F167" s="57">
        <v>1</v>
      </c>
      <c r="G167" s="106">
        <f t="shared" si="5"/>
        <v>-9.4360075308941305E-12</v>
      </c>
      <c r="H167" s="82">
        <f t="shared" si="6"/>
        <v>0</v>
      </c>
      <c r="I167" s="67">
        <v>310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5"/>
        <v>-9.4360075308941305E-12</v>
      </c>
      <c r="H168" s="82">
        <f t="shared" si="6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/>
      <c r="F169" s="57"/>
      <c r="G169" s="106">
        <f t="shared" si="5"/>
        <v>-9.4360075308941305E-12</v>
      </c>
      <c r="H169" s="82">
        <f t="shared" si="6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>
        <v>14</v>
      </c>
      <c r="C170" s="54"/>
      <c r="D170" s="55"/>
      <c r="E170" s="110"/>
      <c r="F170" s="57"/>
      <c r="G170" s="106">
        <f t="shared" si="5"/>
        <v>-9.4360075308941305E-12</v>
      </c>
      <c r="H170" s="82">
        <f t="shared" si="6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>
        <v>18923</v>
      </c>
      <c r="D171" s="55">
        <v>21</v>
      </c>
      <c r="E171" s="110">
        <v>915.8</v>
      </c>
      <c r="F171" s="57">
        <v>1</v>
      </c>
      <c r="G171" s="106">
        <f t="shared" si="5"/>
        <v>18007.19999999999</v>
      </c>
      <c r="H171" s="82">
        <f t="shared" si="6"/>
        <v>20</v>
      </c>
      <c r="I171" s="67">
        <v>321</v>
      </c>
      <c r="J171" s="73" t="s">
        <v>106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882.2</v>
      </c>
      <c r="F172" s="57">
        <v>1</v>
      </c>
      <c r="G172" s="106">
        <f t="shared" si="5"/>
        <v>17124.999999999989</v>
      </c>
      <c r="H172" s="82">
        <f t="shared" si="6"/>
        <v>19</v>
      </c>
      <c r="I172" s="67">
        <v>321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914.9</v>
      </c>
      <c r="F173" s="57">
        <v>1</v>
      </c>
      <c r="G173" s="106">
        <f t="shared" si="5"/>
        <v>16210.099999999989</v>
      </c>
      <c r="H173" s="82">
        <f t="shared" si="6"/>
        <v>18</v>
      </c>
      <c r="I173" s="67">
        <v>321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863.6</v>
      </c>
      <c r="F174" s="57">
        <v>1</v>
      </c>
      <c r="G174" s="106">
        <f t="shared" si="5"/>
        <v>15346.499999999989</v>
      </c>
      <c r="H174" s="82">
        <f t="shared" si="6"/>
        <v>17</v>
      </c>
      <c r="I174" s="67">
        <v>321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878.2</v>
      </c>
      <c r="F175" s="57">
        <v>1</v>
      </c>
      <c r="G175" s="106">
        <f t="shared" si="5"/>
        <v>14468.299999999988</v>
      </c>
      <c r="H175" s="82">
        <f t="shared" si="6"/>
        <v>16</v>
      </c>
      <c r="I175" s="67">
        <v>321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866.8</v>
      </c>
      <c r="F176" s="57">
        <v>1</v>
      </c>
      <c r="G176" s="106">
        <f t="shared" si="5"/>
        <v>13601.499999999989</v>
      </c>
      <c r="H176" s="82">
        <f t="shared" si="6"/>
        <v>15</v>
      </c>
      <c r="I176" s="67">
        <v>321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885</v>
      </c>
      <c r="F177" s="57">
        <v>1</v>
      </c>
      <c r="G177" s="106">
        <f t="shared" si="5"/>
        <v>12716.499999999989</v>
      </c>
      <c r="H177" s="82">
        <f t="shared" si="6"/>
        <v>14</v>
      </c>
      <c r="I177" s="67">
        <v>3211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874.5</v>
      </c>
      <c r="F178" s="57">
        <v>1</v>
      </c>
      <c r="G178" s="106">
        <f t="shared" si="5"/>
        <v>11841.999999999989</v>
      </c>
      <c r="H178" s="82">
        <f t="shared" si="6"/>
        <v>13</v>
      </c>
      <c r="I178" s="67">
        <v>321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885</v>
      </c>
      <c r="F179" s="57">
        <v>1</v>
      </c>
      <c r="G179" s="106">
        <f t="shared" si="5"/>
        <v>10956.999999999989</v>
      </c>
      <c r="H179" s="82">
        <f t="shared" si="6"/>
        <v>12</v>
      </c>
      <c r="I179" s="67">
        <v>321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938.9</v>
      </c>
      <c r="F180" s="57">
        <v>1</v>
      </c>
      <c r="G180" s="106">
        <f t="shared" si="5"/>
        <v>10018.099999999989</v>
      </c>
      <c r="H180" s="82">
        <f t="shared" si="6"/>
        <v>11</v>
      </c>
      <c r="I180" s="67">
        <v>321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929.9</v>
      </c>
      <c r="F181" s="57">
        <v>1</v>
      </c>
      <c r="G181" s="106">
        <f t="shared" si="5"/>
        <v>9088.1999999999898</v>
      </c>
      <c r="H181" s="82">
        <f t="shared" si="6"/>
        <v>10</v>
      </c>
      <c r="I181" s="67">
        <v>321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937.1</v>
      </c>
      <c r="F182" s="57">
        <v>1</v>
      </c>
      <c r="G182" s="106">
        <f t="shared" si="5"/>
        <v>8151.0999999999894</v>
      </c>
      <c r="H182" s="82">
        <f t="shared" si="6"/>
        <v>9</v>
      </c>
      <c r="I182" s="67">
        <v>322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887.2</v>
      </c>
      <c r="F183" s="57">
        <v>1</v>
      </c>
      <c r="G183" s="106">
        <f t="shared" si="5"/>
        <v>7263.8999999999896</v>
      </c>
      <c r="H183" s="82">
        <f t="shared" si="6"/>
        <v>8</v>
      </c>
      <c r="I183" s="67">
        <v>322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905.4</v>
      </c>
      <c r="F184" s="57">
        <v>1</v>
      </c>
      <c r="G184" s="106">
        <f t="shared" si="5"/>
        <v>6358.49999999999</v>
      </c>
      <c r="H184" s="82">
        <f t="shared" si="6"/>
        <v>7</v>
      </c>
      <c r="I184" s="67">
        <v>322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911.7</v>
      </c>
      <c r="F185" s="57">
        <v>1</v>
      </c>
      <c r="G185" s="106">
        <f t="shared" si="5"/>
        <v>5446.7999999999902</v>
      </c>
      <c r="H185" s="82">
        <f t="shared" si="6"/>
        <v>6</v>
      </c>
      <c r="I185" s="67">
        <v>322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919.4</v>
      </c>
      <c r="F186" s="57">
        <v>1</v>
      </c>
      <c r="G186" s="106">
        <f t="shared" si="5"/>
        <v>4527.3999999999905</v>
      </c>
      <c r="H186" s="82">
        <f t="shared" si="6"/>
        <v>5</v>
      </c>
      <c r="I186" s="67">
        <v>322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881.8</v>
      </c>
      <c r="F187" s="57">
        <v>1</v>
      </c>
      <c r="G187" s="106">
        <f t="shared" si="5"/>
        <v>3645.5999999999904</v>
      </c>
      <c r="H187" s="82">
        <f>H186-F187+D187</f>
        <v>4</v>
      </c>
      <c r="I187" s="67">
        <v>322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891.3</v>
      </c>
      <c r="F188" s="57">
        <v>1</v>
      </c>
      <c r="G188" s="106">
        <f t="shared" si="5"/>
        <v>2754.2999999999902</v>
      </c>
      <c r="H188" s="82">
        <f t="shared" si="6"/>
        <v>3</v>
      </c>
      <c r="I188" s="67">
        <v>322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889.5</v>
      </c>
      <c r="F189" s="57">
        <v>1</v>
      </c>
      <c r="G189" s="106">
        <f t="shared" si="5"/>
        <v>1864.7999999999902</v>
      </c>
      <c r="H189" s="82">
        <f t="shared" si="6"/>
        <v>2</v>
      </c>
      <c r="I189" s="67">
        <v>322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935.8</v>
      </c>
      <c r="F190" s="57">
        <v>1</v>
      </c>
      <c r="G190" s="106">
        <f t="shared" si="5"/>
        <v>928.99999999999022</v>
      </c>
      <c r="H190" s="82">
        <f t="shared" si="6"/>
        <v>1</v>
      </c>
      <c r="I190" s="67">
        <v>322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929</v>
      </c>
      <c r="F191" s="57">
        <v>1</v>
      </c>
      <c r="G191" s="106">
        <f t="shared" si="5"/>
        <v>-9.7770680440589786E-12</v>
      </c>
      <c r="H191" s="82">
        <f t="shared" si="6"/>
        <v>0</v>
      </c>
      <c r="I191" s="67">
        <v>322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/>
      <c r="F192" s="57"/>
      <c r="G192" s="106">
        <f t="shared" si="5"/>
        <v>-9.7770680440589786E-12</v>
      </c>
      <c r="H192" s="82">
        <f t="shared" si="6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/>
      <c r="F193" s="57"/>
      <c r="G193" s="106">
        <f t="shared" si="5"/>
        <v>-9.7770680440589786E-12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>
        <v>14</v>
      </c>
      <c r="C194" s="54"/>
      <c r="D194" s="55"/>
      <c r="E194" s="110"/>
      <c r="F194" s="57"/>
      <c r="G194" s="106">
        <f t="shared" si="5"/>
        <v>-9.7770680440589786E-12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>
        <v>18669.7</v>
      </c>
      <c r="D195" s="55">
        <v>21</v>
      </c>
      <c r="E195" s="110">
        <v>881.3</v>
      </c>
      <c r="F195" s="57">
        <v>1</v>
      </c>
      <c r="G195" s="106">
        <f t="shared" si="5"/>
        <v>17788.399999999991</v>
      </c>
      <c r="H195" s="82">
        <f t="shared" si="6"/>
        <v>20</v>
      </c>
      <c r="I195" s="67">
        <v>327</v>
      </c>
      <c r="J195" s="73" t="s">
        <v>106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871.8</v>
      </c>
      <c r="F196" s="57">
        <v>1</v>
      </c>
      <c r="G196" s="106">
        <f t="shared" si="5"/>
        <v>16916.599999999991</v>
      </c>
      <c r="H196" s="82">
        <f t="shared" si="6"/>
        <v>19</v>
      </c>
      <c r="I196" s="67">
        <v>327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899.9</v>
      </c>
      <c r="F197" s="57">
        <v>1</v>
      </c>
      <c r="G197" s="106">
        <f t="shared" ref="G197:G217" si="7">G196-E197+C197</f>
        <v>16016.699999999992</v>
      </c>
      <c r="H197" s="82">
        <f t="shared" ref="H197:H217" si="8">H196-F197+D197</f>
        <v>18</v>
      </c>
      <c r="I197" s="67">
        <v>327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921.7</v>
      </c>
      <c r="F198" s="57">
        <v>1</v>
      </c>
      <c r="G198" s="106">
        <f t="shared" si="7"/>
        <v>15094.999999999991</v>
      </c>
      <c r="H198" s="82">
        <f t="shared" si="8"/>
        <v>17</v>
      </c>
      <c r="I198" s="67">
        <v>327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912.6</v>
      </c>
      <c r="F199" s="57">
        <v>1</v>
      </c>
      <c r="G199" s="106">
        <f t="shared" si="7"/>
        <v>14182.399999999991</v>
      </c>
      <c r="H199" s="82">
        <f t="shared" si="8"/>
        <v>16</v>
      </c>
      <c r="I199" s="67">
        <v>327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867.7</v>
      </c>
      <c r="F200" s="57">
        <v>1</v>
      </c>
      <c r="G200" s="106">
        <f t="shared" si="7"/>
        <v>13314.69999999999</v>
      </c>
      <c r="H200" s="82">
        <f t="shared" si="8"/>
        <v>15</v>
      </c>
      <c r="I200" s="67">
        <v>327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889.9</v>
      </c>
      <c r="F201" s="57">
        <v>1</v>
      </c>
      <c r="G201" s="106">
        <f t="shared" si="7"/>
        <v>12424.79999999999</v>
      </c>
      <c r="H201" s="82">
        <f t="shared" si="8"/>
        <v>14</v>
      </c>
      <c r="I201" s="67">
        <v>327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893.6</v>
      </c>
      <c r="F202" s="57">
        <v>1</v>
      </c>
      <c r="G202" s="106">
        <f t="shared" si="7"/>
        <v>11531.19999999999</v>
      </c>
      <c r="H202" s="82">
        <f t="shared" si="8"/>
        <v>13</v>
      </c>
      <c r="I202" s="67">
        <v>327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863.2</v>
      </c>
      <c r="F203" s="57">
        <v>1</v>
      </c>
      <c r="G203" s="106">
        <f t="shared" si="7"/>
        <v>10667.999999999989</v>
      </c>
      <c r="H203" s="82">
        <f t="shared" si="8"/>
        <v>12</v>
      </c>
      <c r="I203" s="67">
        <v>327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896.7</v>
      </c>
      <c r="F204" s="57">
        <v>1</v>
      </c>
      <c r="G204" s="106">
        <f t="shared" si="7"/>
        <v>9771.2999999999884</v>
      </c>
      <c r="H204" s="82">
        <f t="shared" si="8"/>
        <v>11</v>
      </c>
      <c r="I204" s="67">
        <v>327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875.4</v>
      </c>
      <c r="F205" s="57">
        <v>1</v>
      </c>
      <c r="G205" s="106">
        <f t="shared" si="7"/>
        <v>8895.8999999999887</v>
      </c>
      <c r="H205" s="82">
        <f t="shared" si="8"/>
        <v>10</v>
      </c>
      <c r="I205" s="67">
        <v>328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874.1</v>
      </c>
      <c r="F206" s="57">
        <v>1</v>
      </c>
      <c r="G206" s="106">
        <f t="shared" si="7"/>
        <v>8021.7999999999884</v>
      </c>
      <c r="H206" s="82">
        <f t="shared" si="8"/>
        <v>9</v>
      </c>
      <c r="I206" s="67">
        <v>328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895.4</v>
      </c>
      <c r="F207" s="57">
        <v>1</v>
      </c>
      <c r="G207" s="106">
        <f t="shared" si="7"/>
        <v>7126.3999999999887</v>
      </c>
      <c r="H207" s="82">
        <f t="shared" si="8"/>
        <v>8</v>
      </c>
      <c r="I207" s="67">
        <v>328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936.7</v>
      </c>
      <c r="F208" s="57">
        <v>1</v>
      </c>
      <c r="G208" s="106">
        <f t="shared" si="7"/>
        <v>6189.6999999999889</v>
      </c>
      <c r="H208" s="82">
        <f t="shared" si="8"/>
        <v>7</v>
      </c>
      <c r="I208" s="67">
        <v>328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865</v>
      </c>
      <c r="F209" s="57">
        <v>1</v>
      </c>
      <c r="G209" s="106">
        <f t="shared" si="7"/>
        <v>5324.6999999999889</v>
      </c>
      <c r="H209" s="82">
        <f t="shared" si="8"/>
        <v>6</v>
      </c>
      <c r="I209" s="67">
        <v>328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870</v>
      </c>
      <c r="F210" s="57">
        <v>1</v>
      </c>
      <c r="G210" s="106">
        <f t="shared" si="7"/>
        <v>4454.6999999999889</v>
      </c>
      <c r="H210" s="82">
        <f t="shared" si="8"/>
        <v>5</v>
      </c>
      <c r="I210" s="67">
        <v>328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884.5</v>
      </c>
      <c r="F211" s="57">
        <v>1</v>
      </c>
      <c r="G211" s="106">
        <f t="shared" si="7"/>
        <v>3570.1999999999889</v>
      </c>
      <c r="H211" s="82">
        <f t="shared" si="8"/>
        <v>4</v>
      </c>
      <c r="I211" s="67">
        <v>328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887.2</v>
      </c>
      <c r="F212" s="57">
        <v>1</v>
      </c>
      <c r="G212" s="106">
        <f t="shared" si="7"/>
        <v>2682.9999999999891</v>
      </c>
      <c r="H212" s="82">
        <f t="shared" si="8"/>
        <v>3</v>
      </c>
      <c r="I212" s="67">
        <v>328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874.1</v>
      </c>
      <c r="F213" s="57">
        <v>1</v>
      </c>
      <c r="G213" s="106">
        <f>G212-E213+C213</f>
        <v>1808.8999999999892</v>
      </c>
      <c r="H213" s="82">
        <f t="shared" si="8"/>
        <v>2</v>
      </c>
      <c r="I213" s="67">
        <v>328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887.2</v>
      </c>
      <c r="F214" s="57">
        <v>1</v>
      </c>
      <c r="G214" s="106">
        <f t="shared" si="7"/>
        <v>921.69999999998913</v>
      </c>
      <c r="H214" s="82">
        <f t="shared" si="8"/>
        <v>1</v>
      </c>
      <c r="I214" s="67">
        <v>328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921.7</v>
      </c>
      <c r="F215" s="57">
        <v>1</v>
      </c>
      <c r="G215" s="106">
        <f t="shared" si="7"/>
        <v>-1.0913936421275139E-11</v>
      </c>
      <c r="H215" s="82">
        <f t="shared" si="8"/>
        <v>0</v>
      </c>
      <c r="I215" s="67">
        <v>328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/>
      <c r="F216" s="57"/>
      <c r="G216" s="106">
        <f t="shared" si="7"/>
        <v>-1.0913936421275139E-11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/>
      <c r="F217" s="57"/>
      <c r="G217" s="106">
        <f t="shared" si="7"/>
        <v>-1.0913936421275139E-11</v>
      </c>
      <c r="H217" s="82">
        <f t="shared" si="8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>
        <v>15</v>
      </c>
      <c r="C218" s="54"/>
      <c r="D218" s="55"/>
      <c r="E218" s="110"/>
      <c r="F218" s="57"/>
      <c r="G218" s="106">
        <f t="shared" ref="G218:G249" si="9">G217-E218+C218</f>
        <v>-1.0913936421275139E-11</v>
      </c>
      <c r="H218" s="82">
        <f t="shared" ref="H218:H269" si="10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>
        <v>18909.27</v>
      </c>
      <c r="D219" s="55">
        <v>20</v>
      </c>
      <c r="E219" s="110">
        <v>923.06</v>
      </c>
      <c r="F219" s="57">
        <v>1</v>
      </c>
      <c r="G219" s="106">
        <f t="shared" si="9"/>
        <v>17986.209999999988</v>
      </c>
      <c r="H219" s="82">
        <f t="shared" si="10"/>
        <v>19</v>
      </c>
      <c r="I219" s="67">
        <v>32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924.87</v>
      </c>
      <c r="F220" s="57">
        <v>1</v>
      </c>
      <c r="G220" s="106">
        <f t="shared" si="9"/>
        <v>17061.339999999989</v>
      </c>
      <c r="H220" s="82">
        <f t="shared" si="10"/>
        <v>18</v>
      </c>
      <c r="I220" s="67">
        <v>335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970.23</v>
      </c>
      <c r="F221" s="57">
        <v>1</v>
      </c>
      <c r="G221" s="106">
        <f t="shared" si="9"/>
        <v>16091.10999999999</v>
      </c>
      <c r="H221" s="82">
        <f t="shared" si="10"/>
        <v>17</v>
      </c>
      <c r="I221" s="67">
        <v>335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932.58</v>
      </c>
      <c r="F222" s="57">
        <v>1</v>
      </c>
      <c r="G222" s="106">
        <f t="shared" si="9"/>
        <v>15158.52999999999</v>
      </c>
      <c r="H222" s="82">
        <f t="shared" si="10"/>
        <v>16</v>
      </c>
      <c r="I222" s="67">
        <v>335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939.38</v>
      </c>
      <c r="F223" s="57">
        <v>1</v>
      </c>
      <c r="G223" s="106">
        <f t="shared" si="9"/>
        <v>14219.149999999991</v>
      </c>
      <c r="H223" s="82">
        <f t="shared" si="10"/>
        <v>15</v>
      </c>
      <c r="I223" s="67">
        <v>335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960.25</v>
      </c>
      <c r="F224" s="57">
        <v>1</v>
      </c>
      <c r="G224" s="106">
        <f t="shared" si="9"/>
        <v>13258.899999999991</v>
      </c>
      <c r="H224" s="82">
        <f t="shared" si="10"/>
        <v>14</v>
      </c>
      <c r="I224" s="67">
        <v>335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945.74</v>
      </c>
      <c r="F225" s="57">
        <v>1</v>
      </c>
      <c r="G225" s="106">
        <f t="shared" si="9"/>
        <v>12313.159999999991</v>
      </c>
      <c r="H225" s="82">
        <f t="shared" si="10"/>
        <v>13</v>
      </c>
      <c r="I225" s="67">
        <v>335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967.51</v>
      </c>
      <c r="F226" s="57">
        <v>1</v>
      </c>
      <c r="G226" s="106">
        <f t="shared" si="9"/>
        <v>11345.649999999991</v>
      </c>
      <c r="H226" s="82">
        <f t="shared" si="10"/>
        <v>12</v>
      </c>
      <c r="I226" s="67">
        <v>335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913.08</v>
      </c>
      <c r="F227" s="57">
        <v>1</v>
      </c>
      <c r="G227" s="106">
        <f t="shared" si="9"/>
        <v>10432.569999999991</v>
      </c>
      <c r="H227" s="82">
        <f t="shared" si="10"/>
        <v>11</v>
      </c>
      <c r="I227" s="67">
        <v>335</v>
      </c>
      <c r="J227" s="73"/>
    </row>
    <row r="228" spans="1:16" ht="20.25">
      <c r="A228" s="50">
        <v>205</v>
      </c>
      <c r="B228" s="86"/>
      <c r="C228" s="54"/>
      <c r="D228" s="55"/>
      <c r="E228" s="110">
        <v>943.92</v>
      </c>
      <c r="F228" s="57">
        <v>1</v>
      </c>
      <c r="G228" s="106">
        <f t="shared" si="9"/>
        <v>9488.6499999999905</v>
      </c>
      <c r="H228" s="82">
        <f t="shared" si="10"/>
        <v>10</v>
      </c>
      <c r="I228" s="67">
        <v>335</v>
      </c>
      <c r="J228" s="73"/>
    </row>
    <row r="229" spans="1:16" ht="20.25">
      <c r="A229" s="50">
        <v>206</v>
      </c>
      <c r="B229" s="86"/>
      <c r="C229" s="54"/>
      <c r="D229" s="55"/>
      <c r="E229" s="110">
        <v>937.12</v>
      </c>
      <c r="F229" s="57">
        <v>1</v>
      </c>
      <c r="G229" s="106">
        <f t="shared" si="9"/>
        <v>8551.5299999999897</v>
      </c>
      <c r="H229" s="82">
        <f t="shared" si="10"/>
        <v>9</v>
      </c>
      <c r="I229" s="67">
        <v>335</v>
      </c>
      <c r="J229" s="73"/>
    </row>
    <row r="230" spans="1:16" ht="20.25">
      <c r="A230" s="50">
        <v>207</v>
      </c>
      <c r="B230" s="86"/>
      <c r="C230" s="54"/>
      <c r="D230" s="55"/>
      <c r="E230" s="110">
        <v>960.7</v>
      </c>
      <c r="F230" s="57">
        <v>1</v>
      </c>
      <c r="G230" s="106">
        <f t="shared" si="9"/>
        <v>7590.8299999999899</v>
      </c>
      <c r="H230" s="82">
        <f t="shared" si="10"/>
        <v>8</v>
      </c>
      <c r="I230" s="67">
        <v>342</v>
      </c>
      <c r="J230" s="73"/>
    </row>
    <row r="231" spans="1:16" ht="20.25">
      <c r="A231" s="50">
        <v>208</v>
      </c>
      <c r="B231" s="86"/>
      <c r="C231" s="54"/>
      <c r="D231" s="55"/>
      <c r="E231" s="110">
        <v>952.54</v>
      </c>
      <c r="F231" s="57">
        <v>1</v>
      </c>
      <c r="G231" s="106">
        <f t="shared" si="9"/>
        <v>6638.28999999999</v>
      </c>
      <c r="H231" s="82">
        <f t="shared" si="10"/>
        <v>7</v>
      </c>
      <c r="I231" s="67">
        <v>342</v>
      </c>
      <c r="J231" s="73"/>
    </row>
    <row r="232" spans="1:16" ht="20.25">
      <c r="A232" s="50">
        <v>209</v>
      </c>
      <c r="B232" s="86"/>
      <c r="C232" s="54"/>
      <c r="D232" s="55"/>
      <c r="E232" s="110">
        <v>933.49</v>
      </c>
      <c r="F232" s="57">
        <v>1</v>
      </c>
      <c r="G232" s="106">
        <f t="shared" si="9"/>
        <v>5704.7999999999902</v>
      </c>
      <c r="H232" s="82">
        <f t="shared" si="10"/>
        <v>6</v>
      </c>
      <c r="I232" s="67">
        <v>342</v>
      </c>
      <c r="J232" s="73"/>
    </row>
    <row r="233" spans="1:16" ht="20.25">
      <c r="A233" s="50">
        <v>210</v>
      </c>
      <c r="B233" s="86"/>
      <c r="C233" s="54"/>
      <c r="D233" s="55"/>
      <c r="E233" s="110">
        <v>967.96</v>
      </c>
      <c r="F233" s="57">
        <v>1</v>
      </c>
      <c r="G233" s="106">
        <f t="shared" si="9"/>
        <v>4736.8399999999901</v>
      </c>
      <c r="H233" s="82">
        <f t="shared" si="10"/>
        <v>5</v>
      </c>
      <c r="I233" s="67">
        <v>342</v>
      </c>
      <c r="J233" s="73"/>
    </row>
    <row r="234" spans="1:16" ht="20.25">
      <c r="A234" s="50">
        <v>211</v>
      </c>
      <c r="B234" s="86"/>
      <c r="C234" s="54"/>
      <c r="D234" s="55"/>
      <c r="E234" s="110">
        <v>962.52</v>
      </c>
      <c r="F234" s="57">
        <v>1</v>
      </c>
      <c r="G234" s="106">
        <f t="shared" si="9"/>
        <v>3774.3199999999902</v>
      </c>
      <c r="H234" s="82">
        <f t="shared" si="10"/>
        <v>4</v>
      </c>
      <c r="I234" s="67">
        <v>342</v>
      </c>
      <c r="J234" s="73"/>
    </row>
    <row r="235" spans="1:16" ht="20.25">
      <c r="A235" s="50">
        <v>212</v>
      </c>
      <c r="B235" s="86"/>
      <c r="C235" s="54"/>
      <c r="D235" s="55"/>
      <c r="E235" s="110">
        <v>938.48</v>
      </c>
      <c r="F235" s="57">
        <v>1</v>
      </c>
      <c r="G235" s="106">
        <f t="shared" si="9"/>
        <v>2835.8399999999901</v>
      </c>
      <c r="H235" s="82">
        <f t="shared" si="10"/>
        <v>3</v>
      </c>
      <c r="I235" s="67">
        <v>342</v>
      </c>
      <c r="J235" s="73"/>
    </row>
    <row r="236" spans="1:16" ht="20.25">
      <c r="A236" s="50">
        <v>213</v>
      </c>
      <c r="B236" s="86"/>
      <c r="C236" s="54"/>
      <c r="D236" s="55"/>
      <c r="E236" s="110">
        <v>924.87</v>
      </c>
      <c r="F236" s="57">
        <v>1</v>
      </c>
      <c r="G236" s="106">
        <f t="shared" si="9"/>
        <v>1910.9699999999903</v>
      </c>
      <c r="H236" s="82">
        <f t="shared" si="10"/>
        <v>2</v>
      </c>
      <c r="I236" s="67">
        <v>342</v>
      </c>
      <c r="J236" s="73"/>
    </row>
    <row r="237" spans="1:16" ht="20.25">
      <c r="A237" s="50">
        <v>214</v>
      </c>
      <c r="B237" s="86"/>
      <c r="C237" s="54"/>
      <c r="D237" s="55"/>
      <c r="E237" s="110">
        <v>946.64</v>
      </c>
      <c r="F237" s="57">
        <v>1</v>
      </c>
      <c r="G237" s="106">
        <f t="shared" si="9"/>
        <v>964.32999999999026</v>
      </c>
      <c r="H237" s="82">
        <f t="shared" si="10"/>
        <v>1</v>
      </c>
      <c r="I237" s="67">
        <v>342</v>
      </c>
      <c r="J237" s="73"/>
    </row>
    <row r="238" spans="1:16" ht="20.25">
      <c r="A238" s="50">
        <v>215</v>
      </c>
      <c r="B238" s="86"/>
      <c r="C238" s="54"/>
      <c r="D238" s="55"/>
      <c r="E238" s="110">
        <v>964.33</v>
      </c>
      <c r="F238" s="57">
        <v>1</v>
      </c>
      <c r="G238" s="106">
        <f t="shared" si="9"/>
        <v>-9.7770680440589786E-12</v>
      </c>
      <c r="H238" s="82">
        <f t="shared" si="10"/>
        <v>0</v>
      </c>
      <c r="I238" s="67">
        <v>342</v>
      </c>
      <c r="J238" s="73"/>
    </row>
    <row r="239" spans="1:16" ht="20.25">
      <c r="A239" s="50">
        <v>216</v>
      </c>
      <c r="B239" s="86"/>
      <c r="C239" s="54"/>
      <c r="D239" s="55"/>
      <c r="E239" s="110"/>
      <c r="F239" s="57"/>
      <c r="G239" s="106">
        <f t="shared" si="9"/>
        <v>-9.7770680440589786E-12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6"/>
      <c r="C240" s="54"/>
      <c r="D240" s="55"/>
      <c r="E240" s="110"/>
      <c r="F240" s="57"/>
      <c r="G240" s="106">
        <f t="shared" si="9"/>
        <v>-9.7770680440589786E-12</v>
      </c>
      <c r="H240" s="82">
        <f t="shared" si="10"/>
        <v>0</v>
      </c>
      <c r="I240" s="67"/>
      <c r="J240" s="73"/>
    </row>
    <row r="241" spans="1:10" ht="20.25">
      <c r="A241" s="50">
        <v>218</v>
      </c>
      <c r="B241" s="86"/>
      <c r="C241" s="54"/>
      <c r="D241" s="55"/>
      <c r="E241" s="110"/>
      <c r="F241" s="57"/>
      <c r="G241" s="106">
        <f t="shared" si="9"/>
        <v>-9.7770680440589786E-12</v>
      </c>
      <c r="H241" s="82">
        <f t="shared" si="10"/>
        <v>0</v>
      </c>
      <c r="I241" s="67"/>
      <c r="J241" s="73"/>
    </row>
    <row r="242" spans="1:10" ht="20.25">
      <c r="A242" s="50">
        <v>219</v>
      </c>
      <c r="B242" s="86">
        <v>17</v>
      </c>
      <c r="C242" s="54"/>
      <c r="D242" s="55"/>
      <c r="E242" s="110"/>
      <c r="F242" s="57"/>
      <c r="G242" s="106">
        <f t="shared" si="9"/>
        <v>-9.7770680440589786E-12</v>
      </c>
      <c r="H242" s="82">
        <f t="shared" si="10"/>
        <v>0</v>
      </c>
      <c r="I242" s="67"/>
      <c r="J242" s="73"/>
    </row>
    <row r="243" spans="1:10" ht="20.25">
      <c r="A243" s="50">
        <v>220</v>
      </c>
      <c r="B243" s="86"/>
      <c r="C243" s="54">
        <v>18550</v>
      </c>
      <c r="D243" s="55">
        <v>20</v>
      </c>
      <c r="E243" s="110">
        <v>874.52</v>
      </c>
      <c r="F243" s="57">
        <v>1</v>
      </c>
      <c r="G243" s="106">
        <f t="shared" si="9"/>
        <v>17675.479999999989</v>
      </c>
      <c r="H243" s="82">
        <f t="shared" si="10"/>
        <v>19</v>
      </c>
      <c r="I243" s="67">
        <v>347</v>
      </c>
      <c r="J243" s="73" t="s">
        <v>110</v>
      </c>
    </row>
    <row r="244" spans="1:10" ht="20.25">
      <c r="A244" s="50">
        <v>221</v>
      </c>
      <c r="B244" s="86"/>
      <c r="C244" s="54"/>
      <c r="D244" s="55"/>
      <c r="E244" s="110">
        <v>903.55</v>
      </c>
      <c r="F244" s="57">
        <v>1</v>
      </c>
      <c r="G244" s="106">
        <f t="shared" si="9"/>
        <v>16771.929999999989</v>
      </c>
      <c r="H244" s="82">
        <f t="shared" si="10"/>
        <v>18</v>
      </c>
      <c r="I244" s="67">
        <v>347</v>
      </c>
      <c r="J244" s="73"/>
    </row>
    <row r="245" spans="1:10" ht="20.25">
      <c r="A245" s="50">
        <v>222</v>
      </c>
      <c r="B245" s="86"/>
      <c r="C245" s="54"/>
      <c r="D245" s="55"/>
      <c r="E245" s="110">
        <v>946.19</v>
      </c>
      <c r="F245" s="57">
        <v>1</v>
      </c>
      <c r="G245" s="106">
        <f t="shared" si="9"/>
        <v>15825.739999999989</v>
      </c>
      <c r="H245" s="82">
        <f t="shared" si="10"/>
        <v>17</v>
      </c>
      <c r="I245" s="67">
        <v>347</v>
      </c>
      <c r="J245" s="73"/>
    </row>
    <row r="246" spans="1:10" ht="20.25">
      <c r="A246" s="50">
        <v>223</v>
      </c>
      <c r="B246" s="86"/>
      <c r="C246" s="54"/>
      <c r="D246" s="55"/>
      <c r="E246" s="110">
        <v>926.23</v>
      </c>
      <c r="F246" s="57">
        <v>1</v>
      </c>
      <c r="G246" s="106">
        <f t="shared" si="9"/>
        <v>14899.509999999989</v>
      </c>
      <c r="H246" s="82">
        <f t="shared" si="10"/>
        <v>16</v>
      </c>
      <c r="I246" s="67">
        <v>348</v>
      </c>
      <c r="J246" s="73"/>
    </row>
    <row r="247" spans="1:10" ht="20.25">
      <c r="A247" s="50">
        <v>224</v>
      </c>
      <c r="B247" s="86"/>
      <c r="C247" s="54"/>
      <c r="D247" s="55"/>
      <c r="E247" s="110">
        <v>941.2</v>
      </c>
      <c r="F247" s="57">
        <v>1</v>
      </c>
      <c r="G247" s="106">
        <f t="shared" si="9"/>
        <v>13958.309999999989</v>
      </c>
      <c r="H247" s="82">
        <f t="shared" si="10"/>
        <v>15</v>
      </c>
      <c r="I247" s="67">
        <v>348</v>
      </c>
      <c r="J247" s="73"/>
    </row>
    <row r="248" spans="1:10" ht="20.25">
      <c r="A248" s="50">
        <v>225</v>
      </c>
      <c r="B248" s="86"/>
      <c r="C248" s="54"/>
      <c r="D248" s="55"/>
      <c r="E248" s="110">
        <v>926.23</v>
      </c>
      <c r="F248" s="57">
        <v>1</v>
      </c>
      <c r="G248" s="106">
        <f t="shared" si="9"/>
        <v>13032.079999999989</v>
      </c>
      <c r="H248" s="82">
        <f t="shared" si="10"/>
        <v>14</v>
      </c>
      <c r="I248" s="67">
        <v>348</v>
      </c>
      <c r="J248" s="73"/>
    </row>
    <row r="249" spans="1:10" ht="20.25">
      <c r="A249" s="50">
        <v>226</v>
      </c>
      <c r="B249" s="86"/>
      <c r="C249" s="54"/>
      <c r="D249" s="55"/>
      <c r="E249" s="110">
        <v>929.86</v>
      </c>
      <c r="F249" s="57">
        <v>1</v>
      </c>
      <c r="G249" s="106">
        <f t="shared" si="9"/>
        <v>12102.219999999988</v>
      </c>
      <c r="H249" s="82">
        <f t="shared" si="10"/>
        <v>13</v>
      </c>
      <c r="I249" s="67">
        <v>348</v>
      </c>
      <c r="J249" s="73"/>
    </row>
    <row r="250" spans="1:10" ht="20.25">
      <c r="A250" s="50">
        <v>227</v>
      </c>
      <c r="B250" s="86"/>
      <c r="C250" s="54"/>
      <c r="D250" s="55"/>
      <c r="E250" s="110">
        <v>934.4</v>
      </c>
      <c r="F250" s="57">
        <v>1</v>
      </c>
      <c r="G250" s="106">
        <f t="shared" ref="G250:G269" si="11">G249-E250+C250</f>
        <v>11167.819999999989</v>
      </c>
      <c r="H250" s="82">
        <f t="shared" si="10"/>
        <v>12</v>
      </c>
      <c r="I250" s="67">
        <v>349</v>
      </c>
      <c r="J250" s="73"/>
    </row>
    <row r="251" spans="1:10" ht="20.25">
      <c r="A251" s="50">
        <v>228</v>
      </c>
      <c r="B251" s="86"/>
      <c r="C251" s="54"/>
      <c r="D251" s="55"/>
      <c r="E251" s="110">
        <v>951.63</v>
      </c>
      <c r="F251" s="57">
        <v>1</v>
      </c>
      <c r="G251" s="106">
        <f t="shared" si="11"/>
        <v>10216.18999999999</v>
      </c>
      <c r="H251" s="82">
        <f t="shared" si="10"/>
        <v>11</v>
      </c>
      <c r="I251" s="67">
        <v>349</v>
      </c>
      <c r="J251" s="73"/>
    </row>
    <row r="252" spans="1:10" ht="20.25">
      <c r="A252" s="50">
        <v>229</v>
      </c>
      <c r="B252" s="86"/>
      <c r="C252" s="54"/>
      <c r="D252" s="55"/>
      <c r="E252" s="110">
        <v>931.67</v>
      </c>
      <c r="F252" s="57">
        <v>1</v>
      </c>
      <c r="G252" s="106">
        <f t="shared" si="11"/>
        <v>9284.5199999999895</v>
      </c>
      <c r="H252" s="82">
        <f t="shared" si="10"/>
        <v>10</v>
      </c>
      <c r="I252" s="67">
        <v>352</v>
      </c>
      <c r="J252" s="73"/>
    </row>
    <row r="253" spans="1:10" ht="20.25">
      <c r="A253" s="50">
        <v>230</v>
      </c>
      <c r="B253" s="86"/>
      <c r="C253" s="54"/>
      <c r="D253" s="55"/>
      <c r="E253" s="110">
        <v>957.07</v>
      </c>
      <c r="F253" s="57">
        <v>1</v>
      </c>
      <c r="G253" s="106">
        <f t="shared" si="11"/>
        <v>8327.4499999999898</v>
      </c>
      <c r="H253" s="82">
        <f t="shared" si="10"/>
        <v>9</v>
      </c>
      <c r="I253" s="67">
        <v>352</v>
      </c>
      <c r="J253" s="73"/>
    </row>
    <row r="254" spans="1:10" ht="20.25">
      <c r="A254" s="50">
        <v>231</v>
      </c>
      <c r="B254" s="86"/>
      <c r="C254" s="54"/>
      <c r="D254" s="55"/>
      <c r="E254" s="110">
        <v>934.4</v>
      </c>
      <c r="F254" s="57">
        <v>1</v>
      </c>
      <c r="G254" s="106">
        <f t="shared" si="11"/>
        <v>7393.0499999999902</v>
      </c>
      <c r="H254" s="82">
        <f t="shared" si="10"/>
        <v>8</v>
      </c>
      <c r="I254" s="67">
        <v>352</v>
      </c>
      <c r="J254" s="73"/>
    </row>
    <row r="255" spans="1:10" ht="20.25">
      <c r="A255" s="50">
        <v>232</v>
      </c>
      <c r="B255" s="86"/>
      <c r="C255" s="54"/>
      <c r="D255" s="55"/>
      <c r="E255" s="110">
        <v>928.95</v>
      </c>
      <c r="F255" s="57">
        <v>1</v>
      </c>
      <c r="G255" s="106">
        <f t="shared" si="11"/>
        <v>6464.0999999999904</v>
      </c>
      <c r="H255" s="82">
        <f t="shared" si="10"/>
        <v>7</v>
      </c>
      <c r="I255" s="67">
        <v>352</v>
      </c>
      <c r="J255" s="73"/>
    </row>
    <row r="256" spans="1:10" ht="20.25">
      <c r="A256" s="50">
        <v>233</v>
      </c>
      <c r="B256" s="86"/>
      <c r="C256" s="54"/>
      <c r="D256" s="55"/>
      <c r="E256" s="110">
        <v>967.05</v>
      </c>
      <c r="F256" s="57">
        <v>1</v>
      </c>
      <c r="G256" s="106">
        <f t="shared" si="11"/>
        <v>5497.0499999999902</v>
      </c>
      <c r="H256" s="82">
        <f t="shared" si="10"/>
        <v>6</v>
      </c>
      <c r="I256" s="67">
        <v>354</v>
      </c>
      <c r="J256" s="73"/>
    </row>
    <row r="257" spans="1:10" ht="20.25">
      <c r="A257" s="50"/>
      <c r="B257" s="86"/>
      <c r="C257" s="54"/>
      <c r="D257" s="55"/>
      <c r="E257" s="110">
        <v>925.32</v>
      </c>
      <c r="F257" s="57">
        <v>1</v>
      </c>
      <c r="G257" s="106">
        <f t="shared" si="11"/>
        <v>4571.7299999999905</v>
      </c>
      <c r="H257" s="82">
        <f t="shared" si="10"/>
        <v>5</v>
      </c>
      <c r="I257" s="67">
        <v>354</v>
      </c>
      <c r="J257" s="73"/>
    </row>
    <row r="258" spans="1:10" ht="20.25">
      <c r="A258" s="50">
        <v>235</v>
      </c>
      <c r="B258" s="86"/>
      <c r="C258" s="54"/>
      <c r="D258" s="55"/>
      <c r="E258" s="110">
        <v>959.34</v>
      </c>
      <c r="F258" s="57">
        <v>1</v>
      </c>
      <c r="G258" s="106">
        <f t="shared" si="11"/>
        <v>3612.3899999999903</v>
      </c>
      <c r="H258" s="82">
        <f t="shared" si="10"/>
        <v>4</v>
      </c>
      <c r="I258" s="67">
        <v>354</v>
      </c>
      <c r="J258" s="73"/>
    </row>
    <row r="259" spans="1:10" ht="20.25">
      <c r="A259" s="50">
        <v>236</v>
      </c>
      <c r="B259" s="86"/>
      <c r="C259" s="54"/>
      <c r="D259" s="55"/>
      <c r="E259" s="110">
        <v>874.52</v>
      </c>
      <c r="F259" s="57">
        <v>1</v>
      </c>
      <c r="G259" s="106">
        <f t="shared" si="11"/>
        <v>2737.8699999999903</v>
      </c>
      <c r="H259" s="82">
        <f t="shared" si="10"/>
        <v>3</v>
      </c>
      <c r="I259" s="67">
        <v>354</v>
      </c>
      <c r="J259" s="73"/>
    </row>
    <row r="260" spans="1:10" ht="20.25">
      <c r="A260" s="50">
        <v>237</v>
      </c>
      <c r="B260" s="86"/>
      <c r="C260" s="54"/>
      <c r="D260" s="55"/>
      <c r="E260" s="110">
        <v>925.32</v>
      </c>
      <c r="F260" s="57">
        <v>1</v>
      </c>
      <c r="G260" s="106">
        <f t="shared" si="11"/>
        <v>1812.5499999999902</v>
      </c>
      <c r="H260" s="82">
        <f t="shared" si="10"/>
        <v>2</v>
      </c>
      <c r="I260" s="67">
        <v>355</v>
      </c>
      <c r="J260" s="73"/>
    </row>
    <row r="261" spans="1:10" ht="20.25">
      <c r="A261" s="50">
        <v>238</v>
      </c>
      <c r="B261" s="86"/>
      <c r="C261" s="54"/>
      <c r="D261" s="55"/>
      <c r="E261" s="110">
        <v>930.77</v>
      </c>
      <c r="F261" s="57">
        <v>1</v>
      </c>
      <c r="G261" s="106">
        <f t="shared" si="11"/>
        <v>881.7799999999902</v>
      </c>
      <c r="H261" s="82">
        <f t="shared" si="10"/>
        <v>1</v>
      </c>
      <c r="I261" s="67">
        <v>355</v>
      </c>
      <c r="J261" s="73"/>
    </row>
    <row r="262" spans="1:10" ht="20.25">
      <c r="A262" s="50">
        <v>239</v>
      </c>
      <c r="B262" s="86"/>
      <c r="C262" s="54"/>
      <c r="D262" s="55"/>
      <c r="E262" s="110">
        <v>881.78</v>
      </c>
      <c r="F262" s="57">
        <v>1</v>
      </c>
      <c r="G262" s="106">
        <f t="shared" si="11"/>
        <v>-9.7770680440589786E-12</v>
      </c>
      <c r="H262" s="82">
        <f t="shared" si="10"/>
        <v>0</v>
      </c>
      <c r="I262" s="67">
        <v>355</v>
      </c>
      <c r="J262" s="73"/>
    </row>
    <row r="263" spans="1:10" ht="20.25">
      <c r="A263" s="50">
        <v>240</v>
      </c>
      <c r="B263" s="86"/>
      <c r="C263" s="54"/>
      <c r="D263" s="55"/>
      <c r="E263" s="110"/>
      <c r="F263" s="57"/>
      <c r="G263" s="106">
        <f t="shared" si="11"/>
        <v>-9.7770680440589786E-12</v>
      </c>
      <c r="H263" s="82">
        <f t="shared" si="10"/>
        <v>0</v>
      </c>
      <c r="I263" s="67"/>
      <c r="J263" s="73"/>
    </row>
    <row r="264" spans="1:10" ht="20.25">
      <c r="A264" s="50">
        <v>241</v>
      </c>
      <c r="B264" s="86"/>
      <c r="C264" s="54"/>
      <c r="D264" s="55"/>
      <c r="E264" s="110"/>
      <c r="F264" s="57"/>
      <c r="G264" s="106">
        <f t="shared" si="11"/>
        <v>-9.7770680440589786E-12</v>
      </c>
      <c r="H264" s="82">
        <f t="shared" si="10"/>
        <v>0</v>
      </c>
      <c r="I264" s="67"/>
      <c r="J264" s="73"/>
    </row>
    <row r="265" spans="1:10" ht="20.25">
      <c r="A265" s="50">
        <v>242</v>
      </c>
      <c r="B265" s="86">
        <v>17</v>
      </c>
      <c r="C265" s="54"/>
      <c r="D265" s="55"/>
      <c r="E265" s="110"/>
      <c r="F265" s="57"/>
      <c r="G265" s="106">
        <f t="shared" si="11"/>
        <v>-9.7770680440589786E-12</v>
      </c>
      <c r="H265" s="82">
        <f t="shared" si="10"/>
        <v>0</v>
      </c>
      <c r="I265" s="67"/>
      <c r="J265" s="73"/>
    </row>
    <row r="266" spans="1:10" ht="20.25">
      <c r="A266" s="50">
        <v>243</v>
      </c>
      <c r="B266" s="86"/>
      <c r="C266" s="54">
        <v>19044.45</v>
      </c>
      <c r="D266" s="55">
        <v>20</v>
      </c>
      <c r="E266" s="110">
        <v>946.64</v>
      </c>
      <c r="F266" s="57">
        <v>1</v>
      </c>
      <c r="G266" s="106">
        <f t="shared" si="11"/>
        <v>18097.80999999999</v>
      </c>
      <c r="H266" s="82">
        <f t="shared" si="10"/>
        <v>19</v>
      </c>
      <c r="I266" s="67">
        <v>355</v>
      </c>
      <c r="J266" s="73" t="s">
        <v>110</v>
      </c>
    </row>
    <row r="267" spans="1:10" ht="20.25">
      <c r="A267" s="50">
        <v>244</v>
      </c>
      <c r="B267" s="86"/>
      <c r="C267" s="54"/>
      <c r="D267" s="55"/>
      <c r="E267" s="110">
        <v>975.22</v>
      </c>
      <c r="F267" s="57">
        <v>1</v>
      </c>
      <c r="G267" s="106">
        <f t="shared" si="11"/>
        <v>17122.589999999989</v>
      </c>
      <c r="H267" s="82">
        <f t="shared" si="10"/>
        <v>18</v>
      </c>
      <c r="I267" s="67">
        <v>355</v>
      </c>
      <c r="J267" s="73"/>
    </row>
    <row r="268" spans="1:10" ht="20.25">
      <c r="A268" s="50">
        <v>245</v>
      </c>
      <c r="B268" s="86"/>
      <c r="C268" s="54"/>
      <c r="D268" s="55"/>
      <c r="E268" s="110">
        <v>972.04</v>
      </c>
      <c r="F268" s="57">
        <v>1</v>
      </c>
      <c r="G268" s="106">
        <f t="shared" si="11"/>
        <v>16150.549999999988</v>
      </c>
      <c r="H268" s="82">
        <f t="shared" si="10"/>
        <v>17</v>
      </c>
      <c r="I268" s="67">
        <v>355</v>
      </c>
      <c r="J268" s="73"/>
    </row>
    <row r="269" spans="1:10" ht="20.25">
      <c r="A269" s="50">
        <v>246</v>
      </c>
      <c r="B269" s="86"/>
      <c r="C269" s="54"/>
      <c r="D269" s="55"/>
      <c r="E269" s="110">
        <v>923.06</v>
      </c>
      <c r="F269" s="57">
        <v>1</v>
      </c>
      <c r="G269" s="106">
        <f t="shared" si="11"/>
        <v>15227.489999999989</v>
      </c>
      <c r="H269" s="82">
        <f t="shared" si="10"/>
        <v>16</v>
      </c>
      <c r="I269" s="67">
        <v>355</v>
      </c>
      <c r="J269" s="73"/>
    </row>
    <row r="270" spans="1:10" ht="20.25">
      <c r="A270" s="50">
        <v>247</v>
      </c>
      <c r="B270" s="86"/>
      <c r="C270" s="54"/>
      <c r="D270" s="55"/>
      <c r="E270" s="110">
        <v>967.51</v>
      </c>
      <c r="F270" s="57">
        <v>1</v>
      </c>
      <c r="G270" s="106">
        <f t="shared" ref="G270:G282" si="12">G269-E270+C270</f>
        <v>14259.979999999989</v>
      </c>
      <c r="H270" s="82">
        <f t="shared" ref="H270:H282" si="13">H269-F270+D270</f>
        <v>15</v>
      </c>
      <c r="I270" s="67">
        <v>355</v>
      </c>
      <c r="J270" s="73"/>
    </row>
    <row r="271" spans="1:10" ht="20.25">
      <c r="A271" s="50">
        <v>248</v>
      </c>
      <c r="B271" s="86"/>
      <c r="C271" s="54"/>
      <c r="D271" s="55"/>
      <c r="E271" s="110">
        <v>975.22</v>
      </c>
      <c r="F271" s="57">
        <v>1</v>
      </c>
      <c r="G271" s="106">
        <f t="shared" si="12"/>
        <v>13284.759999999989</v>
      </c>
      <c r="H271" s="82">
        <f t="shared" si="13"/>
        <v>14</v>
      </c>
      <c r="I271" s="67">
        <v>355</v>
      </c>
      <c r="J271" s="73"/>
    </row>
    <row r="272" spans="1:10" ht="20.25">
      <c r="A272" s="50">
        <v>249</v>
      </c>
      <c r="B272" s="86"/>
      <c r="C272" s="54"/>
      <c r="D272" s="55"/>
      <c r="E272" s="110">
        <v>950.27</v>
      </c>
      <c r="F272" s="57">
        <v>1</v>
      </c>
      <c r="G272" s="106">
        <f t="shared" si="12"/>
        <v>12334.489999999989</v>
      </c>
      <c r="H272" s="82">
        <f t="shared" si="13"/>
        <v>13</v>
      </c>
      <c r="I272" s="67">
        <v>355</v>
      </c>
      <c r="J272" s="73"/>
    </row>
    <row r="273" spans="1:12" ht="20.25">
      <c r="A273" s="50">
        <v>250</v>
      </c>
      <c r="B273" s="86"/>
      <c r="C273" s="54"/>
      <c r="D273" s="55"/>
      <c r="E273" s="110">
        <v>973.86</v>
      </c>
      <c r="F273" s="57">
        <v>1</v>
      </c>
      <c r="G273" s="106">
        <f t="shared" si="12"/>
        <v>11360.629999999988</v>
      </c>
      <c r="H273" s="82">
        <f t="shared" si="13"/>
        <v>12</v>
      </c>
      <c r="I273" s="67">
        <v>358</v>
      </c>
      <c r="J273" s="73"/>
    </row>
    <row r="274" spans="1:12" ht="20.25">
      <c r="A274" s="50">
        <v>251</v>
      </c>
      <c r="B274" s="86"/>
      <c r="C274" s="54"/>
      <c r="D274" s="55"/>
      <c r="E274" s="110">
        <v>970.23</v>
      </c>
      <c r="F274" s="57">
        <v>1</v>
      </c>
      <c r="G274" s="106">
        <f t="shared" si="12"/>
        <v>10390.399999999989</v>
      </c>
      <c r="H274" s="82">
        <f t="shared" si="13"/>
        <v>11</v>
      </c>
      <c r="I274" s="67">
        <v>358</v>
      </c>
      <c r="J274" s="73"/>
    </row>
    <row r="275" spans="1:12" ht="20.25">
      <c r="A275" s="50">
        <v>252</v>
      </c>
      <c r="B275" s="86"/>
      <c r="C275" s="54"/>
      <c r="D275" s="55"/>
      <c r="E275" s="110">
        <v>925.78</v>
      </c>
      <c r="F275" s="57">
        <v>1</v>
      </c>
      <c r="G275" s="106">
        <f t="shared" si="12"/>
        <v>9464.6199999999881</v>
      </c>
      <c r="H275" s="82">
        <f t="shared" si="13"/>
        <v>10</v>
      </c>
      <c r="I275" s="67">
        <v>361</v>
      </c>
      <c r="J275" s="73"/>
    </row>
    <row r="276" spans="1:12" ht="20.25">
      <c r="A276" s="50">
        <v>253</v>
      </c>
      <c r="B276" s="86"/>
      <c r="C276" s="54"/>
      <c r="D276" s="55"/>
      <c r="E276" s="110">
        <v>942.11</v>
      </c>
      <c r="F276" s="57">
        <v>1</v>
      </c>
      <c r="G276" s="106">
        <f t="shared" si="12"/>
        <v>8522.5099999999875</v>
      </c>
      <c r="H276" s="82">
        <f t="shared" si="13"/>
        <v>9</v>
      </c>
      <c r="I276" s="67">
        <v>361</v>
      </c>
      <c r="J276" s="73"/>
    </row>
    <row r="277" spans="1:12" ht="20.25">
      <c r="A277" s="50">
        <v>254</v>
      </c>
      <c r="B277" s="86"/>
      <c r="C277" s="54"/>
      <c r="D277" s="55"/>
      <c r="E277" s="110">
        <v>937.57</v>
      </c>
      <c r="F277" s="57">
        <v>1</v>
      </c>
      <c r="G277" s="106">
        <f t="shared" si="12"/>
        <v>7584.9399999999878</v>
      </c>
      <c r="H277" s="82">
        <f t="shared" si="13"/>
        <v>8</v>
      </c>
      <c r="I277" s="67">
        <v>362</v>
      </c>
      <c r="J277" s="73"/>
    </row>
    <row r="278" spans="1:12" ht="20.25">
      <c r="A278" s="50">
        <v>255</v>
      </c>
      <c r="B278" s="86"/>
      <c r="C278" s="54"/>
      <c r="D278" s="55"/>
      <c r="E278" s="110">
        <v>938.48</v>
      </c>
      <c r="F278" s="57">
        <v>1</v>
      </c>
      <c r="G278" s="106">
        <f t="shared" si="12"/>
        <v>6646.4599999999882</v>
      </c>
      <c r="H278" s="82">
        <f t="shared" si="13"/>
        <v>7</v>
      </c>
      <c r="I278" s="67">
        <v>367</v>
      </c>
      <c r="J278" s="73"/>
    </row>
    <row r="279" spans="1:12" ht="20.25">
      <c r="A279" s="50">
        <v>256</v>
      </c>
      <c r="B279" s="86"/>
      <c r="C279" s="54"/>
      <c r="D279" s="55"/>
      <c r="E279" s="110">
        <v>941.2</v>
      </c>
      <c r="F279" s="57">
        <v>1</v>
      </c>
      <c r="G279" s="106">
        <f t="shared" si="12"/>
        <v>5705.2599999999884</v>
      </c>
      <c r="H279" s="82">
        <f t="shared" si="13"/>
        <v>6</v>
      </c>
      <c r="I279" s="67">
        <v>367</v>
      </c>
      <c r="J279" s="73"/>
      <c r="L279">
        <v>11</v>
      </c>
    </row>
    <row r="280" spans="1:12" ht="20.25">
      <c r="A280" s="50">
        <v>257</v>
      </c>
      <c r="B280" s="86"/>
      <c r="C280" s="54"/>
      <c r="D280" s="55"/>
      <c r="E280" s="110">
        <v>959.34</v>
      </c>
      <c r="F280" s="57">
        <v>1</v>
      </c>
      <c r="G280" s="106">
        <f t="shared" si="12"/>
        <v>4745.9199999999882</v>
      </c>
      <c r="H280" s="82">
        <f t="shared" si="13"/>
        <v>5</v>
      </c>
      <c r="I280" s="67">
        <v>367</v>
      </c>
      <c r="J280" s="73"/>
      <c r="L280">
        <v>21</v>
      </c>
    </row>
    <row r="281" spans="1:12" ht="20.25">
      <c r="A281" s="50">
        <v>258</v>
      </c>
      <c r="B281" s="86"/>
      <c r="C281" s="54"/>
      <c r="D281" s="55"/>
      <c r="E281" s="110">
        <v>957.53</v>
      </c>
      <c r="F281" s="57">
        <v>1</v>
      </c>
      <c r="G281" s="106">
        <f t="shared" si="12"/>
        <v>3788.3899999999885</v>
      </c>
      <c r="H281" s="82">
        <f t="shared" si="13"/>
        <v>4</v>
      </c>
      <c r="I281" s="67">
        <v>367</v>
      </c>
      <c r="J281" s="73"/>
    </row>
    <row r="282" spans="1:12" ht="20.25">
      <c r="A282" s="50">
        <v>259</v>
      </c>
      <c r="B282" s="86"/>
      <c r="C282" s="54"/>
      <c r="D282" s="55"/>
      <c r="E282" s="110">
        <v>944.83</v>
      </c>
      <c r="F282" s="57">
        <v>1</v>
      </c>
      <c r="G282" s="106">
        <f t="shared" si="12"/>
        <v>2843.5599999999886</v>
      </c>
      <c r="H282" s="82">
        <f t="shared" si="13"/>
        <v>3</v>
      </c>
      <c r="I282" s="67">
        <v>367</v>
      </c>
      <c r="J282" s="73"/>
    </row>
    <row r="283" spans="1:12" ht="20.25">
      <c r="A283" s="50">
        <v>260</v>
      </c>
      <c r="B283" s="86"/>
      <c r="C283" s="54"/>
      <c r="D283" s="55"/>
      <c r="E283" s="110">
        <v>923.06</v>
      </c>
      <c r="F283" s="57">
        <v>1</v>
      </c>
      <c r="G283" s="106">
        <f t="shared" ref="G283:G347" si="14">G282-E283+C283</f>
        <v>1920.4999999999886</v>
      </c>
      <c r="H283" s="82">
        <f t="shared" ref="H283:H347" si="15">H282-F283+D283</f>
        <v>2</v>
      </c>
      <c r="I283" s="67">
        <v>367</v>
      </c>
      <c r="J283" s="73"/>
    </row>
    <row r="284" spans="1:12" ht="20.25">
      <c r="A284" s="50">
        <v>261</v>
      </c>
      <c r="B284" s="86"/>
      <c r="C284" s="54"/>
      <c r="D284" s="55"/>
      <c r="E284" s="110">
        <v>966.6</v>
      </c>
      <c r="F284" s="57">
        <v>1</v>
      </c>
      <c r="G284" s="106">
        <f t="shared" si="14"/>
        <v>953.89999999998861</v>
      </c>
      <c r="H284" s="82">
        <f t="shared" si="15"/>
        <v>1</v>
      </c>
      <c r="I284" s="67">
        <v>367</v>
      </c>
      <c r="J284" s="73"/>
    </row>
    <row r="285" spans="1:12" ht="20.25">
      <c r="A285" s="50">
        <v>262</v>
      </c>
      <c r="B285" s="86"/>
      <c r="C285" s="54"/>
      <c r="D285" s="55"/>
      <c r="E285" s="110">
        <v>953.9</v>
      </c>
      <c r="F285" s="57">
        <v>1</v>
      </c>
      <c r="G285" s="106">
        <f t="shared" si="14"/>
        <v>-1.1368683772161603E-11</v>
      </c>
      <c r="H285" s="82">
        <f t="shared" si="15"/>
        <v>0</v>
      </c>
      <c r="I285" s="67">
        <v>370</v>
      </c>
      <c r="J285" s="73"/>
    </row>
    <row r="286" spans="1:12" ht="20.25">
      <c r="A286" s="50">
        <v>263</v>
      </c>
      <c r="B286" s="86"/>
      <c r="C286" s="54"/>
      <c r="D286" s="55"/>
      <c r="E286" s="110"/>
      <c r="F286" s="57"/>
      <c r="G286" s="106">
        <f t="shared" si="14"/>
        <v>-1.1368683772161603E-11</v>
      </c>
      <c r="H286" s="82">
        <f t="shared" si="15"/>
        <v>0</v>
      </c>
      <c r="I286" s="67"/>
      <c r="J286" s="73"/>
    </row>
    <row r="287" spans="1:12" ht="20.25">
      <c r="A287" s="50">
        <v>264</v>
      </c>
      <c r="B287" s="86"/>
      <c r="C287" s="54"/>
      <c r="D287" s="55"/>
      <c r="E287" s="110"/>
      <c r="F287" s="57"/>
      <c r="G287" s="106">
        <f t="shared" si="14"/>
        <v>-1.1368683772161603E-11</v>
      </c>
      <c r="H287" s="82">
        <f t="shared" si="15"/>
        <v>0</v>
      </c>
      <c r="I287" s="67"/>
      <c r="J287" s="73"/>
    </row>
    <row r="288" spans="1:12" ht="20.25">
      <c r="A288" s="50">
        <v>265</v>
      </c>
      <c r="B288" s="86">
        <v>20</v>
      </c>
      <c r="C288" s="54"/>
      <c r="D288" s="55"/>
      <c r="E288" s="110"/>
      <c r="F288" s="57"/>
      <c r="G288" s="106">
        <f t="shared" si="14"/>
        <v>-1.1368683772161603E-11</v>
      </c>
      <c r="H288" s="82">
        <f t="shared" si="15"/>
        <v>0</v>
      </c>
      <c r="I288" s="67"/>
      <c r="J288" s="73"/>
    </row>
    <row r="289" spans="1:10" ht="20.25">
      <c r="A289" s="50">
        <v>266</v>
      </c>
      <c r="B289" s="86"/>
      <c r="C289" s="54">
        <v>19041.8</v>
      </c>
      <c r="D289" s="55">
        <v>21</v>
      </c>
      <c r="E289" s="110">
        <v>882.7</v>
      </c>
      <c r="F289" s="57">
        <v>1</v>
      </c>
      <c r="G289" s="106">
        <f t="shared" si="14"/>
        <v>18159.099999999988</v>
      </c>
      <c r="H289" s="82">
        <f t="shared" si="15"/>
        <v>20</v>
      </c>
      <c r="I289" s="67">
        <v>375</v>
      </c>
      <c r="J289" s="73" t="s">
        <v>106</v>
      </c>
    </row>
    <row r="290" spans="1:10" ht="20.25">
      <c r="A290" s="50">
        <v>267</v>
      </c>
      <c r="B290" s="86"/>
      <c r="C290" s="54"/>
      <c r="D290" s="55"/>
      <c r="E290" s="110">
        <v>902.6</v>
      </c>
      <c r="F290" s="57">
        <v>1</v>
      </c>
      <c r="G290" s="106">
        <f t="shared" si="14"/>
        <v>17256.499999999989</v>
      </c>
      <c r="H290" s="82">
        <f t="shared" si="15"/>
        <v>19</v>
      </c>
      <c r="I290" s="67">
        <v>379</v>
      </c>
      <c r="J290" s="73"/>
    </row>
    <row r="291" spans="1:10" ht="20.25">
      <c r="A291" s="50">
        <v>268</v>
      </c>
      <c r="B291" s="86"/>
      <c r="C291" s="54"/>
      <c r="D291" s="55"/>
      <c r="E291" s="110">
        <v>879.1</v>
      </c>
      <c r="F291" s="57">
        <v>1</v>
      </c>
      <c r="G291" s="106">
        <f t="shared" si="14"/>
        <v>16377.399999999989</v>
      </c>
      <c r="H291" s="82">
        <f t="shared" si="15"/>
        <v>18</v>
      </c>
      <c r="I291" s="67">
        <v>379</v>
      </c>
      <c r="J291" s="73"/>
    </row>
    <row r="292" spans="1:10" ht="20.25">
      <c r="A292" s="50">
        <v>269</v>
      </c>
      <c r="B292" s="86"/>
      <c r="C292" s="54"/>
      <c r="D292" s="55"/>
      <c r="E292" s="110">
        <v>912.6</v>
      </c>
      <c r="F292" s="57">
        <v>1</v>
      </c>
      <c r="G292" s="106">
        <f t="shared" si="14"/>
        <v>15464.799999999988</v>
      </c>
      <c r="H292" s="82">
        <f t="shared" si="15"/>
        <v>17</v>
      </c>
      <c r="I292" s="67">
        <v>379</v>
      </c>
      <c r="J292" s="73"/>
    </row>
    <row r="293" spans="1:10" ht="20.25">
      <c r="A293" s="50">
        <v>270</v>
      </c>
      <c r="B293" s="86"/>
      <c r="C293" s="54"/>
      <c r="D293" s="55"/>
      <c r="E293" s="110">
        <v>894.5</v>
      </c>
      <c r="F293" s="57">
        <v>1</v>
      </c>
      <c r="G293" s="106">
        <f t="shared" si="14"/>
        <v>14570.299999999988</v>
      </c>
      <c r="H293" s="82">
        <f t="shared" si="15"/>
        <v>16</v>
      </c>
      <c r="I293" s="67">
        <v>379</v>
      </c>
      <c r="J293" s="73"/>
    </row>
    <row r="294" spans="1:10" ht="20.25">
      <c r="A294" s="50">
        <v>271</v>
      </c>
      <c r="B294" s="86"/>
      <c r="C294" s="54"/>
      <c r="D294" s="55"/>
      <c r="E294" s="110">
        <v>907.2</v>
      </c>
      <c r="F294" s="57">
        <v>1</v>
      </c>
      <c r="G294" s="106">
        <f t="shared" si="14"/>
        <v>13663.099999999988</v>
      </c>
      <c r="H294" s="82">
        <f t="shared" si="15"/>
        <v>15</v>
      </c>
      <c r="I294" s="67">
        <v>379</v>
      </c>
      <c r="J294" s="73"/>
    </row>
    <row r="295" spans="1:10" ht="20.25">
      <c r="A295" s="50">
        <v>272</v>
      </c>
      <c r="B295" s="86"/>
      <c r="C295" s="54"/>
      <c r="D295" s="55"/>
      <c r="E295" s="110">
        <v>903.6</v>
      </c>
      <c r="F295" s="57">
        <v>1</v>
      </c>
      <c r="G295" s="106">
        <f t="shared" si="14"/>
        <v>12759.499999999987</v>
      </c>
      <c r="H295" s="82">
        <f t="shared" si="15"/>
        <v>14</v>
      </c>
      <c r="I295" s="67">
        <v>379</v>
      </c>
      <c r="J295" s="73"/>
    </row>
    <row r="296" spans="1:10" ht="20.25">
      <c r="A296" s="50">
        <v>273</v>
      </c>
      <c r="B296" s="86"/>
      <c r="C296" s="54"/>
      <c r="D296" s="55"/>
      <c r="E296" s="110">
        <v>879.1</v>
      </c>
      <c r="F296" s="57">
        <v>1</v>
      </c>
      <c r="G296" s="106">
        <f t="shared" si="14"/>
        <v>11880.399999999987</v>
      </c>
      <c r="H296" s="82">
        <f t="shared" si="15"/>
        <v>13</v>
      </c>
      <c r="I296" s="67">
        <v>379</v>
      </c>
      <c r="J296" s="73"/>
    </row>
    <row r="297" spans="1:10" ht="20.25">
      <c r="A297" s="50">
        <v>274</v>
      </c>
      <c r="B297" s="86"/>
      <c r="C297" s="54"/>
      <c r="D297" s="55"/>
      <c r="E297" s="110">
        <v>927.1</v>
      </c>
      <c r="F297" s="57">
        <v>1</v>
      </c>
      <c r="G297" s="106">
        <f t="shared" si="14"/>
        <v>10953.299999999987</v>
      </c>
      <c r="H297" s="82">
        <f t="shared" si="15"/>
        <v>12</v>
      </c>
      <c r="I297" s="67">
        <v>379</v>
      </c>
      <c r="J297" s="73"/>
    </row>
    <row r="298" spans="1:10" ht="20.25">
      <c r="A298" s="50">
        <v>275</v>
      </c>
      <c r="B298" s="86"/>
      <c r="C298" s="54"/>
      <c r="D298" s="55"/>
      <c r="E298" s="110">
        <v>937.1</v>
      </c>
      <c r="F298" s="57">
        <v>1</v>
      </c>
      <c r="G298" s="106">
        <f t="shared" si="14"/>
        <v>10016.199999999986</v>
      </c>
      <c r="H298" s="82">
        <f t="shared" si="15"/>
        <v>11</v>
      </c>
      <c r="I298" s="67">
        <v>379</v>
      </c>
      <c r="J298" s="73"/>
    </row>
    <row r="299" spans="1:10" ht="20.25">
      <c r="A299" s="50">
        <v>276</v>
      </c>
      <c r="B299" s="86"/>
      <c r="C299" s="54"/>
      <c r="D299" s="55"/>
      <c r="E299" s="110">
        <v>889</v>
      </c>
      <c r="F299" s="57">
        <v>1</v>
      </c>
      <c r="G299" s="106">
        <f t="shared" si="14"/>
        <v>9127.1999999999862</v>
      </c>
      <c r="H299" s="82">
        <f t="shared" si="15"/>
        <v>10</v>
      </c>
      <c r="I299" s="67">
        <v>379</v>
      </c>
      <c r="J299" s="73"/>
    </row>
    <row r="300" spans="1:10" ht="20.25">
      <c r="A300" s="50">
        <v>277</v>
      </c>
      <c r="B300" s="86"/>
      <c r="C300" s="54"/>
      <c r="D300" s="55"/>
      <c r="E300" s="110">
        <v>905.4</v>
      </c>
      <c r="F300" s="57">
        <v>1</v>
      </c>
      <c r="G300" s="106">
        <f t="shared" si="14"/>
        <v>8221.7999999999865</v>
      </c>
      <c r="H300" s="82">
        <f t="shared" si="15"/>
        <v>9</v>
      </c>
      <c r="I300" s="67">
        <v>382</v>
      </c>
      <c r="J300" s="73"/>
    </row>
    <row r="301" spans="1:10" ht="20.25">
      <c r="A301" s="50">
        <v>278</v>
      </c>
      <c r="B301" s="86"/>
      <c r="C301" s="54"/>
      <c r="D301" s="55"/>
      <c r="E301" s="110">
        <v>881.8</v>
      </c>
      <c r="F301" s="57">
        <v>1</v>
      </c>
      <c r="G301" s="106">
        <f t="shared" si="14"/>
        <v>7339.9999999999864</v>
      </c>
      <c r="H301" s="82">
        <f t="shared" si="15"/>
        <v>8</v>
      </c>
      <c r="I301" s="67">
        <v>382</v>
      </c>
      <c r="J301" s="73"/>
    </row>
    <row r="302" spans="1:10" ht="20.25">
      <c r="A302" s="50">
        <v>279</v>
      </c>
      <c r="B302" s="86"/>
      <c r="C302" s="54"/>
      <c r="D302" s="55"/>
      <c r="E302" s="110">
        <v>926.2</v>
      </c>
      <c r="F302" s="57">
        <v>1</v>
      </c>
      <c r="G302" s="106">
        <f t="shared" si="14"/>
        <v>6413.7999999999865</v>
      </c>
      <c r="H302" s="82">
        <f t="shared" si="15"/>
        <v>7</v>
      </c>
      <c r="I302" s="67">
        <v>382</v>
      </c>
      <c r="J302" s="73"/>
    </row>
    <row r="303" spans="1:10" ht="20.25">
      <c r="A303" s="50">
        <v>280</v>
      </c>
      <c r="B303" s="86"/>
      <c r="C303" s="54"/>
      <c r="D303" s="55"/>
      <c r="E303" s="110">
        <v>931.7</v>
      </c>
      <c r="F303" s="57">
        <v>1</v>
      </c>
      <c r="G303" s="106">
        <f t="shared" si="14"/>
        <v>5482.0999999999867</v>
      </c>
      <c r="H303" s="82">
        <f t="shared" si="15"/>
        <v>6</v>
      </c>
      <c r="I303" s="67">
        <v>382</v>
      </c>
      <c r="J303" s="73"/>
    </row>
    <row r="304" spans="1:10" ht="20.25">
      <c r="A304" s="50">
        <v>281</v>
      </c>
      <c r="B304" s="86"/>
      <c r="C304" s="54"/>
      <c r="D304" s="55"/>
      <c r="E304" s="110">
        <v>889.9</v>
      </c>
      <c r="F304" s="57">
        <v>1</v>
      </c>
      <c r="G304" s="106">
        <f t="shared" si="14"/>
        <v>4592.1999999999871</v>
      </c>
      <c r="H304" s="82">
        <f t="shared" si="15"/>
        <v>5</v>
      </c>
      <c r="I304" s="67">
        <v>383</v>
      </c>
      <c r="J304" s="73"/>
    </row>
    <row r="305" spans="1:10" ht="20.25">
      <c r="A305" s="50">
        <v>282</v>
      </c>
      <c r="B305" s="86"/>
      <c r="C305" s="54"/>
      <c r="D305" s="55"/>
      <c r="E305" s="110">
        <v>923.5</v>
      </c>
      <c r="F305" s="57">
        <v>1</v>
      </c>
      <c r="G305" s="106">
        <f t="shared" si="14"/>
        <v>3668.6999999999871</v>
      </c>
      <c r="H305" s="82">
        <f t="shared" si="15"/>
        <v>4</v>
      </c>
      <c r="I305" s="67">
        <v>383</v>
      </c>
      <c r="J305" s="73"/>
    </row>
    <row r="306" spans="1:10" ht="20.25">
      <c r="A306" s="50">
        <v>283</v>
      </c>
      <c r="B306" s="86"/>
      <c r="C306" s="54"/>
      <c r="D306" s="55"/>
      <c r="E306" s="110">
        <v>891.8</v>
      </c>
      <c r="F306" s="57">
        <v>1</v>
      </c>
      <c r="G306" s="106">
        <f t="shared" si="14"/>
        <v>2776.8999999999869</v>
      </c>
      <c r="H306" s="82">
        <f t="shared" si="15"/>
        <v>3</v>
      </c>
      <c r="I306" s="67">
        <v>383</v>
      </c>
      <c r="J306" s="73"/>
    </row>
    <row r="307" spans="1:10" ht="20.25">
      <c r="A307" s="50">
        <v>284</v>
      </c>
      <c r="B307" s="86"/>
      <c r="C307" s="54"/>
      <c r="D307" s="55"/>
      <c r="E307" s="110">
        <v>932.6</v>
      </c>
      <c r="F307" s="57">
        <v>1</v>
      </c>
      <c r="G307" s="106">
        <f t="shared" si="14"/>
        <v>1844.299999999987</v>
      </c>
      <c r="H307" s="82">
        <f t="shared" si="15"/>
        <v>2</v>
      </c>
      <c r="I307" s="67">
        <v>383</v>
      </c>
      <c r="J307" s="73"/>
    </row>
    <row r="308" spans="1:10" ht="20.25">
      <c r="A308" s="50">
        <v>285</v>
      </c>
      <c r="B308" s="86"/>
      <c r="C308" s="54"/>
      <c r="D308" s="55"/>
      <c r="E308" s="110">
        <v>921.7</v>
      </c>
      <c r="F308" s="57">
        <v>1</v>
      </c>
      <c r="G308" s="106">
        <f t="shared" si="14"/>
        <v>922.59999999998695</v>
      </c>
      <c r="H308" s="82">
        <f t="shared" si="15"/>
        <v>1</v>
      </c>
      <c r="I308" s="67">
        <v>383</v>
      </c>
      <c r="J308" s="73"/>
    </row>
    <row r="309" spans="1:10" ht="20.25">
      <c r="A309" s="50">
        <v>286</v>
      </c>
      <c r="B309" s="86"/>
      <c r="C309" s="54"/>
      <c r="D309" s="55"/>
      <c r="E309" s="110">
        <v>922.6</v>
      </c>
      <c r="F309" s="57">
        <v>1</v>
      </c>
      <c r="G309" s="106">
        <f t="shared" si="14"/>
        <v>-1.3073986337985843E-11</v>
      </c>
      <c r="H309" s="82">
        <f t="shared" si="15"/>
        <v>0</v>
      </c>
      <c r="I309" s="67">
        <v>383</v>
      </c>
      <c r="J309" s="73"/>
    </row>
    <row r="310" spans="1:10" ht="20.25">
      <c r="A310" s="50">
        <v>287</v>
      </c>
      <c r="B310" s="86"/>
      <c r="C310" s="54"/>
      <c r="D310" s="55"/>
      <c r="E310" s="110"/>
      <c r="F310" s="57"/>
      <c r="G310" s="106">
        <f t="shared" si="14"/>
        <v>-1.3073986337985843E-11</v>
      </c>
      <c r="H310" s="82">
        <f t="shared" si="15"/>
        <v>0</v>
      </c>
      <c r="I310" s="67"/>
      <c r="J310" s="73"/>
    </row>
    <row r="311" spans="1:10" ht="20.25">
      <c r="A311" s="50">
        <v>288</v>
      </c>
      <c r="B311" s="86"/>
      <c r="C311" s="54"/>
      <c r="D311" s="55"/>
      <c r="E311" s="110"/>
      <c r="F311" s="57"/>
      <c r="G311" s="106">
        <f t="shared" si="14"/>
        <v>-1.3073986337985843E-11</v>
      </c>
      <c r="H311" s="82">
        <f t="shared" si="15"/>
        <v>0</v>
      </c>
      <c r="I311" s="67"/>
      <c r="J311" s="73"/>
    </row>
    <row r="312" spans="1:10" ht="20.25">
      <c r="A312" s="50">
        <v>289</v>
      </c>
      <c r="B312" s="86">
        <v>22</v>
      </c>
      <c r="C312" s="54"/>
      <c r="D312" s="55"/>
      <c r="E312" s="110"/>
      <c r="F312" s="57"/>
      <c r="G312" s="106">
        <f t="shared" si="14"/>
        <v>-1.3073986337985843E-11</v>
      </c>
      <c r="H312" s="82">
        <f t="shared" si="15"/>
        <v>0</v>
      </c>
      <c r="I312" s="67"/>
      <c r="J312" s="73"/>
    </row>
    <row r="313" spans="1:10" ht="20.25">
      <c r="A313" s="50">
        <v>290</v>
      </c>
      <c r="B313" s="86"/>
      <c r="C313" s="54">
        <v>18651.98</v>
      </c>
      <c r="D313" s="55">
        <v>20</v>
      </c>
      <c r="E313" s="110">
        <v>891.3</v>
      </c>
      <c r="F313" s="57">
        <v>1</v>
      </c>
      <c r="G313" s="106">
        <f t="shared" si="14"/>
        <v>17760.679999999986</v>
      </c>
      <c r="H313" s="82">
        <f t="shared" si="15"/>
        <v>19</v>
      </c>
      <c r="I313" s="67">
        <v>389</v>
      </c>
      <c r="J313" s="73" t="s">
        <v>108</v>
      </c>
    </row>
    <row r="314" spans="1:10" ht="20.25">
      <c r="A314" s="50">
        <v>291</v>
      </c>
      <c r="B314" s="86"/>
      <c r="C314" s="54"/>
      <c r="D314" s="55"/>
      <c r="E314" s="110">
        <v>908.54</v>
      </c>
      <c r="F314" s="57">
        <v>1</v>
      </c>
      <c r="G314" s="106">
        <f t="shared" si="14"/>
        <v>16852.139999999985</v>
      </c>
      <c r="H314" s="82">
        <f t="shared" si="15"/>
        <v>18</v>
      </c>
      <c r="I314" s="67">
        <v>389</v>
      </c>
      <c r="J314" s="73"/>
    </row>
    <row r="315" spans="1:10" ht="20.25">
      <c r="A315" s="50">
        <v>292</v>
      </c>
      <c r="B315" s="86"/>
      <c r="C315" s="54"/>
      <c r="D315" s="55"/>
      <c r="E315" s="110">
        <v>922.6</v>
      </c>
      <c r="F315" s="57">
        <v>1</v>
      </c>
      <c r="G315" s="106">
        <f t="shared" si="14"/>
        <v>15929.539999999985</v>
      </c>
      <c r="H315" s="82">
        <f t="shared" si="15"/>
        <v>17</v>
      </c>
      <c r="I315" s="67">
        <v>389</v>
      </c>
      <c r="J315" s="73"/>
    </row>
    <row r="316" spans="1:10" ht="20.25">
      <c r="A316" s="50">
        <v>293</v>
      </c>
      <c r="B316" s="86"/>
      <c r="C316" s="54"/>
      <c r="D316" s="55"/>
      <c r="E316" s="110">
        <v>933.49</v>
      </c>
      <c r="F316" s="57">
        <v>1</v>
      </c>
      <c r="G316" s="106">
        <f t="shared" si="14"/>
        <v>14996.049999999985</v>
      </c>
      <c r="H316" s="82">
        <f t="shared" si="15"/>
        <v>16</v>
      </c>
      <c r="I316" s="67">
        <v>389</v>
      </c>
      <c r="J316" s="73"/>
    </row>
    <row r="317" spans="1:10" ht="20.25">
      <c r="A317" s="50">
        <v>294</v>
      </c>
      <c r="B317" s="86"/>
      <c r="C317" s="54"/>
      <c r="D317" s="55"/>
      <c r="E317" s="110">
        <v>931.22</v>
      </c>
      <c r="F317" s="57">
        <v>1</v>
      </c>
      <c r="G317" s="106">
        <f t="shared" si="14"/>
        <v>14064.829999999985</v>
      </c>
      <c r="H317" s="82">
        <f>H316-F317+D317</f>
        <v>15</v>
      </c>
      <c r="I317" s="67">
        <v>389</v>
      </c>
      <c r="J317" s="73"/>
    </row>
    <row r="318" spans="1:10" ht="20.25">
      <c r="A318" s="50">
        <v>295</v>
      </c>
      <c r="B318" s="86"/>
      <c r="C318" s="54"/>
      <c r="D318" s="55"/>
      <c r="E318" s="110">
        <v>913.98</v>
      </c>
      <c r="F318" s="57">
        <v>1</v>
      </c>
      <c r="G318" s="106">
        <f t="shared" si="14"/>
        <v>13150.849999999986</v>
      </c>
      <c r="H318" s="82">
        <f t="shared" si="15"/>
        <v>14</v>
      </c>
      <c r="I318" s="67">
        <v>389</v>
      </c>
      <c r="J318" s="73"/>
    </row>
    <row r="319" spans="1:10" ht="20.25">
      <c r="A319" s="50">
        <v>296</v>
      </c>
      <c r="B319" s="86"/>
      <c r="C319" s="54"/>
      <c r="D319" s="55"/>
      <c r="E319" s="110">
        <v>919.42</v>
      </c>
      <c r="F319" s="57">
        <v>1</v>
      </c>
      <c r="G319" s="106">
        <f t="shared" si="14"/>
        <v>12231.429999999986</v>
      </c>
      <c r="H319" s="82">
        <f t="shared" si="15"/>
        <v>13</v>
      </c>
      <c r="I319" s="67">
        <v>389</v>
      </c>
      <c r="J319" s="73"/>
    </row>
    <row r="320" spans="1:10" ht="20.25">
      <c r="A320" s="50">
        <v>297</v>
      </c>
      <c r="B320" s="86"/>
      <c r="C320" s="54"/>
      <c r="D320" s="55"/>
      <c r="E320" s="110">
        <v>958.44</v>
      </c>
      <c r="F320" s="57">
        <v>1</v>
      </c>
      <c r="G320" s="106">
        <f t="shared" si="14"/>
        <v>11272.989999999985</v>
      </c>
      <c r="H320" s="82">
        <f t="shared" si="15"/>
        <v>12</v>
      </c>
      <c r="I320" s="67">
        <v>389</v>
      </c>
      <c r="J320" s="73"/>
    </row>
    <row r="321" spans="1:10" ht="20.25">
      <c r="A321" s="50">
        <v>298</v>
      </c>
      <c r="B321" s="86"/>
      <c r="C321" s="54"/>
      <c r="D321" s="55"/>
      <c r="E321" s="110">
        <v>905.37</v>
      </c>
      <c r="F321" s="57">
        <v>1</v>
      </c>
      <c r="G321" s="106">
        <f t="shared" si="14"/>
        <v>10367.619999999984</v>
      </c>
      <c r="H321" s="82">
        <f t="shared" si="15"/>
        <v>11</v>
      </c>
      <c r="I321" s="67">
        <v>389</v>
      </c>
      <c r="J321" s="73"/>
    </row>
    <row r="322" spans="1:10" ht="20.25">
      <c r="A322" s="50">
        <v>299</v>
      </c>
      <c r="B322" s="86"/>
      <c r="C322" s="54"/>
      <c r="D322" s="55"/>
      <c r="E322" s="110">
        <v>938.1</v>
      </c>
      <c r="F322" s="57">
        <v>1</v>
      </c>
      <c r="G322" s="106">
        <f t="shared" si="14"/>
        <v>9429.5199999999841</v>
      </c>
      <c r="H322" s="82">
        <f t="shared" si="15"/>
        <v>10</v>
      </c>
      <c r="I322" s="67">
        <v>389</v>
      </c>
      <c r="J322" s="73"/>
    </row>
    <row r="323" spans="1:10" ht="20.25">
      <c r="A323" s="50">
        <v>300</v>
      </c>
      <c r="B323" s="86"/>
      <c r="C323" s="54"/>
      <c r="D323" s="55"/>
      <c r="E323" s="110">
        <v>917</v>
      </c>
      <c r="F323" s="57">
        <v>1</v>
      </c>
      <c r="G323" s="106">
        <f t="shared" si="14"/>
        <v>8512.5199999999841</v>
      </c>
      <c r="H323" s="82">
        <f t="shared" si="15"/>
        <v>9</v>
      </c>
      <c r="I323" s="67">
        <v>390</v>
      </c>
      <c r="J323" s="73"/>
    </row>
    <row r="324" spans="1:10" ht="20.25">
      <c r="A324" s="50">
        <v>301</v>
      </c>
      <c r="B324" s="86"/>
      <c r="C324" s="54"/>
      <c r="D324" s="55"/>
      <c r="E324" s="110">
        <v>921.24</v>
      </c>
      <c r="F324" s="57">
        <v>1</v>
      </c>
      <c r="G324" s="106">
        <f t="shared" si="14"/>
        <v>7591.2799999999843</v>
      </c>
      <c r="H324" s="82">
        <f t="shared" si="15"/>
        <v>8</v>
      </c>
      <c r="I324" s="67">
        <v>390</v>
      </c>
      <c r="J324" s="73"/>
    </row>
    <row r="325" spans="1:10" ht="20.25">
      <c r="A325" s="50">
        <v>302</v>
      </c>
      <c r="B325" s="86"/>
      <c r="C325" s="54"/>
      <c r="D325" s="55"/>
      <c r="E325" s="110">
        <v>921.24</v>
      </c>
      <c r="F325" s="57">
        <v>1</v>
      </c>
      <c r="G325" s="106">
        <f t="shared" si="14"/>
        <v>6670.0399999999845</v>
      </c>
      <c r="H325" s="82">
        <f t="shared" si="15"/>
        <v>7</v>
      </c>
      <c r="I325" s="67">
        <v>390</v>
      </c>
      <c r="J325" s="73"/>
    </row>
    <row r="326" spans="1:10" ht="20.25">
      <c r="A326" s="50">
        <v>303</v>
      </c>
      <c r="B326" s="86"/>
      <c r="C326" s="54"/>
      <c r="D326" s="55"/>
      <c r="E326" s="110">
        <v>947.55</v>
      </c>
      <c r="F326" s="57">
        <v>1</v>
      </c>
      <c r="G326" s="106">
        <f t="shared" si="14"/>
        <v>5722.4899999999843</v>
      </c>
      <c r="H326" s="82">
        <f t="shared" si="15"/>
        <v>6</v>
      </c>
      <c r="I326" s="67">
        <v>390</v>
      </c>
      <c r="J326" s="73"/>
    </row>
    <row r="327" spans="1:10" ht="20.25">
      <c r="A327" s="50">
        <v>304</v>
      </c>
      <c r="B327" s="86"/>
      <c r="C327" s="54"/>
      <c r="D327" s="55"/>
      <c r="E327" s="110">
        <v>962.97</v>
      </c>
      <c r="F327" s="57">
        <v>1</v>
      </c>
      <c r="G327" s="106">
        <f t="shared" si="14"/>
        <v>4759.5199999999841</v>
      </c>
      <c r="H327" s="82">
        <f t="shared" si="15"/>
        <v>5</v>
      </c>
      <c r="I327" s="67">
        <v>390</v>
      </c>
      <c r="J327" s="73"/>
    </row>
    <row r="328" spans="1:10" ht="20.25">
      <c r="A328" s="50">
        <v>305</v>
      </c>
      <c r="B328" s="86"/>
      <c r="C328" s="54"/>
      <c r="D328" s="55"/>
      <c r="E328" s="110">
        <v>962.97</v>
      </c>
      <c r="F328" s="57">
        <v>1</v>
      </c>
      <c r="G328" s="106">
        <f t="shared" si="14"/>
        <v>3796.5499999999838</v>
      </c>
      <c r="H328" s="82">
        <f t="shared" si="15"/>
        <v>4</v>
      </c>
      <c r="I328" s="67">
        <v>390</v>
      </c>
      <c r="J328" s="73"/>
    </row>
    <row r="329" spans="1:10" ht="20.25">
      <c r="A329" s="50">
        <v>306</v>
      </c>
      <c r="B329" s="86"/>
      <c r="C329" s="54"/>
      <c r="D329" s="55"/>
      <c r="E329" s="110">
        <v>928.5</v>
      </c>
      <c r="F329" s="57">
        <v>1</v>
      </c>
      <c r="G329" s="106">
        <f t="shared" si="14"/>
        <v>2868.0499999999838</v>
      </c>
      <c r="H329" s="82">
        <f t="shared" si="15"/>
        <v>3</v>
      </c>
      <c r="I329" s="67">
        <v>390</v>
      </c>
      <c r="J329" s="73"/>
    </row>
    <row r="330" spans="1:10" ht="20.25">
      <c r="A330" s="50">
        <v>307</v>
      </c>
      <c r="B330" s="86"/>
      <c r="C330" s="54"/>
      <c r="D330" s="55"/>
      <c r="E330" s="110">
        <v>947.55</v>
      </c>
      <c r="F330" s="57">
        <v>1</v>
      </c>
      <c r="G330" s="106">
        <f t="shared" si="14"/>
        <v>1920.4999999999839</v>
      </c>
      <c r="H330" s="82">
        <f t="shared" si="15"/>
        <v>2</v>
      </c>
      <c r="I330" s="67">
        <v>390</v>
      </c>
      <c r="J330" s="73"/>
    </row>
    <row r="331" spans="1:10" ht="20.25">
      <c r="A331" s="50">
        <v>308</v>
      </c>
      <c r="B331" s="86"/>
      <c r="C331" s="54"/>
      <c r="D331" s="55"/>
      <c r="E331" s="110">
        <v>954.81</v>
      </c>
      <c r="F331" s="57">
        <v>1</v>
      </c>
      <c r="G331" s="106">
        <f t="shared" si="14"/>
        <v>965.68999999998391</v>
      </c>
      <c r="H331" s="82">
        <f t="shared" si="15"/>
        <v>1</v>
      </c>
      <c r="I331" s="67">
        <v>30</v>
      </c>
      <c r="J331" s="73"/>
    </row>
    <row r="332" spans="1:10" ht="20.25">
      <c r="A332" s="50">
        <v>309</v>
      </c>
      <c r="B332" s="86"/>
      <c r="C332" s="54"/>
      <c r="D332" s="55"/>
      <c r="E332" s="110">
        <v>965.69</v>
      </c>
      <c r="F332" s="57">
        <v>1</v>
      </c>
      <c r="G332" s="106">
        <f t="shared" si="14"/>
        <v>-1.6143530956469476E-11</v>
      </c>
      <c r="H332" s="82">
        <f t="shared" si="15"/>
        <v>0</v>
      </c>
      <c r="I332" s="67">
        <v>390</v>
      </c>
      <c r="J332" s="73"/>
    </row>
    <row r="333" spans="1:10" ht="20.25">
      <c r="A333" s="50">
        <v>310</v>
      </c>
      <c r="B333" s="86"/>
      <c r="C333" s="54"/>
      <c r="D333" s="55"/>
      <c r="E333" s="110"/>
      <c r="F333" s="57"/>
      <c r="G333" s="106">
        <f t="shared" si="14"/>
        <v>-1.6143530956469476E-11</v>
      </c>
      <c r="H333" s="82">
        <f t="shared" si="15"/>
        <v>0</v>
      </c>
      <c r="I333" s="67"/>
      <c r="J333" s="73"/>
    </row>
    <row r="334" spans="1:10" ht="20.25">
      <c r="A334" s="50">
        <v>311</v>
      </c>
      <c r="B334" s="86"/>
      <c r="C334" s="54"/>
      <c r="D334" s="55"/>
      <c r="E334" s="110"/>
      <c r="F334" s="57"/>
      <c r="G334" s="106">
        <f t="shared" si="14"/>
        <v>-1.6143530956469476E-11</v>
      </c>
      <c r="H334" s="82">
        <f t="shared" si="15"/>
        <v>0</v>
      </c>
      <c r="I334" s="67"/>
      <c r="J334" s="73"/>
    </row>
    <row r="335" spans="1:10" ht="20.25">
      <c r="A335" s="50">
        <v>312</v>
      </c>
      <c r="B335" s="86">
        <v>22</v>
      </c>
      <c r="C335" s="54"/>
      <c r="D335" s="55"/>
      <c r="E335" s="110"/>
      <c r="F335" s="57"/>
      <c r="G335" s="106">
        <f t="shared" si="14"/>
        <v>-1.6143530956469476E-11</v>
      </c>
      <c r="H335" s="82">
        <f t="shared" si="15"/>
        <v>0</v>
      </c>
      <c r="I335" s="67"/>
      <c r="J335" s="73"/>
    </row>
    <row r="336" spans="1:10" ht="20.25">
      <c r="A336" s="50">
        <v>313</v>
      </c>
      <c r="B336" s="86"/>
      <c r="C336" s="54">
        <v>18359.97</v>
      </c>
      <c r="D336" s="55">
        <v>20</v>
      </c>
      <c r="E336" s="110">
        <v>923.96</v>
      </c>
      <c r="F336" s="57">
        <v>1</v>
      </c>
      <c r="G336" s="106">
        <f t="shared" si="14"/>
        <v>17436.009999999984</v>
      </c>
      <c r="H336" s="82">
        <f t="shared" si="15"/>
        <v>19</v>
      </c>
      <c r="I336" s="67">
        <v>393</v>
      </c>
      <c r="J336" s="73" t="s">
        <v>108</v>
      </c>
    </row>
    <row r="337" spans="1:10" ht="20.25">
      <c r="A337" s="50">
        <v>314</v>
      </c>
      <c r="B337" s="86"/>
      <c r="C337" s="54"/>
      <c r="D337" s="55"/>
      <c r="E337" s="110">
        <v>921.69</v>
      </c>
      <c r="F337" s="57">
        <v>1</v>
      </c>
      <c r="G337" s="106">
        <f t="shared" si="14"/>
        <v>16514.319999999985</v>
      </c>
      <c r="H337" s="82">
        <f t="shared" si="15"/>
        <v>18</v>
      </c>
      <c r="I337" s="67">
        <v>393</v>
      </c>
      <c r="J337" s="73"/>
    </row>
    <row r="338" spans="1:10" ht="20.25">
      <c r="A338" s="50">
        <v>315</v>
      </c>
      <c r="B338" s="86"/>
      <c r="C338" s="54"/>
      <c r="D338" s="55"/>
      <c r="E338" s="110">
        <v>870.89</v>
      </c>
      <c r="F338" s="57">
        <v>1</v>
      </c>
      <c r="G338" s="106">
        <f t="shared" si="14"/>
        <v>15643.429999999986</v>
      </c>
      <c r="H338" s="82">
        <f t="shared" si="15"/>
        <v>17</v>
      </c>
      <c r="I338" s="67">
        <v>393</v>
      </c>
      <c r="J338" s="73"/>
    </row>
    <row r="339" spans="1:10" ht="20.25">
      <c r="A339" s="50">
        <v>316</v>
      </c>
      <c r="B339" s="86"/>
      <c r="C339" s="54"/>
      <c r="D339" s="55"/>
      <c r="E339" s="110">
        <v>920.79</v>
      </c>
      <c r="F339" s="57">
        <v>1</v>
      </c>
      <c r="G339" s="106">
        <f t="shared" si="14"/>
        <v>14722.639999999985</v>
      </c>
      <c r="H339" s="82">
        <f t="shared" si="15"/>
        <v>16</v>
      </c>
      <c r="I339" s="67">
        <v>393</v>
      </c>
      <c r="J339" s="73"/>
    </row>
    <row r="340" spans="1:10" ht="20.25">
      <c r="A340" s="50">
        <v>317</v>
      </c>
      <c r="B340" s="86"/>
      <c r="C340" s="54"/>
      <c r="D340" s="55"/>
      <c r="E340" s="110">
        <v>889.04</v>
      </c>
      <c r="F340" s="57">
        <v>1</v>
      </c>
      <c r="G340" s="106">
        <f t="shared" si="14"/>
        <v>13833.599999999984</v>
      </c>
      <c r="H340" s="82">
        <f t="shared" si="15"/>
        <v>15</v>
      </c>
      <c r="I340" s="67">
        <v>394</v>
      </c>
      <c r="J340" s="73"/>
    </row>
    <row r="341" spans="1:10" ht="20.25">
      <c r="A341" s="50">
        <v>318</v>
      </c>
      <c r="B341" s="86"/>
      <c r="C341" s="54"/>
      <c r="D341" s="55"/>
      <c r="E341" s="110">
        <v>891.3</v>
      </c>
      <c r="F341" s="57">
        <v>1</v>
      </c>
      <c r="G341" s="106">
        <f t="shared" si="14"/>
        <v>12942.299999999985</v>
      </c>
      <c r="H341" s="82">
        <f t="shared" si="15"/>
        <v>14</v>
      </c>
      <c r="I341" s="67">
        <v>402</v>
      </c>
      <c r="J341" s="73"/>
    </row>
    <row r="342" spans="1:10" ht="20.25">
      <c r="A342" s="50">
        <v>319</v>
      </c>
      <c r="B342" s="86"/>
      <c r="C342" s="54"/>
      <c r="D342" s="55"/>
      <c r="E342" s="110">
        <v>886.77</v>
      </c>
      <c r="F342" s="57">
        <v>1</v>
      </c>
      <c r="G342" s="106">
        <f t="shared" si="14"/>
        <v>12055.529999999984</v>
      </c>
      <c r="H342" s="82">
        <f t="shared" si="15"/>
        <v>13</v>
      </c>
      <c r="I342" s="67">
        <v>402</v>
      </c>
      <c r="J342" s="73"/>
    </row>
    <row r="343" spans="1:10" ht="20.25">
      <c r="A343" s="50">
        <v>320</v>
      </c>
      <c r="B343" s="86"/>
      <c r="C343" s="54"/>
      <c r="D343" s="55"/>
      <c r="E343" s="110">
        <v>923.06</v>
      </c>
      <c r="F343" s="57">
        <v>1</v>
      </c>
      <c r="G343" s="106">
        <f t="shared" si="14"/>
        <v>11132.469999999985</v>
      </c>
      <c r="H343" s="82">
        <f t="shared" si="15"/>
        <v>12</v>
      </c>
      <c r="I343" s="67">
        <v>402</v>
      </c>
      <c r="J343" s="73"/>
    </row>
    <row r="344" spans="1:10" ht="20.25">
      <c r="A344" s="50">
        <v>321</v>
      </c>
      <c r="B344" s="86"/>
      <c r="C344" s="54"/>
      <c r="D344" s="55"/>
      <c r="E344" s="110">
        <v>888.13</v>
      </c>
      <c r="F344" s="57">
        <v>1</v>
      </c>
      <c r="G344" s="106">
        <f t="shared" si="14"/>
        <v>10244.339999999986</v>
      </c>
      <c r="H344" s="82">
        <f t="shared" si="15"/>
        <v>11</v>
      </c>
      <c r="I344" s="67">
        <v>402</v>
      </c>
      <c r="J344" s="73"/>
    </row>
    <row r="345" spans="1:10" ht="20.25">
      <c r="A345" s="50">
        <v>322</v>
      </c>
      <c r="B345" s="86"/>
      <c r="C345" s="54"/>
      <c r="D345" s="55"/>
      <c r="E345" s="110">
        <v>960.25</v>
      </c>
      <c r="F345" s="57">
        <v>1</v>
      </c>
      <c r="G345" s="106">
        <f t="shared" si="14"/>
        <v>9284.0899999999856</v>
      </c>
      <c r="H345" s="82">
        <f t="shared" si="15"/>
        <v>10</v>
      </c>
      <c r="I345" s="67">
        <v>402</v>
      </c>
      <c r="J345" s="73"/>
    </row>
    <row r="346" spans="1:10" ht="20.25">
      <c r="A346" s="50"/>
      <c r="B346" s="86"/>
      <c r="C346" s="54"/>
      <c r="D346" s="55"/>
      <c r="E346" s="110">
        <v>918.97</v>
      </c>
      <c r="F346" s="57">
        <v>1</v>
      </c>
      <c r="G346" s="106">
        <f t="shared" si="14"/>
        <v>8365.1199999999862</v>
      </c>
      <c r="H346" s="82">
        <f t="shared" si="15"/>
        <v>9</v>
      </c>
      <c r="I346" s="67">
        <v>402</v>
      </c>
      <c r="J346" s="73"/>
    </row>
    <row r="347" spans="1:10" ht="20.25">
      <c r="A347" s="50">
        <v>323</v>
      </c>
      <c r="B347" s="86"/>
      <c r="C347" s="54"/>
      <c r="D347" s="55"/>
      <c r="E347" s="110">
        <v>945.74</v>
      </c>
      <c r="F347" s="57">
        <v>1</v>
      </c>
      <c r="G347" s="106">
        <f t="shared" si="14"/>
        <v>7419.3799999999865</v>
      </c>
      <c r="H347" s="82">
        <f t="shared" si="15"/>
        <v>8</v>
      </c>
      <c r="I347" s="67">
        <v>402</v>
      </c>
      <c r="J347" s="73"/>
    </row>
    <row r="348" spans="1:10" ht="20.25">
      <c r="A348" s="50">
        <v>324</v>
      </c>
      <c r="B348" s="86"/>
      <c r="C348" s="54"/>
      <c r="D348" s="55"/>
      <c r="E348" s="110">
        <v>934.4</v>
      </c>
      <c r="F348" s="57">
        <v>1</v>
      </c>
      <c r="G348" s="106">
        <f t="shared" ref="G348:G411" si="16">G347-E348+C348</f>
        <v>6484.9799999999868</v>
      </c>
      <c r="H348" s="82">
        <f t="shared" ref="H348:H411" si="17">H347-F348+D348</f>
        <v>7</v>
      </c>
      <c r="I348" s="67">
        <v>402</v>
      </c>
      <c r="J348" s="73"/>
    </row>
    <row r="349" spans="1:10" ht="20.25">
      <c r="A349" s="50">
        <v>325</v>
      </c>
      <c r="B349" s="86"/>
      <c r="C349" s="54"/>
      <c r="D349" s="55"/>
      <c r="E349" s="110">
        <v>915.34</v>
      </c>
      <c r="F349" s="57">
        <v>1</v>
      </c>
      <c r="G349" s="106">
        <f t="shared" si="16"/>
        <v>5569.6399999999867</v>
      </c>
      <c r="H349" s="82">
        <f t="shared" si="17"/>
        <v>6</v>
      </c>
      <c r="I349" s="67">
        <v>402</v>
      </c>
      <c r="J349" s="73"/>
    </row>
    <row r="350" spans="1:10" ht="20.25">
      <c r="A350" s="50">
        <v>326</v>
      </c>
      <c r="B350" s="86"/>
      <c r="C350" s="54"/>
      <c r="D350" s="55"/>
      <c r="E350" s="110">
        <v>930.77</v>
      </c>
      <c r="F350" s="57">
        <v>1</v>
      </c>
      <c r="G350" s="106">
        <f t="shared" si="16"/>
        <v>4638.8699999999862</v>
      </c>
      <c r="H350" s="82">
        <f t="shared" si="17"/>
        <v>5</v>
      </c>
      <c r="I350" s="67">
        <v>402</v>
      </c>
      <c r="J350" s="73"/>
    </row>
    <row r="351" spans="1:10" ht="20.25">
      <c r="A351" s="50">
        <v>327</v>
      </c>
      <c r="B351" s="86"/>
      <c r="C351" s="54"/>
      <c r="D351" s="55"/>
      <c r="E351" s="110">
        <v>919.43</v>
      </c>
      <c r="F351" s="57">
        <v>1</v>
      </c>
      <c r="G351" s="106">
        <f t="shared" si="16"/>
        <v>3719.4399999999864</v>
      </c>
      <c r="H351" s="82">
        <f t="shared" si="17"/>
        <v>4</v>
      </c>
      <c r="I351" s="67">
        <v>403</v>
      </c>
      <c r="J351" s="73"/>
    </row>
    <row r="352" spans="1:10" ht="20.25">
      <c r="A352" s="50">
        <v>328</v>
      </c>
      <c r="B352" s="86"/>
      <c r="C352" s="54"/>
      <c r="D352" s="55"/>
      <c r="E352" s="110">
        <v>939.84</v>
      </c>
      <c r="F352" s="57">
        <v>1</v>
      </c>
      <c r="G352" s="106">
        <f t="shared" si="16"/>
        <v>2779.5999999999863</v>
      </c>
      <c r="H352" s="82">
        <f t="shared" si="17"/>
        <v>3</v>
      </c>
      <c r="I352" s="67">
        <v>403</v>
      </c>
      <c r="J352" s="73"/>
    </row>
    <row r="353" spans="1:10" ht="20.25">
      <c r="A353" s="50">
        <v>329</v>
      </c>
      <c r="B353" s="86"/>
      <c r="C353" s="54"/>
      <c r="D353" s="55"/>
      <c r="E353" s="110">
        <v>903.55</v>
      </c>
      <c r="F353" s="57">
        <v>1</v>
      </c>
      <c r="G353" s="106">
        <f t="shared" si="16"/>
        <v>1876.0499999999863</v>
      </c>
      <c r="H353" s="82">
        <f t="shared" si="17"/>
        <v>2</v>
      </c>
      <c r="I353" s="67">
        <v>403</v>
      </c>
      <c r="J353" s="73"/>
    </row>
    <row r="354" spans="1:10" ht="20.25">
      <c r="A354" s="50">
        <v>330</v>
      </c>
      <c r="B354" s="86"/>
      <c r="C354" s="54"/>
      <c r="D354" s="55"/>
      <c r="E354" s="110">
        <v>948.91</v>
      </c>
      <c r="F354" s="57">
        <v>1</v>
      </c>
      <c r="G354" s="106">
        <f t="shared" si="16"/>
        <v>927.13999999998634</v>
      </c>
      <c r="H354" s="82">
        <f t="shared" si="17"/>
        <v>1</v>
      </c>
      <c r="I354" s="67">
        <v>403</v>
      </c>
      <c r="J354" s="73"/>
    </row>
    <row r="355" spans="1:10" ht="20.25">
      <c r="A355" s="50">
        <v>331</v>
      </c>
      <c r="B355" s="86"/>
      <c r="C355" s="54"/>
      <c r="D355" s="55"/>
      <c r="E355" s="110">
        <v>927.14</v>
      </c>
      <c r="F355" s="57">
        <v>1</v>
      </c>
      <c r="G355" s="106">
        <f t="shared" si="16"/>
        <v>-1.3642420526593924E-11</v>
      </c>
      <c r="H355" s="82">
        <f t="shared" si="17"/>
        <v>0</v>
      </c>
      <c r="I355" s="67">
        <v>403</v>
      </c>
      <c r="J355" s="73"/>
    </row>
    <row r="356" spans="1:10" ht="20.25">
      <c r="A356" s="50">
        <v>332</v>
      </c>
      <c r="B356" s="86"/>
      <c r="C356" s="54"/>
      <c r="D356" s="55"/>
      <c r="E356" s="110"/>
      <c r="F356" s="57"/>
      <c r="G356" s="106">
        <f t="shared" si="16"/>
        <v>-1.3642420526593924E-11</v>
      </c>
      <c r="H356" s="82">
        <f t="shared" si="17"/>
        <v>0</v>
      </c>
      <c r="I356" s="67"/>
      <c r="J356" s="73"/>
    </row>
    <row r="357" spans="1:10" ht="20.25">
      <c r="A357" s="50">
        <v>333</v>
      </c>
      <c r="B357" s="86"/>
      <c r="C357" s="54"/>
      <c r="D357" s="55"/>
      <c r="E357" s="110"/>
      <c r="F357" s="57"/>
      <c r="G357" s="106">
        <f t="shared" si="16"/>
        <v>-1.3642420526593924E-11</v>
      </c>
      <c r="H357" s="82">
        <f t="shared" si="17"/>
        <v>0</v>
      </c>
      <c r="I357" s="67"/>
      <c r="J357" s="73"/>
    </row>
    <row r="358" spans="1:10" ht="20.25">
      <c r="A358" s="50">
        <v>334</v>
      </c>
      <c r="B358" s="86">
        <v>22</v>
      </c>
      <c r="C358" s="54"/>
      <c r="D358" s="55"/>
      <c r="E358" s="110"/>
      <c r="F358" s="57"/>
      <c r="G358" s="106">
        <f t="shared" si="16"/>
        <v>-1.3642420526593924E-11</v>
      </c>
      <c r="H358" s="82">
        <f t="shared" si="17"/>
        <v>0</v>
      </c>
      <c r="I358" s="67"/>
      <c r="J358" s="73"/>
    </row>
    <row r="359" spans="1:10" ht="20.25">
      <c r="A359" s="50">
        <v>335</v>
      </c>
      <c r="B359" s="86"/>
      <c r="C359" s="54">
        <v>19109.7</v>
      </c>
      <c r="D359" s="55">
        <v>21</v>
      </c>
      <c r="E359" s="110">
        <v>903.6</v>
      </c>
      <c r="F359" s="57">
        <v>1</v>
      </c>
      <c r="G359" s="106">
        <f t="shared" si="16"/>
        <v>18206.099999999988</v>
      </c>
      <c r="H359" s="82">
        <f t="shared" si="17"/>
        <v>20</v>
      </c>
      <c r="I359" s="67">
        <v>395</v>
      </c>
      <c r="J359" s="73" t="s">
        <v>106</v>
      </c>
    </row>
    <row r="360" spans="1:10" ht="20.25">
      <c r="A360" s="50">
        <v>336</v>
      </c>
      <c r="B360" s="86"/>
      <c r="C360" s="54"/>
      <c r="D360" s="55"/>
      <c r="E360" s="110">
        <v>888.1</v>
      </c>
      <c r="F360" s="57">
        <v>1</v>
      </c>
      <c r="G360" s="106">
        <f t="shared" si="16"/>
        <v>17317.999999999989</v>
      </c>
      <c r="H360" s="82">
        <f t="shared" si="17"/>
        <v>19</v>
      </c>
      <c r="I360" s="67">
        <v>395</v>
      </c>
      <c r="J360" s="73"/>
    </row>
    <row r="361" spans="1:10" ht="20.25">
      <c r="A361" s="50">
        <v>337</v>
      </c>
      <c r="B361" s="86"/>
      <c r="C361" s="54"/>
      <c r="D361" s="55"/>
      <c r="E361" s="110">
        <v>901.7</v>
      </c>
      <c r="F361" s="57">
        <v>1</v>
      </c>
      <c r="G361" s="106">
        <f t="shared" si="16"/>
        <v>16416.299999999988</v>
      </c>
      <c r="H361" s="82">
        <f t="shared" si="17"/>
        <v>18</v>
      </c>
      <c r="I361" s="67">
        <v>395</v>
      </c>
      <c r="J361" s="73"/>
    </row>
    <row r="362" spans="1:10" ht="20.25">
      <c r="A362" s="50">
        <v>338</v>
      </c>
      <c r="B362" s="86"/>
      <c r="C362" s="54"/>
      <c r="D362" s="55"/>
      <c r="E362" s="110">
        <v>928</v>
      </c>
      <c r="F362" s="57">
        <v>1</v>
      </c>
      <c r="G362" s="106">
        <f t="shared" si="16"/>
        <v>15488.299999999988</v>
      </c>
      <c r="H362" s="82">
        <f t="shared" si="17"/>
        <v>17</v>
      </c>
      <c r="I362" s="67">
        <v>395</v>
      </c>
      <c r="J362" s="73"/>
    </row>
    <row r="363" spans="1:10" ht="20.25">
      <c r="A363" s="50">
        <v>339</v>
      </c>
      <c r="B363" s="86"/>
      <c r="C363" s="54"/>
      <c r="D363" s="55"/>
      <c r="E363" s="110">
        <v>882.7</v>
      </c>
      <c r="F363" s="57">
        <v>1</v>
      </c>
      <c r="G363" s="106">
        <f t="shared" si="16"/>
        <v>14605.599999999988</v>
      </c>
      <c r="H363" s="82">
        <f t="shared" si="17"/>
        <v>16</v>
      </c>
      <c r="I363" s="67">
        <v>395</v>
      </c>
      <c r="J363" s="73"/>
    </row>
    <row r="364" spans="1:10" ht="20.25">
      <c r="A364" s="50">
        <v>340</v>
      </c>
      <c r="B364" s="86"/>
      <c r="C364" s="54"/>
      <c r="D364" s="55"/>
      <c r="E364" s="110">
        <v>921.7</v>
      </c>
      <c r="F364" s="57">
        <v>1</v>
      </c>
      <c r="G364" s="106">
        <f t="shared" si="16"/>
        <v>13683.899999999987</v>
      </c>
      <c r="H364" s="82">
        <f t="shared" si="17"/>
        <v>15</v>
      </c>
      <c r="I364" s="67">
        <v>395</v>
      </c>
      <c r="J364" s="73"/>
    </row>
    <row r="365" spans="1:10" ht="20.25">
      <c r="A365" s="50">
        <v>341</v>
      </c>
      <c r="B365" s="86"/>
      <c r="C365" s="54"/>
      <c r="D365" s="55"/>
      <c r="E365" s="110">
        <v>932.6</v>
      </c>
      <c r="F365" s="57">
        <v>1</v>
      </c>
      <c r="G365" s="106">
        <f t="shared" si="16"/>
        <v>12751.299999999987</v>
      </c>
      <c r="H365" s="82">
        <f t="shared" si="17"/>
        <v>14</v>
      </c>
      <c r="I365" s="67">
        <v>395</v>
      </c>
      <c r="J365" s="73"/>
    </row>
    <row r="366" spans="1:10" ht="20.25">
      <c r="A366" s="50">
        <v>342</v>
      </c>
      <c r="B366" s="86"/>
      <c r="C366" s="54"/>
      <c r="D366" s="55"/>
      <c r="E366" s="110">
        <v>929</v>
      </c>
      <c r="F366" s="57">
        <v>1</v>
      </c>
      <c r="G366" s="106">
        <f t="shared" si="16"/>
        <v>11822.299999999987</v>
      </c>
      <c r="H366" s="82">
        <f t="shared" si="17"/>
        <v>13</v>
      </c>
      <c r="I366" s="67">
        <v>395</v>
      </c>
      <c r="J366" s="73"/>
    </row>
    <row r="367" spans="1:10" ht="20.25">
      <c r="A367" s="50">
        <v>343</v>
      </c>
      <c r="B367" s="86"/>
      <c r="C367" s="54"/>
      <c r="D367" s="55"/>
      <c r="E367" s="110">
        <v>880</v>
      </c>
      <c r="F367" s="57">
        <v>1</v>
      </c>
      <c r="G367" s="106">
        <f t="shared" si="16"/>
        <v>10942.299999999987</v>
      </c>
      <c r="H367" s="82">
        <f t="shared" si="17"/>
        <v>12</v>
      </c>
      <c r="I367" s="67">
        <v>395</v>
      </c>
      <c r="J367" s="73"/>
    </row>
    <row r="368" spans="1:10" ht="20.25">
      <c r="A368" s="50">
        <v>344</v>
      </c>
      <c r="B368" s="86"/>
      <c r="C368" s="54"/>
      <c r="D368" s="55"/>
      <c r="E368" s="110">
        <v>898.1</v>
      </c>
      <c r="F368" s="57">
        <v>1</v>
      </c>
      <c r="G368" s="106">
        <f t="shared" si="16"/>
        <v>10044.199999999986</v>
      </c>
      <c r="H368" s="82">
        <f t="shared" si="17"/>
        <v>11</v>
      </c>
      <c r="I368" s="67">
        <v>395</v>
      </c>
      <c r="J368" s="73"/>
    </row>
    <row r="369" spans="1:10" ht="20.25">
      <c r="A369" s="50">
        <v>345</v>
      </c>
      <c r="B369" s="86"/>
      <c r="C369" s="54"/>
      <c r="D369" s="55"/>
      <c r="E369" s="110">
        <v>926.2</v>
      </c>
      <c r="F369" s="57">
        <v>1</v>
      </c>
      <c r="G369" s="106">
        <f t="shared" si="16"/>
        <v>9117.9999999999854</v>
      </c>
      <c r="H369" s="82">
        <f t="shared" si="17"/>
        <v>10</v>
      </c>
      <c r="I369" s="67">
        <v>396</v>
      </c>
      <c r="J369" s="73"/>
    </row>
    <row r="370" spans="1:10" ht="20.25">
      <c r="A370" s="50">
        <v>346</v>
      </c>
      <c r="B370" s="86"/>
      <c r="C370" s="54"/>
      <c r="D370" s="55"/>
      <c r="E370" s="110">
        <v>907.2</v>
      </c>
      <c r="F370" s="57">
        <v>1</v>
      </c>
      <c r="G370" s="106">
        <f t="shared" si="16"/>
        <v>8210.7999999999847</v>
      </c>
      <c r="H370" s="82">
        <f t="shared" si="17"/>
        <v>9</v>
      </c>
      <c r="I370" s="67">
        <v>396</v>
      </c>
      <c r="J370" s="73"/>
    </row>
    <row r="371" spans="1:10" ht="20.25">
      <c r="A371" s="50">
        <v>347</v>
      </c>
      <c r="B371" s="86"/>
      <c r="C371" s="54"/>
      <c r="D371" s="55"/>
      <c r="E371" s="110">
        <v>870.9</v>
      </c>
      <c r="F371" s="57">
        <v>1</v>
      </c>
      <c r="G371" s="106">
        <f t="shared" si="16"/>
        <v>7339.8999999999851</v>
      </c>
      <c r="H371" s="82">
        <f t="shared" si="17"/>
        <v>8</v>
      </c>
      <c r="I371" s="67">
        <v>396</v>
      </c>
      <c r="J371" s="73"/>
    </row>
    <row r="372" spans="1:10" ht="20.25">
      <c r="A372" s="50">
        <v>348</v>
      </c>
      <c r="B372" s="86"/>
      <c r="C372" s="54"/>
      <c r="D372" s="55"/>
      <c r="E372" s="110">
        <v>928</v>
      </c>
      <c r="F372" s="57">
        <v>1</v>
      </c>
      <c r="G372" s="106">
        <f t="shared" si="16"/>
        <v>6411.8999999999851</v>
      </c>
      <c r="H372" s="82">
        <f t="shared" si="17"/>
        <v>7</v>
      </c>
      <c r="I372" s="67">
        <v>396</v>
      </c>
      <c r="J372" s="73"/>
    </row>
    <row r="373" spans="1:10" ht="20.25">
      <c r="A373" s="50">
        <v>349</v>
      </c>
      <c r="B373" s="86"/>
      <c r="C373" s="54"/>
      <c r="D373" s="55"/>
      <c r="E373" s="110">
        <v>931.7</v>
      </c>
      <c r="F373" s="57">
        <v>1</v>
      </c>
      <c r="G373" s="106">
        <f t="shared" si="16"/>
        <v>5480.1999999999853</v>
      </c>
      <c r="H373" s="82">
        <f t="shared" si="17"/>
        <v>6</v>
      </c>
      <c r="I373" s="67">
        <v>396</v>
      </c>
      <c r="J373" s="73"/>
    </row>
    <row r="374" spans="1:10" ht="20.25">
      <c r="A374" s="50">
        <v>350</v>
      </c>
      <c r="B374" s="86"/>
      <c r="C374" s="54"/>
      <c r="D374" s="55"/>
      <c r="E374" s="110">
        <v>940.7</v>
      </c>
      <c r="F374" s="57">
        <v>1</v>
      </c>
      <c r="G374" s="106">
        <f t="shared" si="16"/>
        <v>4539.4999999999854</v>
      </c>
      <c r="H374" s="82">
        <f t="shared" si="17"/>
        <v>5</v>
      </c>
      <c r="I374" s="67">
        <v>396</v>
      </c>
      <c r="J374" s="73"/>
    </row>
    <row r="375" spans="1:10" ht="20.25">
      <c r="A375" s="50">
        <v>351</v>
      </c>
      <c r="B375" s="86"/>
      <c r="C375" s="54"/>
      <c r="D375" s="55"/>
      <c r="E375" s="110">
        <v>933.5</v>
      </c>
      <c r="F375" s="57">
        <v>1</v>
      </c>
      <c r="G375" s="106">
        <f t="shared" si="16"/>
        <v>3605.9999999999854</v>
      </c>
      <c r="H375" s="82">
        <f t="shared" si="17"/>
        <v>4</v>
      </c>
      <c r="I375" s="67">
        <v>396</v>
      </c>
      <c r="J375" s="73"/>
    </row>
    <row r="376" spans="1:10" ht="20.25">
      <c r="A376" s="50">
        <v>352</v>
      </c>
      <c r="B376" s="86"/>
      <c r="C376" s="54"/>
      <c r="D376" s="55"/>
      <c r="E376" s="110">
        <v>900.8</v>
      </c>
      <c r="F376" s="57">
        <v>1</v>
      </c>
      <c r="G376" s="106">
        <f t="shared" si="16"/>
        <v>2705.1999999999853</v>
      </c>
      <c r="H376" s="82">
        <f t="shared" si="17"/>
        <v>3</v>
      </c>
      <c r="I376" s="67">
        <v>396</v>
      </c>
      <c r="J376" s="73"/>
    </row>
    <row r="377" spans="1:10" ht="20.25">
      <c r="A377" s="50">
        <v>353</v>
      </c>
      <c r="B377" s="86"/>
      <c r="C377" s="54"/>
      <c r="D377" s="55"/>
      <c r="E377" s="110">
        <v>862.7</v>
      </c>
      <c r="F377" s="57">
        <v>1</v>
      </c>
      <c r="G377" s="106">
        <f t="shared" si="16"/>
        <v>1842.4999999999852</v>
      </c>
      <c r="H377" s="82">
        <f t="shared" si="17"/>
        <v>2</v>
      </c>
      <c r="I377" s="67">
        <v>396</v>
      </c>
      <c r="J377" s="73"/>
    </row>
    <row r="378" spans="1:10" ht="20.25">
      <c r="A378" s="50">
        <v>354</v>
      </c>
      <c r="B378" s="86"/>
      <c r="C378" s="54"/>
      <c r="D378" s="55"/>
      <c r="E378" s="110">
        <v>913.5</v>
      </c>
      <c r="F378" s="57">
        <v>1</v>
      </c>
      <c r="G378" s="106">
        <f t="shared" si="16"/>
        <v>928.99999999998522</v>
      </c>
      <c r="H378" s="82">
        <f t="shared" si="17"/>
        <v>1</v>
      </c>
      <c r="I378" s="67">
        <v>396</v>
      </c>
      <c r="J378" s="73"/>
    </row>
    <row r="379" spans="1:10" ht="20.25">
      <c r="A379" s="50">
        <v>355</v>
      </c>
      <c r="B379" s="86"/>
      <c r="C379" s="54"/>
      <c r="D379" s="55"/>
      <c r="E379" s="110">
        <v>929</v>
      </c>
      <c r="F379" s="57">
        <v>1</v>
      </c>
      <c r="G379" s="106">
        <f t="shared" si="16"/>
        <v>-1.4779288903810084E-11</v>
      </c>
      <c r="H379" s="82">
        <f t="shared" si="17"/>
        <v>0</v>
      </c>
      <c r="I379" s="67">
        <v>396</v>
      </c>
      <c r="J379" s="73"/>
    </row>
    <row r="380" spans="1:10" ht="20.25">
      <c r="A380" s="50">
        <v>356</v>
      </c>
      <c r="B380" s="86"/>
      <c r="C380" s="54"/>
      <c r="D380" s="55"/>
      <c r="E380" s="110"/>
      <c r="F380" s="57"/>
      <c r="G380" s="106">
        <f t="shared" si="16"/>
        <v>-1.4779288903810084E-11</v>
      </c>
      <c r="H380" s="82">
        <f t="shared" si="17"/>
        <v>0</v>
      </c>
      <c r="I380" s="67"/>
      <c r="J380" s="73"/>
    </row>
    <row r="381" spans="1:10" ht="20.25">
      <c r="A381" s="50">
        <v>357</v>
      </c>
      <c r="B381" s="86"/>
      <c r="C381" s="54"/>
      <c r="D381" s="55"/>
      <c r="E381" s="110"/>
      <c r="F381" s="57"/>
      <c r="G381" s="106">
        <f t="shared" si="16"/>
        <v>-1.4779288903810084E-11</v>
      </c>
      <c r="H381" s="82">
        <f t="shared" si="17"/>
        <v>0</v>
      </c>
      <c r="I381" s="67"/>
      <c r="J381" s="73"/>
    </row>
    <row r="382" spans="1:10" ht="20.25">
      <c r="A382" s="50">
        <v>358</v>
      </c>
      <c r="B382" s="86">
        <v>24</v>
      </c>
      <c r="C382" s="54"/>
      <c r="D382" s="55"/>
      <c r="E382" s="110"/>
      <c r="F382" s="57"/>
      <c r="G382" s="106">
        <f t="shared" si="16"/>
        <v>-1.4779288903810084E-11</v>
      </c>
      <c r="H382" s="82">
        <f t="shared" si="17"/>
        <v>0</v>
      </c>
      <c r="I382" s="67"/>
      <c r="J382" s="73"/>
    </row>
    <row r="383" spans="1:10" ht="20.25">
      <c r="A383" s="50">
        <v>359</v>
      </c>
      <c r="B383" s="86"/>
      <c r="C383" s="54">
        <v>19048.7</v>
      </c>
      <c r="D383" s="55">
        <v>21</v>
      </c>
      <c r="E383" s="110">
        <v>904</v>
      </c>
      <c r="F383" s="57">
        <v>1</v>
      </c>
      <c r="G383" s="106">
        <f t="shared" si="16"/>
        <v>18144.699999999986</v>
      </c>
      <c r="H383" s="82">
        <f t="shared" si="17"/>
        <v>20</v>
      </c>
      <c r="I383" s="67">
        <v>413</v>
      </c>
      <c r="J383" s="73" t="s">
        <v>106</v>
      </c>
    </row>
    <row r="384" spans="1:10" ht="20.25">
      <c r="A384" s="50">
        <v>360</v>
      </c>
      <c r="B384" s="86"/>
      <c r="C384" s="54"/>
      <c r="D384" s="55"/>
      <c r="E384" s="110">
        <v>891.3</v>
      </c>
      <c r="F384" s="57">
        <v>1</v>
      </c>
      <c r="G384" s="106">
        <f t="shared" si="16"/>
        <v>17253.399999999987</v>
      </c>
      <c r="H384" s="82">
        <f t="shared" si="17"/>
        <v>19</v>
      </c>
      <c r="I384" s="67">
        <v>413</v>
      </c>
      <c r="J384" s="73"/>
    </row>
    <row r="385" spans="1:10" ht="20.25">
      <c r="A385" s="50">
        <v>361</v>
      </c>
      <c r="B385" s="86"/>
      <c r="C385" s="54"/>
      <c r="D385" s="55"/>
      <c r="E385" s="110">
        <v>893.1</v>
      </c>
      <c r="F385" s="57">
        <v>1</v>
      </c>
      <c r="G385" s="106">
        <f t="shared" si="16"/>
        <v>16360.299999999987</v>
      </c>
      <c r="H385" s="82">
        <f t="shared" si="17"/>
        <v>18</v>
      </c>
      <c r="I385" s="67">
        <v>413</v>
      </c>
      <c r="J385" s="73"/>
    </row>
    <row r="386" spans="1:10" ht="20.25">
      <c r="A386" s="50">
        <v>362</v>
      </c>
      <c r="B386" s="86"/>
      <c r="C386" s="54"/>
      <c r="D386" s="55"/>
      <c r="E386" s="110">
        <v>923.1</v>
      </c>
      <c r="F386" s="57">
        <v>1</v>
      </c>
      <c r="G386" s="106">
        <f t="shared" si="16"/>
        <v>15437.199999999986</v>
      </c>
      <c r="H386" s="82">
        <f t="shared" si="17"/>
        <v>17</v>
      </c>
      <c r="I386" s="67">
        <v>413</v>
      </c>
      <c r="J386" s="73"/>
    </row>
    <row r="387" spans="1:10" ht="20.25">
      <c r="A387" s="50">
        <v>363</v>
      </c>
      <c r="B387" s="86"/>
      <c r="C387" s="54"/>
      <c r="D387" s="55"/>
      <c r="E387" s="110">
        <v>933</v>
      </c>
      <c r="F387" s="57">
        <v>1</v>
      </c>
      <c r="G387" s="106">
        <f t="shared" si="16"/>
        <v>14504.199999999986</v>
      </c>
      <c r="H387" s="82">
        <f t="shared" si="17"/>
        <v>16</v>
      </c>
      <c r="I387" s="67">
        <v>413</v>
      </c>
      <c r="J387" s="73"/>
    </row>
    <row r="388" spans="1:10" ht="20.25">
      <c r="A388" s="50">
        <v>364</v>
      </c>
      <c r="B388" s="86"/>
      <c r="C388" s="54"/>
      <c r="D388" s="55"/>
      <c r="E388" s="110">
        <v>914.9</v>
      </c>
      <c r="F388" s="57">
        <v>1</v>
      </c>
      <c r="G388" s="106">
        <f t="shared" si="16"/>
        <v>13589.299999999987</v>
      </c>
      <c r="H388" s="82">
        <f t="shared" si="17"/>
        <v>15</v>
      </c>
      <c r="I388" s="67">
        <v>413</v>
      </c>
      <c r="J388" s="73"/>
    </row>
    <row r="389" spans="1:10" ht="20.25">
      <c r="A389" s="50">
        <v>365</v>
      </c>
      <c r="B389" s="86"/>
      <c r="C389" s="54"/>
      <c r="D389" s="55"/>
      <c r="E389" s="110">
        <v>928.5</v>
      </c>
      <c r="F389" s="57">
        <v>1</v>
      </c>
      <c r="G389" s="106">
        <f t="shared" si="16"/>
        <v>12660.799999999987</v>
      </c>
      <c r="H389" s="82">
        <f t="shared" si="17"/>
        <v>14</v>
      </c>
      <c r="I389" s="67">
        <v>413</v>
      </c>
      <c r="J389" s="73"/>
    </row>
    <row r="390" spans="1:10" ht="20.25">
      <c r="A390" s="50">
        <v>366</v>
      </c>
      <c r="B390" s="86"/>
      <c r="C390" s="54"/>
      <c r="D390" s="55"/>
      <c r="E390" s="110">
        <v>885.9</v>
      </c>
      <c r="F390" s="57">
        <v>1</v>
      </c>
      <c r="G390" s="106">
        <f t="shared" si="16"/>
        <v>11774.899999999987</v>
      </c>
      <c r="H390" s="82">
        <f t="shared" si="17"/>
        <v>13</v>
      </c>
      <c r="I390" s="67">
        <v>413</v>
      </c>
      <c r="J390" s="73"/>
    </row>
    <row r="391" spans="1:10" ht="20.25">
      <c r="A391" s="50">
        <v>367</v>
      </c>
      <c r="B391" s="86"/>
      <c r="C391" s="54"/>
      <c r="D391" s="55"/>
      <c r="E391" s="110">
        <v>885</v>
      </c>
      <c r="F391" s="57">
        <v>1</v>
      </c>
      <c r="G391" s="106">
        <f t="shared" si="16"/>
        <v>10889.899999999987</v>
      </c>
      <c r="H391" s="82">
        <f t="shared" si="17"/>
        <v>12</v>
      </c>
      <c r="I391" s="67">
        <v>413</v>
      </c>
      <c r="J391" s="73"/>
    </row>
    <row r="392" spans="1:10" ht="20.25">
      <c r="A392" s="50">
        <v>368</v>
      </c>
      <c r="B392" s="86"/>
      <c r="C392" s="54"/>
      <c r="D392" s="55"/>
      <c r="E392" s="110">
        <v>906.7</v>
      </c>
      <c r="F392" s="57">
        <v>1</v>
      </c>
      <c r="G392" s="106">
        <f t="shared" si="16"/>
        <v>9983.1999999999862</v>
      </c>
      <c r="H392" s="82">
        <f t="shared" si="17"/>
        <v>11</v>
      </c>
      <c r="I392" s="67">
        <v>413</v>
      </c>
      <c r="J392" s="73"/>
    </row>
    <row r="393" spans="1:10" ht="20.25">
      <c r="A393" s="50">
        <v>369</v>
      </c>
      <c r="B393" s="86"/>
      <c r="C393" s="54"/>
      <c r="D393" s="55"/>
      <c r="E393" s="110">
        <v>938.5</v>
      </c>
      <c r="F393" s="57">
        <v>1</v>
      </c>
      <c r="G393" s="106">
        <f t="shared" si="16"/>
        <v>9044.6999999999862</v>
      </c>
      <c r="H393" s="82">
        <f t="shared" si="17"/>
        <v>10</v>
      </c>
      <c r="I393" s="67">
        <v>413</v>
      </c>
      <c r="J393" s="73"/>
    </row>
    <row r="394" spans="1:10" ht="20.25">
      <c r="A394" s="50">
        <v>370</v>
      </c>
      <c r="B394" s="86"/>
      <c r="C394" s="54"/>
      <c r="D394" s="55"/>
      <c r="E394" s="110">
        <v>913.1</v>
      </c>
      <c r="F394" s="57">
        <v>1</v>
      </c>
      <c r="G394" s="106">
        <f t="shared" si="16"/>
        <v>8131.5999999999858</v>
      </c>
      <c r="H394" s="82">
        <f t="shared" si="17"/>
        <v>9</v>
      </c>
      <c r="I394" s="67">
        <v>414</v>
      </c>
      <c r="J394" s="73"/>
    </row>
    <row r="395" spans="1:10" ht="20.25">
      <c r="A395" s="50">
        <v>371</v>
      </c>
      <c r="B395" s="86"/>
      <c r="C395" s="54"/>
      <c r="D395" s="55"/>
      <c r="E395" s="110">
        <v>881.3</v>
      </c>
      <c r="F395" s="57">
        <v>1</v>
      </c>
      <c r="G395" s="106">
        <f t="shared" si="16"/>
        <v>7250.2999999999856</v>
      </c>
      <c r="H395" s="82">
        <f t="shared" si="17"/>
        <v>8</v>
      </c>
      <c r="I395" s="67">
        <v>414</v>
      </c>
      <c r="J395" s="73"/>
    </row>
    <row r="396" spans="1:10" ht="20.25">
      <c r="A396" s="50">
        <v>372</v>
      </c>
      <c r="B396" s="86"/>
      <c r="C396" s="54"/>
      <c r="D396" s="55"/>
      <c r="E396" s="110">
        <v>886.8</v>
      </c>
      <c r="F396" s="57">
        <v>1</v>
      </c>
      <c r="G396" s="106">
        <f t="shared" si="16"/>
        <v>6363.4999999999854</v>
      </c>
      <c r="H396" s="82">
        <f t="shared" si="17"/>
        <v>7</v>
      </c>
      <c r="I396" s="67">
        <v>414</v>
      </c>
      <c r="J396" s="73"/>
    </row>
    <row r="397" spans="1:10" ht="20.25">
      <c r="A397" s="50">
        <v>373</v>
      </c>
      <c r="B397" s="86"/>
      <c r="C397" s="54"/>
      <c r="D397" s="55"/>
      <c r="E397" s="110">
        <v>915.8</v>
      </c>
      <c r="F397" s="57">
        <v>1</v>
      </c>
      <c r="G397" s="106">
        <f t="shared" si="16"/>
        <v>5447.6999999999853</v>
      </c>
      <c r="H397" s="82">
        <f t="shared" si="17"/>
        <v>6</v>
      </c>
      <c r="I397" s="67">
        <v>414</v>
      </c>
      <c r="J397" s="73"/>
    </row>
    <row r="398" spans="1:10" ht="20.25">
      <c r="A398" s="50">
        <v>374</v>
      </c>
      <c r="B398" s="86"/>
      <c r="C398" s="54"/>
      <c r="D398" s="55"/>
      <c r="E398" s="110">
        <v>895.8</v>
      </c>
      <c r="F398" s="57">
        <v>1</v>
      </c>
      <c r="G398" s="106">
        <f t="shared" si="16"/>
        <v>4551.8999999999851</v>
      </c>
      <c r="H398" s="82">
        <f t="shared" si="17"/>
        <v>5</v>
      </c>
      <c r="I398" s="67">
        <v>414</v>
      </c>
      <c r="J398" s="73"/>
    </row>
    <row r="399" spans="1:10" ht="20.25">
      <c r="A399" s="50">
        <v>375</v>
      </c>
      <c r="B399" s="86"/>
      <c r="C399" s="54"/>
      <c r="D399" s="55"/>
      <c r="E399" s="110">
        <v>935.8</v>
      </c>
      <c r="F399" s="57">
        <v>1</v>
      </c>
      <c r="G399" s="106">
        <f t="shared" si="16"/>
        <v>3616.0999999999849</v>
      </c>
      <c r="H399" s="82">
        <f t="shared" si="17"/>
        <v>4</v>
      </c>
      <c r="I399" s="67">
        <v>414</v>
      </c>
      <c r="J399" s="73"/>
    </row>
    <row r="400" spans="1:10" ht="20.25">
      <c r="A400" s="50">
        <v>376</v>
      </c>
      <c r="B400" s="86"/>
      <c r="C400" s="54"/>
      <c r="D400" s="55"/>
      <c r="E400" s="110">
        <v>910.4</v>
      </c>
      <c r="F400" s="57">
        <v>1</v>
      </c>
      <c r="G400" s="106">
        <f t="shared" si="16"/>
        <v>2705.6999999999848</v>
      </c>
      <c r="H400" s="82">
        <f t="shared" si="17"/>
        <v>3</v>
      </c>
      <c r="I400" s="67">
        <v>414</v>
      </c>
      <c r="J400" s="73"/>
    </row>
    <row r="401" spans="1:10" ht="20.25">
      <c r="A401" s="50">
        <v>377</v>
      </c>
      <c r="B401" s="86"/>
      <c r="C401" s="54"/>
      <c r="D401" s="55"/>
      <c r="E401" s="110">
        <v>883.1</v>
      </c>
      <c r="F401" s="57">
        <v>1</v>
      </c>
      <c r="G401" s="106">
        <f t="shared" si="16"/>
        <v>1822.5999999999849</v>
      </c>
      <c r="H401" s="82">
        <f t="shared" si="17"/>
        <v>2</v>
      </c>
      <c r="I401" s="67">
        <v>414</v>
      </c>
      <c r="J401" s="73"/>
    </row>
    <row r="402" spans="1:10" ht="20.25">
      <c r="A402" s="50">
        <v>378</v>
      </c>
      <c r="B402" s="86"/>
      <c r="C402" s="54"/>
      <c r="D402" s="55"/>
      <c r="E402" s="110">
        <v>899.5</v>
      </c>
      <c r="F402" s="57">
        <v>1</v>
      </c>
      <c r="G402" s="106">
        <f t="shared" si="16"/>
        <v>923.0999999999849</v>
      </c>
      <c r="H402" s="82">
        <f t="shared" si="17"/>
        <v>1</v>
      </c>
      <c r="I402" s="67">
        <v>414</v>
      </c>
      <c r="J402" s="73"/>
    </row>
    <row r="403" spans="1:10" ht="20.25">
      <c r="A403" s="50">
        <v>379</v>
      </c>
      <c r="B403" s="86"/>
      <c r="C403" s="54"/>
      <c r="D403" s="55"/>
      <c r="E403" s="110">
        <v>923.1</v>
      </c>
      <c r="F403" s="57">
        <v>1</v>
      </c>
      <c r="G403" s="106">
        <f t="shared" si="16"/>
        <v>-1.5120349416974932E-11</v>
      </c>
      <c r="H403" s="82">
        <f t="shared" si="17"/>
        <v>0</v>
      </c>
      <c r="I403" s="67">
        <v>414</v>
      </c>
      <c r="J403" s="73"/>
    </row>
    <row r="404" spans="1:10" ht="20.25">
      <c r="A404" s="50">
        <v>380</v>
      </c>
      <c r="B404" s="86"/>
      <c r="C404" s="54"/>
      <c r="D404" s="55"/>
      <c r="E404" s="110"/>
      <c r="F404" s="57"/>
      <c r="G404" s="106">
        <f t="shared" si="16"/>
        <v>-1.5120349416974932E-11</v>
      </c>
      <c r="H404" s="82">
        <f t="shared" si="17"/>
        <v>0</v>
      </c>
      <c r="I404" s="67"/>
      <c r="J404" s="73"/>
    </row>
    <row r="405" spans="1:10" ht="20.25">
      <c r="A405" s="50">
        <v>381</v>
      </c>
      <c r="B405" s="86"/>
      <c r="C405" s="54"/>
      <c r="D405" s="55"/>
      <c r="E405" s="110"/>
      <c r="F405" s="57"/>
      <c r="G405" s="106">
        <f t="shared" si="16"/>
        <v>-1.5120349416974932E-11</v>
      </c>
      <c r="H405" s="82">
        <f t="shared" si="17"/>
        <v>0</v>
      </c>
      <c r="I405" s="67"/>
      <c r="J405" s="73"/>
    </row>
    <row r="406" spans="1:10" ht="20.25">
      <c r="A406" s="50">
        <v>382</v>
      </c>
      <c r="B406" s="86"/>
      <c r="C406" s="54"/>
      <c r="D406" s="55"/>
      <c r="E406" s="110"/>
      <c r="F406" s="57"/>
      <c r="G406" s="106">
        <f t="shared" si="16"/>
        <v>-1.5120349416974932E-11</v>
      </c>
      <c r="H406" s="82">
        <f t="shared" si="17"/>
        <v>0</v>
      </c>
      <c r="I406" s="67"/>
      <c r="J406" s="73"/>
    </row>
    <row r="407" spans="1:10" ht="20.25">
      <c r="A407" s="50">
        <v>383</v>
      </c>
      <c r="B407" s="86">
        <v>25</v>
      </c>
      <c r="C407" s="54"/>
      <c r="D407" s="55"/>
      <c r="E407" s="110"/>
      <c r="F407" s="57"/>
      <c r="G407" s="106">
        <f t="shared" si="16"/>
        <v>-1.5120349416974932E-11</v>
      </c>
      <c r="H407" s="82">
        <f t="shared" si="17"/>
        <v>0</v>
      </c>
      <c r="I407" s="67"/>
      <c r="J407" s="73"/>
    </row>
    <row r="408" spans="1:10" ht="20.25">
      <c r="A408" s="50">
        <v>384</v>
      </c>
      <c r="B408" s="86"/>
      <c r="C408" s="54">
        <v>18978.3</v>
      </c>
      <c r="D408" s="55">
        <v>21</v>
      </c>
      <c r="E408" s="110">
        <v>895.4</v>
      </c>
      <c r="F408" s="57">
        <v>1</v>
      </c>
      <c r="G408" s="106">
        <f t="shared" si="16"/>
        <v>18082.899999999983</v>
      </c>
      <c r="H408" s="82">
        <f t="shared" si="17"/>
        <v>20</v>
      </c>
      <c r="I408" s="67">
        <v>417</v>
      </c>
      <c r="J408" s="73" t="s">
        <v>106</v>
      </c>
    </row>
    <row r="409" spans="1:10" ht="20.25">
      <c r="A409" s="50">
        <v>385</v>
      </c>
      <c r="B409" s="86"/>
      <c r="C409" s="54"/>
      <c r="D409" s="55"/>
      <c r="E409" s="110">
        <v>907.2</v>
      </c>
      <c r="F409" s="57">
        <v>1</v>
      </c>
      <c r="G409" s="106">
        <f t="shared" si="16"/>
        <v>17175.699999999983</v>
      </c>
      <c r="H409" s="82">
        <f t="shared" si="17"/>
        <v>19</v>
      </c>
      <c r="I409" s="67">
        <v>409</v>
      </c>
      <c r="J409" s="73"/>
    </row>
    <row r="410" spans="1:10" ht="20.25">
      <c r="A410" s="50">
        <v>386</v>
      </c>
      <c r="B410" s="86"/>
      <c r="C410" s="54"/>
      <c r="D410" s="55"/>
      <c r="E410" s="110">
        <v>920.8</v>
      </c>
      <c r="F410" s="57">
        <v>1</v>
      </c>
      <c r="G410" s="106">
        <f t="shared" si="16"/>
        <v>16254.899999999983</v>
      </c>
      <c r="H410" s="82">
        <f t="shared" si="17"/>
        <v>18</v>
      </c>
      <c r="I410" s="67">
        <v>409</v>
      </c>
      <c r="J410" s="73"/>
    </row>
    <row r="411" spans="1:10" ht="20.25">
      <c r="A411" s="50">
        <v>387</v>
      </c>
      <c r="B411" s="86"/>
      <c r="C411" s="54"/>
      <c r="D411" s="55"/>
      <c r="E411" s="110">
        <v>910.8</v>
      </c>
      <c r="F411" s="57">
        <v>1</v>
      </c>
      <c r="G411" s="106">
        <f t="shared" si="16"/>
        <v>15344.099999999984</v>
      </c>
      <c r="H411" s="82">
        <f t="shared" si="17"/>
        <v>17</v>
      </c>
      <c r="I411" s="67">
        <v>409</v>
      </c>
      <c r="J411" s="73"/>
    </row>
    <row r="412" spans="1:10" ht="20.25">
      <c r="A412" s="50">
        <v>388</v>
      </c>
      <c r="B412" s="86"/>
      <c r="C412" s="54"/>
      <c r="D412" s="55"/>
      <c r="E412" s="110">
        <v>910.8</v>
      </c>
      <c r="F412" s="57">
        <v>1</v>
      </c>
      <c r="G412" s="106">
        <f t="shared" ref="G412:G455" si="18">G411-E412+C412</f>
        <v>14433.299999999985</v>
      </c>
      <c r="H412" s="82">
        <f t="shared" ref="H412:H455" si="19">H411-F412+D412</f>
        <v>16</v>
      </c>
      <c r="I412" s="67">
        <v>428</v>
      </c>
      <c r="J412" s="73"/>
    </row>
    <row r="413" spans="1:10" ht="20.25">
      <c r="A413" s="50">
        <v>389</v>
      </c>
      <c r="B413" s="86"/>
      <c r="C413" s="54"/>
      <c r="D413" s="55"/>
      <c r="E413" s="110">
        <v>874.5</v>
      </c>
      <c r="F413" s="57">
        <v>1</v>
      </c>
      <c r="G413" s="106">
        <f t="shared" si="18"/>
        <v>13558.799999999985</v>
      </c>
      <c r="H413" s="82">
        <f t="shared" si="19"/>
        <v>15</v>
      </c>
      <c r="I413" s="67">
        <v>428</v>
      </c>
      <c r="J413" s="73"/>
    </row>
    <row r="414" spans="1:10" ht="20.25">
      <c r="A414" s="50">
        <v>390</v>
      </c>
      <c r="B414" s="86"/>
      <c r="C414" s="54"/>
      <c r="D414" s="55"/>
      <c r="E414" s="110">
        <v>870.9</v>
      </c>
      <c r="F414" s="57">
        <v>1</v>
      </c>
      <c r="G414" s="106">
        <f t="shared" si="18"/>
        <v>12687.899999999985</v>
      </c>
      <c r="H414" s="82">
        <f t="shared" si="19"/>
        <v>14</v>
      </c>
      <c r="I414" s="67">
        <v>429</v>
      </c>
      <c r="J414" s="73"/>
    </row>
    <row r="415" spans="1:10" ht="20.25">
      <c r="A415" s="50">
        <v>391</v>
      </c>
      <c r="B415" s="86"/>
      <c r="C415" s="54"/>
      <c r="D415" s="55"/>
      <c r="E415" s="110">
        <v>932.6</v>
      </c>
      <c r="F415" s="57">
        <v>1</v>
      </c>
      <c r="G415" s="106">
        <f t="shared" si="18"/>
        <v>11755.299999999985</v>
      </c>
      <c r="H415" s="82">
        <f t="shared" si="19"/>
        <v>13</v>
      </c>
      <c r="I415" s="67">
        <v>436</v>
      </c>
      <c r="J415" s="73"/>
    </row>
    <row r="416" spans="1:10" ht="20.25">
      <c r="A416" s="50">
        <v>392</v>
      </c>
      <c r="B416" s="86"/>
      <c r="C416" s="54"/>
      <c r="D416" s="55"/>
      <c r="E416" s="110">
        <v>936.2</v>
      </c>
      <c r="F416" s="57">
        <v>1</v>
      </c>
      <c r="G416" s="106">
        <f t="shared" si="18"/>
        <v>10819.099999999984</v>
      </c>
      <c r="H416" s="82">
        <f t="shared" si="19"/>
        <v>12</v>
      </c>
      <c r="I416" s="67">
        <v>436</v>
      </c>
      <c r="J416" s="73"/>
    </row>
    <row r="417" spans="1:12" ht="20.25">
      <c r="A417" s="50">
        <v>393</v>
      </c>
      <c r="B417" s="86"/>
      <c r="C417" s="54"/>
      <c r="D417" s="55"/>
      <c r="E417" s="110">
        <v>907.2</v>
      </c>
      <c r="F417" s="57">
        <v>1</v>
      </c>
      <c r="G417" s="106">
        <f t="shared" si="18"/>
        <v>9911.8999999999833</v>
      </c>
      <c r="H417" s="82">
        <f t="shared" si="19"/>
        <v>11</v>
      </c>
      <c r="I417" s="67">
        <v>436</v>
      </c>
      <c r="J417" s="73"/>
    </row>
    <row r="418" spans="1:12" ht="20.25">
      <c r="A418" s="50">
        <v>394</v>
      </c>
      <c r="B418" s="86"/>
      <c r="C418" s="54"/>
      <c r="D418" s="55"/>
      <c r="E418" s="110">
        <v>882.7</v>
      </c>
      <c r="F418" s="57">
        <v>1</v>
      </c>
      <c r="G418" s="106">
        <f t="shared" si="18"/>
        <v>9029.1999999999825</v>
      </c>
      <c r="H418" s="82">
        <f t="shared" si="19"/>
        <v>10</v>
      </c>
      <c r="I418" s="67">
        <v>436</v>
      </c>
      <c r="J418" s="73"/>
    </row>
    <row r="419" spans="1:12" ht="20.25">
      <c r="A419" s="50">
        <v>395</v>
      </c>
      <c r="B419" s="86"/>
      <c r="C419" s="54"/>
      <c r="D419" s="55"/>
      <c r="E419" s="110">
        <v>869.1</v>
      </c>
      <c r="F419" s="57">
        <v>1</v>
      </c>
      <c r="G419" s="106">
        <f t="shared" si="18"/>
        <v>8160.0999999999822</v>
      </c>
      <c r="H419" s="82">
        <f t="shared" si="19"/>
        <v>9</v>
      </c>
      <c r="I419" s="67">
        <v>436</v>
      </c>
      <c r="J419" s="73"/>
    </row>
    <row r="420" spans="1:12" ht="20.25">
      <c r="A420" s="50">
        <v>396</v>
      </c>
      <c r="B420" s="86"/>
      <c r="C420" s="54"/>
      <c r="D420" s="55"/>
      <c r="E420" s="110">
        <v>922.6</v>
      </c>
      <c r="F420" s="57">
        <v>1</v>
      </c>
      <c r="G420" s="106">
        <f t="shared" si="18"/>
        <v>7237.4999999999818</v>
      </c>
      <c r="H420" s="82">
        <f t="shared" si="19"/>
        <v>8</v>
      </c>
      <c r="I420" s="67">
        <v>436</v>
      </c>
      <c r="J420" s="73"/>
    </row>
    <row r="421" spans="1:12" ht="20.25">
      <c r="A421" s="50">
        <v>397</v>
      </c>
      <c r="B421" s="86"/>
      <c r="C421" s="54"/>
      <c r="D421" s="55"/>
      <c r="E421" s="110">
        <v>921.7</v>
      </c>
      <c r="F421" s="57">
        <v>1</v>
      </c>
      <c r="G421" s="106">
        <f t="shared" si="18"/>
        <v>6315.799999999982</v>
      </c>
      <c r="H421" s="82">
        <f t="shared" si="19"/>
        <v>7</v>
      </c>
      <c r="I421" s="67">
        <v>436</v>
      </c>
      <c r="J421" s="73"/>
    </row>
    <row r="422" spans="1:12" ht="20.25">
      <c r="A422" s="50">
        <v>398</v>
      </c>
      <c r="B422" s="86"/>
      <c r="C422" s="54"/>
      <c r="D422" s="55"/>
      <c r="E422" s="110">
        <v>910.8</v>
      </c>
      <c r="F422" s="57">
        <v>1</v>
      </c>
      <c r="G422" s="106">
        <f t="shared" si="18"/>
        <v>5404.9999999999818</v>
      </c>
      <c r="H422" s="82">
        <f t="shared" si="19"/>
        <v>6</v>
      </c>
      <c r="I422" s="67">
        <v>436</v>
      </c>
      <c r="J422" s="73"/>
    </row>
    <row r="423" spans="1:12" ht="20.25">
      <c r="A423" s="50">
        <v>399</v>
      </c>
      <c r="B423" s="86"/>
      <c r="C423" s="54"/>
      <c r="D423" s="55"/>
      <c r="E423" s="110">
        <v>904.5</v>
      </c>
      <c r="F423" s="57">
        <v>1</v>
      </c>
      <c r="G423" s="106">
        <f t="shared" si="18"/>
        <v>4500.4999999999818</v>
      </c>
      <c r="H423" s="82">
        <f t="shared" si="19"/>
        <v>5</v>
      </c>
      <c r="I423" s="67">
        <v>436</v>
      </c>
      <c r="J423" s="73"/>
      <c r="L423">
        <v>14</v>
      </c>
    </row>
    <row r="424" spans="1:12" ht="20.25">
      <c r="A424" s="50">
        <v>400</v>
      </c>
      <c r="B424" s="86"/>
      <c r="C424" s="54"/>
      <c r="D424" s="55"/>
      <c r="E424" s="110">
        <v>906.3</v>
      </c>
      <c r="F424" s="57">
        <v>1</v>
      </c>
      <c r="G424" s="106">
        <f t="shared" si="18"/>
        <v>3594.1999999999816</v>
      </c>
      <c r="H424" s="82">
        <f t="shared" si="19"/>
        <v>4</v>
      </c>
      <c r="I424" s="67">
        <v>436</v>
      </c>
      <c r="J424" s="73"/>
      <c r="L424">
        <v>21</v>
      </c>
    </row>
    <row r="425" spans="1:12" ht="20.25">
      <c r="A425" s="50">
        <v>401</v>
      </c>
      <c r="B425" s="86"/>
      <c r="C425" s="54"/>
      <c r="D425" s="55"/>
      <c r="E425" s="110">
        <v>907.2</v>
      </c>
      <c r="F425" s="57">
        <v>1</v>
      </c>
      <c r="G425" s="106">
        <f t="shared" si="18"/>
        <v>2686.9999999999818</v>
      </c>
      <c r="H425" s="82">
        <f t="shared" si="19"/>
        <v>3</v>
      </c>
      <c r="I425" s="67">
        <v>452</v>
      </c>
      <c r="J425" s="73"/>
    </row>
    <row r="426" spans="1:12" ht="20.25">
      <c r="A426" s="50">
        <v>402</v>
      </c>
      <c r="B426" s="86"/>
      <c r="C426" s="54"/>
      <c r="D426" s="55"/>
      <c r="E426" s="110">
        <v>889.9</v>
      </c>
      <c r="F426" s="57">
        <v>1</v>
      </c>
      <c r="G426" s="106">
        <f t="shared" si="18"/>
        <v>1797.0999999999817</v>
      </c>
      <c r="H426" s="82">
        <f t="shared" si="19"/>
        <v>2</v>
      </c>
      <c r="I426" s="67">
        <v>452</v>
      </c>
      <c r="J426" s="73"/>
    </row>
    <row r="427" spans="1:12" ht="20.25">
      <c r="A427" s="50">
        <v>403</v>
      </c>
      <c r="B427" s="86"/>
      <c r="C427" s="54"/>
      <c r="D427" s="55"/>
      <c r="E427" s="110">
        <v>895.4</v>
      </c>
      <c r="F427" s="57">
        <v>1</v>
      </c>
      <c r="G427" s="106">
        <f t="shared" si="18"/>
        <v>901.69999999998174</v>
      </c>
      <c r="H427" s="82">
        <f t="shared" si="19"/>
        <v>1</v>
      </c>
      <c r="I427" s="67">
        <v>452</v>
      </c>
      <c r="J427" s="73"/>
    </row>
    <row r="428" spans="1:12" ht="20.25">
      <c r="A428" s="50">
        <v>404</v>
      </c>
      <c r="B428" s="86"/>
      <c r="C428" s="54"/>
      <c r="D428" s="55"/>
      <c r="E428" s="110">
        <v>901.7</v>
      </c>
      <c r="F428" s="57">
        <v>1</v>
      </c>
      <c r="G428" s="106">
        <f t="shared" si="18"/>
        <v>-1.8303580873180181E-11</v>
      </c>
      <c r="H428" s="82">
        <f t="shared" si="19"/>
        <v>0</v>
      </c>
      <c r="I428" s="67">
        <v>452</v>
      </c>
      <c r="J428" s="73"/>
    </row>
    <row r="429" spans="1:12" ht="20.25">
      <c r="A429" s="50">
        <v>405</v>
      </c>
      <c r="B429" s="86"/>
      <c r="C429" s="54"/>
      <c r="D429" s="55"/>
      <c r="E429" s="110"/>
      <c r="F429" s="57"/>
      <c r="G429" s="106">
        <f t="shared" si="18"/>
        <v>-1.8303580873180181E-11</v>
      </c>
      <c r="H429" s="82">
        <f t="shared" si="19"/>
        <v>0</v>
      </c>
      <c r="I429" s="67"/>
      <c r="J429" s="73"/>
    </row>
    <row r="430" spans="1:12" ht="20.25">
      <c r="A430" s="50">
        <v>406</v>
      </c>
      <c r="B430" s="86"/>
      <c r="C430" s="54"/>
      <c r="D430" s="55"/>
      <c r="E430" s="110"/>
      <c r="F430" s="57"/>
      <c r="G430" s="106">
        <f t="shared" si="18"/>
        <v>-1.8303580873180181E-11</v>
      </c>
      <c r="H430" s="82">
        <f t="shared" si="19"/>
        <v>0</v>
      </c>
      <c r="I430" s="67"/>
      <c r="J430" s="73"/>
    </row>
    <row r="431" spans="1:12" ht="20.25">
      <c r="A431" s="50">
        <v>407</v>
      </c>
      <c r="B431" s="86">
        <v>27</v>
      </c>
      <c r="C431" s="54"/>
      <c r="D431" s="55"/>
      <c r="E431" s="110"/>
      <c r="F431" s="57"/>
      <c r="G431" s="106">
        <f t="shared" si="18"/>
        <v>-1.8303580873180181E-11</v>
      </c>
      <c r="H431" s="82">
        <f t="shared" si="19"/>
        <v>0</v>
      </c>
      <c r="I431" s="67"/>
      <c r="J431" s="73"/>
    </row>
    <row r="432" spans="1:12" ht="20.25">
      <c r="A432" s="50">
        <v>408</v>
      </c>
      <c r="B432" s="86"/>
      <c r="C432" s="54">
        <v>18574.3</v>
      </c>
      <c r="D432" s="55">
        <v>21</v>
      </c>
      <c r="E432" s="110">
        <v>885.4</v>
      </c>
      <c r="F432" s="57">
        <v>1</v>
      </c>
      <c r="G432" s="106">
        <f t="shared" si="18"/>
        <v>17688.89999999998</v>
      </c>
      <c r="H432" s="82">
        <f t="shared" si="19"/>
        <v>20</v>
      </c>
      <c r="I432" s="67">
        <v>423</v>
      </c>
      <c r="J432" s="73" t="s">
        <v>106</v>
      </c>
    </row>
    <row r="433" spans="1:10" ht="20.25">
      <c r="A433" s="50">
        <v>409</v>
      </c>
      <c r="B433" s="86"/>
      <c r="C433" s="54"/>
      <c r="D433" s="55"/>
      <c r="E433" s="110">
        <v>919</v>
      </c>
      <c r="F433" s="57">
        <v>1</v>
      </c>
      <c r="G433" s="106">
        <f t="shared" si="18"/>
        <v>16769.89999999998</v>
      </c>
      <c r="H433" s="82">
        <f t="shared" si="19"/>
        <v>19</v>
      </c>
      <c r="I433" s="67">
        <v>423</v>
      </c>
      <c r="J433" s="73"/>
    </row>
    <row r="434" spans="1:10" ht="20.25">
      <c r="A434" s="50">
        <v>410</v>
      </c>
      <c r="B434" s="86"/>
      <c r="C434" s="54"/>
      <c r="D434" s="55"/>
      <c r="E434" s="110">
        <v>865.4</v>
      </c>
      <c r="F434" s="57">
        <v>1</v>
      </c>
      <c r="G434" s="106">
        <f t="shared" si="18"/>
        <v>15904.49999999998</v>
      </c>
      <c r="H434" s="82">
        <f t="shared" si="19"/>
        <v>18</v>
      </c>
      <c r="I434" s="67">
        <v>423</v>
      </c>
      <c r="J434" s="73"/>
    </row>
    <row r="435" spans="1:10" ht="20.25">
      <c r="A435" s="50">
        <v>411</v>
      </c>
      <c r="B435" s="86"/>
      <c r="C435" s="54"/>
      <c r="D435" s="55"/>
      <c r="E435" s="110">
        <v>861.8</v>
      </c>
      <c r="F435" s="57">
        <v>1</v>
      </c>
      <c r="G435" s="106">
        <f t="shared" si="18"/>
        <v>15042.699999999981</v>
      </c>
      <c r="H435" s="82">
        <f t="shared" si="19"/>
        <v>17</v>
      </c>
      <c r="I435" s="67">
        <v>423</v>
      </c>
      <c r="J435" s="73"/>
    </row>
    <row r="436" spans="1:10" ht="20.25">
      <c r="A436" s="50">
        <v>412</v>
      </c>
      <c r="B436" s="86"/>
      <c r="C436" s="54"/>
      <c r="D436" s="55"/>
      <c r="E436" s="110">
        <v>889</v>
      </c>
      <c r="F436" s="57">
        <v>1</v>
      </c>
      <c r="G436" s="106">
        <f t="shared" si="18"/>
        <v>14153.699999999981</v>
      </c>
      <c r="H436" s="82">
        <f t="shared" si="19"/>
        <v>16</v>
      </c>
      <c r="I436" s="67">
        <v>423</v>
      </c>
      <c r="J436" s="73"/>
    </row>
    <row r="437" spans="1:10" ht="20.25">
      <c r="A437" s="50">
        <v>413</v>
      </c>
      <c r="B437" s="86"/>
      <c r="C437" s="54"/>
      <c r="D437" s="55"/>
      <c r="E437" s="110">
        <v>864.5</v>
      </c>
      <c r="F437" s="57">
        <v>1</v>
      </c>
      <c r="G437" s="106">
        <f t="shared" si="18"/>
        <v>13289.199999999981</v>
      </c>
      <c r="H437" s="82">
        <f t="shared" si="19"/>
        <v>15</v>
      </c>
      <c r="I437" s="67">
        <v>423</v>
      </c>
      <c r="J437" s="73"/>
    </row>
    <row r="438" spans="1:10" ht="20.25">
      <c r="A438" s="50">
        <v>414</v>
      </c>
      <c r="B438" s="86"/>
      <c r="C438" s="54"/>
      <c r="D438" s="55"/>
      <c r="E438" s="110">
        <v>865.4</v>
      </c>
      <c r="F438" s="57">
        <v>1</v>
      </c>
      <c r="G438" s="106">
        <f t="shared" si="18"/>
        <v>12423.799999999981</v>
      </c>
      <c r="H438" s="82">
        <f t="shared" si="19"/>
        <v>14</v>
      </c>
      <c r="I438" s="67">
        <v>423</v>
      </c>
      <c r="J438" s="73"/>
    </row>
    <row r="439" spans="1:10" ht="20.25">
      <c r="A439" s="50">
        <v>415</v>
      </c>
      <c r="B439" s="86"/>
      <c r="C439" s="54"/>
      <c r="D439" s="55"/>
      <c r="E439" s="110">
        <v>864.5</v>
      </c>
      <c r="F439" s="57">
        <v>1</v>
      </c>
      <c r="G439" s="106">
        <f t="shared" si="18"/>
        <v>11559.299999999981</v>
      </c>
      <c r="H439" s="82">
        <f t="shared" si="19"/>
        <v>13</v>
      </c>
      <c r="I439" s="67">
        <v>423</v>
      </c>
      <c r="J439" s="73"/>
    </row>
    <row r="440" spans="1:10" ht="20.25">
      <c r="A440" s="50">
        <v>416</v>
      </c>
      <c r="B440" s="86"/>
      <c r="C440" s="54"/>
      <c r="D440" s="55"/>
      <c r="E440" s="110">
        <v>870</v>
      </c>
      <c r="F440" s="57">
        <v>1</v>
      </c>
      <c r="G440" s="106">
        <f t="shared" si="18"/>
        <v>10689.299999999981</v>
      </c>
      <c r="H440" s="82">
        <f t="shared" si="19"/>
        <v>12</v>
      </c>
      <c r="I440" s="67">
        <v>423</v>
      </c>
      <c r="J440" s="73"/>
    </row>
    <row r="441" spans="1:10" ht="20.25">
      <c r="A441" s="50">
        <v>417</v>
      </c>
      <c r="B441" s="86"/>
      <c r="C441" s="54"/>
      <c r="D441" s="55"/>
      <c r="E441" s="110">
        <v>866.4</v>
      </c>
      <c r="F441" s="57">
        <v>1</v>
      </c>
      <c r="G441" s="106">
        <f t="shared" si="18"/>
        <v>9822.8999999999814</v>
      </c>
      <c r="H441" s="82">
        <f t="shared" si="19"/>
        <v>11</v>
      </c>
      <c r="I441" s="67">
        <v>423</v>
      </c>
      <c r="J441" s="73"/>
    </row>
    <row r="442" spans="1:10" ht="20.25">
      <c r="A442" s="50">
        <v>418</v>
      </c>
      <c r="B442" s="86"/>
      <c r="C442" s="54"/>
      <c r="D442" s="55"/>
      <c r="E442" s="110">
        <v>865.4</v>
      </c>
      <c r="F442" s="57">
        <v>1</v>
      </c>
      <c r="G442" s="106">
        <f t="shared" si="18"/>
        <v>8957.4999999999818</v>
      </c>
      <c r="H442" s="82">
        <f t="shared" si="19"/>
        <v>10</v>
      </c>
      <c r="I442" s="67">
        <v>424</v>
      </c>
      <c r="J442" s="73"/>
    </row>
    <row r="443" spans="1:10" ht="20.25">
      <c r="A443" s="50">
        <v>419</v>
      </c>
      <c r="B443" s="86"/>
      <c r="C443" s="54"/>
      <c r="D443" s="55"/>
      <c r="E443" s="110">
        <v>889.9</v>
      </c>
      <c r="F443" s="57">
        <v>1</v>
      </c>
      <c r="G443" s="106">
        <f t="shared" si="18"/>
        <v>8067.5999999999822</v>
      </c>
      <c r="H443" s="82">
        <f t="shared" si="19"/>
        <v>9</v>
      </c>
      <c r="I443" s="67">
        <v>424</v>
      </c>
      <c r="J443" s="73"/>
    </row>
    <row r="444" spans="1:10" ht="20.25">
      <c r="A444" s="50">
        <v>420</v>
      </c>
      <c r="B444" s="86"/>
      <c r="C444" s="54"/>
      <c r="D444" s="55"/>
      <c r="E444" s="110">
        <v>880.9</v>
      </c>
      <c r="F444" s="57">
        <v>1</v>
      </c>
      <c r="G444" s="106">
        <f t="shared" si="18"/>
        <v>7186.6999999999825</v>
      </c>
      <c r="H444" s="82">
        <f t="shared" si="19"/>
        <v>8</v>
      </c>
      <c r="I444" s="67">
        <v>424</v>
      </c>
      <c r="J444" s="73"/>
    </row>
    <row r="445" spans="1:10" ht="20.25">
      <c r="A445" s="50">
        <v>421</v>
      </c>
      <c r="B445" s="86"/>
      <c r="C445" s="54"/>
      <c r="D445" s="55"/>
      <c r="E445" s="110">
        <v>891.8</v>
      </c>
      <c r="F445" s="57">
        <v>1</v>
      </c>
      <c r="G445" s="106">
        <f t="shared" si="18"/>
        <v>6294.8999999999824</v>
      </c>
      <c r="H445" s="82">
        <f t="shared" si="19"/>
        <v>7</v>
      </c>
      <c r="I445" s="67">
        <v>424</v>
      </c>
      <c r="J445" s="73"/>
    </row>
    <row r="446" spans="1:10" ht="20.25">
      <c r="A446" s="50">
        <v>422</v>
      </c>
      <c r="B446" s="86"/>
      <c r="C446" s="54"/>
      <c r="D446" s="55"/>
      <c r="E446" s="110">
        <v>898.1</v>
      </c>
      <c r="F446" s="57">
        <v>1</v>
      </c>
      <c r="G446" s="106">
        <f t="shared" si="18"/>
        <v>5396.799999999982</v>
      </c>
      <c r="H446" s="82">
        <f t="shared" si="19"/>
        <v>6</v>
      </c>
      <c r="I446" s="67">
        <v>424</v>
      </c>
      <c r="J446" s="73"/>
    </row>
    <row r="447" spans="1:10" ht="20.25">
      <c r="A447" s="50">
        <v>423</v>
      </c>
      <c r="B447" s="86"/>
      <c r="C447" s="54"/>
      <c r="D447" s="55"/>
      <c r="E447" s="110">
        <v>910.8</v>
      </c>
      <c r="F447" s="57">
        <v>1</v>
      </c>
      <c r="G447" s="106">
        <f t="shared" si="18"/>
        <v>4485.9999999999818</v>
      </c>
      <c r="H447" s="82">
        <f t="shared" si="19"/>
        <v>5</v>
      </c>
      <c r="I447" s="67">
        <v>424</v>
      </c>
      <c r="J447" s="73"/>
    </row>
    <row r="448" spans="1:10" ht="20.25">
      <c r="A448" s="50">
        <v>424</v>
      </c>
      <c r="B448" s="86"/>
      <c r="C448" s="54"/>
      <c r="D448" s="55"/>
      <c r="E448" s="110">
        <v>934.4</v>
      </c>
      <c r="F448" s="57">
        <v>1</v>
      </c>
      <c r="G448" s="106">
        <f t="shared" si="18"/>
        <v>3551.5999999999817</v>
      </c>
      <c r="H448" s="82">
        <f t="shared" si="19"/>
        <v>4</v>
      </c>
      <c r="I448" s="67">
        <v>424</v>
      </c>
      <c r="J448" s="73"/>
    </row>
    <row r="449" spans="1:10" ht="20.25">
      <c r="A449" s="50">
        <v>425</v>
      </c>
      <c r="B449" s="86"/>
      <c r="C449" s="54"/>
      <c r="D449" s="55"/>
      <c r="E449" s="110">
        <v>874.5</v>
      </c>
      <c r="F449" s="57">
        <v>1</v>
      </c>
      <c r="G449" s="106">
        <f t="shared" si="18"/>
        <v>2677.0999999999817</v>
      </c>
      <c r="H449" s="82">
        <f t="shared" si="19"/>
        <v>3</v>
      </c>
      <c r="I449" s="67">
        <v>424</v>
      </c>
      <c r="J449" s="73"/>
    </row>
    <row r="450" spans="1:10" ht="20.25">
      <c r="A450" s="50">
        <v>426</v>
      </c>
      <c r="B450" s="86"/>
      <c r="C450" s="54"/>
      <c r="D450" s="55"/>
      <c r="E450" s="110">
        <v>883.6</v>
      </c>
      <c r="F450" s="57">
        <v>1</v>
      </c>
      <c r="G450" s="106">
        <f t="shared" si="18"/>
        <v>1793.4999999999818</v>
      </c>
      <c r="H450" s="82">
        <f t="shared" si="19"/>
        <v>2</v>
      </c>
      <c r="I450" s="67">
        <v>424</v>
      </c>
      <c r="J450" s="73"/>
    </row>
    <row r="451" spans="1:10" ht="20.25">
      <c r="A451" s="50">
        <v>427</v>
      </c>
      <c r="B451" s="86"/>
      <c r="C451" s="54"/>
      <c r="D451" s="55"/>
      <c r="E451" s="110">
        <v>909</v>
      </c>
      <c r="F451" s="57">
        <v>1</v>
      </c>
      <c r="G451" s="106">
        <f t="shared" si="18"/>
        <v>884.49999999998181</v>
      </c>
      <c r="H451" s="82">
        <f t="shared" si="19"/>
        <v>1</v>
      </c>
      <c r="I451" s="67">
        <v>424</v>
      </c>
      <c r="J451" s="73"/>
    </row>
    <row r="452" spans="1:10" ht="20.25">
      <c r="A452" s="50">
        <v>428</v>
      </c>
      <c r="B452" s="86"/>
      <c r="C452" s="54"/>
      <c r="D452" s="55"/>
      <c r="E452" s="110">
        <v>884.5</v>
      </c>
      <c r="F452" s="57">
        <v>1</v>
      </c>
      <c r="G452" s="106">
        <f t="shared" si="18"/>
        <v>-1.8189894035458565E-11</v>
      </c>
      <c r="H452" s="82">
        <f t="shared" si="19"/>
        <v>0</v>
      </c>
      <c r="I452" s="67">
        <v>424</v>
      </c>
      <c r="J452" s="73"/>
    </row>
    <row r="453" spans="1:10" ht="20.25">
      <c r="A453" s="50">
        <v>429</v>
      </c>
      <c r="B453" s="86"/>
      <c r="C453" s="54"/>
      <c r="D453" s="55"/>
      <c r="E453" s="110"/>
      <c r="F453" s="57"/>
      <c r="G453" s="106">
        <f t="shared" si="18"/>
        <v>-1.8189894035458565E-11</v>
      </c>
      <c r="H453" s="82">
        <f t="shared" si="19"/>
        <v>0</v>
      </c>
      <c r="I453" s="67"/>
      <c r="J453" s="73"/>
    </row>
    <row r="454" spans="1:10" ht="20.25">
      <c r="A454" s="50">
        <v>430</v>
      </c>
      <c r="B454" s="86"/>
      <c r="C454" s="54"/>
      <c r="D454" s="55"/>
      <c r="E454" s="110"/>
      <c r="F454" s="57"/>
      <c r="G454" s="106">
        <f t="shared" si="18"/>
        <v>-1.8189894035458565E-11</v>
      </c>
      <c r="H454" s="82">
        <f t="shared" si="19"/>
        <v>0</v>
      </c>
      <c r="I454" s="67"/>
      <c r="J454" s="73"/>
    </row>
    <row r="455" spans="1:10" ht="20.25">
      <c r="A455" s="50">
        <v>431</v>
      </c>
      <c r="B455" s="86">
        <v>29</v>
      </c>
      <c r="C455" s="54"/>
      <c r="D455" s="55"/>
      <c r="E455" s="110"/>
      <c r="F455" s="57"/>
      <c r="G455" s="106">
        <f t="shared" si="18"/>
        <v>-1.8189894035458565E-11</v>
      </c>
      <c r="H455" s="82">
        <f t="shared" si="19"/>
        <v>0</v>
      </c>
      <c r="I455" s="67"/>
      <c r="J455" s="73"/>
    </row>
    <row r="456" spans="1:10" ht="20.25">
      <c r="A456" s="50">
        <v>432</v>
      </c>
      <c r="B456" s="86"/>
      <c r="C456" s="54">
        <v>19173.2</v>
      </c>
      <c r="D456" s="55">
        <v>21</v>
      </c>
      <c r="E456" s="110">
        <v>908.1</v>
      </c>
      <c r="F456" s="57">
        <v>1</v>
      </c>
      <c r="G456" s="106">
        <f t="shared" ref="G456:G474" si="20">G455-E456+C456</f>
        <v>18265.099999999984</v>
      </c>
      <c r="H456" s="82">
        <f t="shared" ref="H456:H474" si="21">H455-F456+D456</f>
        <v>20</v>
      </c>
      <c r="I456" s="67">
        <v>435</v>
      </c>
      <c r="J456" s="73" t="s">
        <v>106</v>
      </c>
    </row>
    <row r="457" spans="1:10" ht="20.25">
      <c r="A457" s="50">
        <v>433</v>
      </c>
      <c r="B457" s="86"/>
      <c r="C457" s="54"/>
      <c r="D457" s="55"/>
      <c r="E457" s="110">
        <v>919.9</v>
      </c>
      <c r="F457" s="57">
        <v>1</v>
      </c>
      <c r="G457" s="106">
        <f t="shared" si="20"/>
        <v>17345.199999999983</v>
      </c>
      <c r="H457" s="82">
        <f t="shared" si="21"/>
        <v>19</v>
      </c>
      <c r="I457" s="67">
        <v>435</v>
      </c>
      <c r="J457" s="73"/>
    </row>
    <row r="458" spans="1:10" ht="20.25">
      <c r="A458" s="50">
        <v>434</v>
      </c>
      <c r="B458" s="86"/>
      <c r="C458" s="54"/>
      <c r="D458" s="55"/>
      <c r="E458" s="110">
        <v>870</v>
      </c>
      <c r="F458" s="57">
        <v>1</v>
      </c>
      <c r="G458" s="106">
        <f t="shared" si="20"/>
        <v>16475.199999999983</v>
      </c>
      <c r="H458" s="82">
        <f t="shared" si="21"/>
        <v>18</v>
      </c>
      <c r="I458" s="67">
        <v>435</v>
      </c>
      <c r="J458" s="73"/>
    </row>
    <row r="459" spans="1:10" ht="20.25">
      <c r="A459" s="50">
        <v>435</v>
      </c>
      <c r="B459" s="86"/>
      <c r="C459" s="54"/>
      <c r="D459" s="55"/>
      <c r="E459" s="110">
        <v>935.3</v>
      </c>
      <c r="F459" s="57">
        <v>1</v>
      </c>
      <c r="G459" s="106">
        <f t="shared" si="20"/>
        <v>15539.899999999983</v>
      </c>
      <c r="H459" s="82">
        <f t="shared" si="21"/>
        <v>17</v>
      </c>
      <c r="I459" s="67">
        <v>437</v>
      </c>
      <c r="J459" s="73"/>
    </row>
    <row r="460" spans="1:10" ht="20.25">
      <c r="A460" s="50">
        <v>436</v>
      </c>
      <c r="B460" s="86"/>
      <c r="C460" s="54"/>
      <c r="D460" s="55"/>
      <c r="E460" s="110">
        <v>929.9</v>
      </c>
      <c r="F460" s="57">
        <v>1</v>
      </c>
      <c r="G460" s="106">
        <f t="shared" si="20"/>
        <v>14609.999999999984</v>
      </c>
      <c r="H460" s="82">
        <f t="shared" si="21"/>
        <v>16</v>
      </c>
      <c r="I460" s="67">
        <v>437</v>
      </c>
      <c r="J460" s="73"/>
    </row>
    <row r="461" spans="1:10" ht="20.25">
      <c r="A461" s="50">
        <v>437</v>
      </c>
      <c r="B461" s="86"/>
      <c r="C461" s="54"/>
      <c r="D461" s="55"/>
      <c r="E461" s="110">
        <v>899.9</v>
      </c>
      <c r="F461" s="57">
        <v>1</v>
      </c>
      <c r="G461" s="106">
        <f t="shared" si="20"/>
        <v>13710.099999999984</v>
      </c>
      <c r="H461" s="82">
        <f t="shared" si="21"/>
        <v>15</v>
      </c>
      <c r="I461" s="67">
        <v>437</v>
      </c>
      <c r="J461" s="73"/>
    </row>
    <row r="462" spans="1:10" ht="20.25">
      <c r="A462" s="50">
        <v>438</v>
      </c>
      <c r="B462" s="86"/>
      <c r="C462" s="54"/>
      <c r="D462" s="55"/>
      <c r="E462" s="110">
        <v>898.1</v>
      </c>
      <c r="F462" s="57">
        <v>1</v>
      </c>
      <c r="G462" s="106">
        <f t="shared" si="20"/>
        <v>12811.999999999984</v>
      </c>
      <c r="H462" s="82">
        <f t="shared" si="21"/>
        <v>14</v>
      </c>
      <c r="I462" s="67">
        <v>437</v>
      </c>
      <c r="J462" s="73"/>
    </row>
    <row r="463" spans="1:10" ht="20.25">
      <c r="A463" s="50">
        <v>439</v>
      </c>
      <c r="B463" s="86"/>
      <c r="C463" s="54"/>
      <c r="D463" s="55"/>
      <c r="E463" s="110">
        <v>920.8</v>
      </c>
      <c r="F463" s="57">
        <v>1</v>
      </c>
      <c r="G463" s="106">
        <f t="shared" si="20"/>
        <v>11891.199999999984</v>
      </c>
      <c r="H463" s="82">
        <f t="shared" si="21"/>
        <v>13</v>
      </c>
      <c r="I463" s="67">
        <v>456</v>
      </c>
      <c r="J463" s="73"/>
    </row>
    <row r="464" spans="1:10" ht="20.25">
      <c r="A464" s="50">
        <v>440</v>
      </c>
      <c r="B464" s="86"/>
      <c r="C464" s="54"/>
      <c r="D464" s="55"/>
      <c r="E464" s="110">
        <v>912.6</v>
      </c>
      <c r="F464" s="57">
        <v>1</v>
      </c>
      <c r="G464" s="106">
        <f t="shared" si="20"/>
        <v>10978.599999999984</v>
      </c>
      <c r="H464" s="82">
        <f t="shared" si="21"/>
        <v>12</v>
      </c>
      <c r="I464" s="67">
        <v>456</v>
      </c>
      <c r="J464" s="73"/>
    </row>
    <row r="465" spans="1:10" ht="20.25">
      <c r="A465" s="50">
        <v>441</v>
      </c>
      <c r="B465" s="86"/>
      <c r="C465" s="54"/>
      <c r="D465" s="55"/>
      <c r="E465" s="110">
        <v>923.5</v>
      </c>
      <c r="F465" s="57">
        <v>1</v>
      </c>
      <c r="G465" s="106">
        <f t="shared" si="20"/>
        <v>10055.099999999984</v>
      </c>
      <c r="H465" s="82">
        <f t="shared" si="21"/>
        <v>11</v>
      </c>
      <c r="I465" s="67">
        <v>456</v>
      </c>
      <c r="J465" s="73"/>
    </row>
    <row r="466" spans="1:10" ht="20.25">
      <c r="A466" s="50">
        <v>442</v>
      </c>
      <c r="B466" s="86"/>
      <c r="C466" s="54"/>
      <c r="D466" s="55"/>
      <c r="E466" s="110">
        <v>920.8</v>
      </c>
      <c r="F466" s="57">
        <v>1</v>
      </c>
      <c r="G466" s="106">
        <f t="shared" si="20"/>
        <v>9134.2999999999847</v>
      </c>
      <c r="H466" s="82">
        <f t="shared" si="21"/>
        <v>10</v>
      </c>
      <c r="I466" s="67">
        <v>456</v>
      </c>
      <c r="J466" s="73"/>
    </row>
    <row r="467" spans="1:10" ht="20.25">
      <c r="A467" s="50">
        <v>443</v>
      </c>
      <c r="B467" s="86"/>
      <c r="C467" s="54"/>
      <c r="D467" s="55"/>
      <c r="E467" s="110">
        <v>938.9</v>
      </c>
      <c r="F467" s="57">
        <v>1</v>
      </c>
      <c r="G467" s="106">
        <f t="shared" si="20"/>
        <v>8195.3999999999851</v>
      </c>
      <c r="H467" s="82">
        <f t="shared" si="21"/>
        <v>9</v>
      </c>
      <c r="I467" s="67">
        <v>456</v>
      </c>
      <c r="J467" s="73"/>
    </row>
    <row r="468" spans="1:10" ht="20.25">
      <c r="A468" s="50">
        <v>444</v>
      </c>
      <c r="B468" s="86"/>
      <c r="C468" s="54"/>
      <c r="D468" s="55"/>
      <c r="E468" s="110">
        <v>865.4</v>
      </c>
      <c r="F468" s="57">
        <v>1</v>
      </c>
      <c r="G468" s="106">
        <f t="shared" si="20"/>
        <v>7329.9999999999854</v>
      </c>
      <c r="H468" s="82">
        <f t="shared" si="21"/>
        <v>8</v>
      </c>
      <c r="I468" s="67">
        <v>456</v>
      </c>
      <c r="J468" s="73"/>
    </row>
    <row r="469" spans="1:10" ht="20.25">
      <c r="A469" s="50">
        <v>445</v>
      </c>
      <c r="B469" s="86"/>
      <c r="C469" s="54"/>
      <c r="D469" s="55"/>
      <c r="E469" s="110">
        <v>939.8</v>
      </c>
      <c r="F469" s="57">
        <v>1</v>
      </c>
      <c r="G469" s="106">
        <f t="shared" si="20"/>
        <v>6390.1999999999853</v>
      </c>
      <c r="H469" s="82">
        <f t="shared" si="21"/>
        <v>7</v>
      </c>
      <c r="I469" s="67">
        <v>456</v>
      </c>
      <c r="J469" s="73"/>
    </row>
    <row r="470" spans="1:10" ht="20.25">
      <c r="A470" s="50">
        <v>446</v>
      </c>
      <c r="B470" s="86"/>
      <c r="C470" s="54"/>
      <c r="D470" s="55"/>
      <c r="E470" s="110">
        <v>933.5</v>
      </c>
      <c r="F470" s="57">
        <v>1</v>
      </c>
      <c r="G470" s="106">
        <f t="shared" si="20"/>
        <v>5456.6999999999853</v>
      </c>
      <c r="H470" s="82">
        <f t="shared" si="21"/>
        <v>6</v>
      </c>
      <c r="I470" s="67">
        <v>456</v>
      </c>
      <c r="J470" s="73"/>
    </row>
    <row r="471" spans="1:10" ht="20.25">
      <c r="A471" s="50">
        <v>447</v>
      </c>
      <c r="B471" s="86"/>
      <c r="C471" s="54"/>
      <c r="D471" s="55"/>
      <c r="E471" s="110">
        <v>899</v>
      </c>
      <c r="F471" s="57">
        <v>1</v>
      </c>
      <c r="G471" s="106">
        <f t="shared" si="20"/>
        <v>4557.6999999999853</v>
      </c>
      <c r="H471" s="82">
        <f t="shared" si="21"/>
        <v>5</v>
      </c>
      <c r="I471" s="67">
        <v>456</v>
      </c>
      <c r="J471" s="73"/>
    </row>
    <row r="472" spans="1:10" ht="20.25">
      <c r="A472" s="50">
        <v>448</v>
      </c>
      <c r="B472" s="86"/>
      <c r="C472" s="54"/>
      <c r="D472" s="55"/>
      <c r="E472" s="110">
        <v>915.3</v>
      </c>
      <c r="F472" s="57">
        <v>1</v>
      </c>
      <c r="G472" s="106">
        <f t="shared" si="20"/>
        <v>3642.3999999999851</v>
      </c>
      <c r="H472" s="82">
        <f t="shared" si="21"/>
        <v>4</v>
      </c>
      <c r="I472" s="67">
        <v>456</v>
      </c>
      <c r="J472" s="73"/>
    </row>
    <row r="473" spans="1:10" ht="20.25">
      <c r="A473" s="50">
        <v>449</v>
      </c>
      <c r="B473" s="86"/>
      <c r="C473" s="54"/>
      <c r="D473" s="55"/>
      <c r="E473" s="110">
        <v>917.2</v>
      </c>
      <c r="F473" s="57">
        <v>1</v>
      </c>
      <c r="G473" s="106">
        <f t="shared" si="20"/>
        <v>2725.1999999999853</v>
      </c>
      <c r="H473" s="82">
        <f t="shared" si="21"/>
        <v>3</v>
      </c>
      <c r="I473" s="67">
        <v>464</v>
      </c>
      <c r="J473" s="73"/>
    </row>
    <row r="474" spans="1:10" ht="20.25">
      <c r="A474" s="50">
        <v>450</v>
      </c>
      <c r="B474" s="86"/>
      <c r="C474" s="54"/>
      <c r="D474" s="55"/>
      <c r="E474" s="110">
        <v>916.3</v>
      </c>
      <c r="F474" s="57">
        <v>1</v>
      </c>
      <c r="G474" s="106">
        <f t="shared" si="20"/>
        <v>1808.8999999999853</v>
      </c>
      <c r="H474" s="82">
        <f t="shared" si="21"/>
        <v>2</v>
      </c>
      <c r="I474" s="67">
        <v>464</v>
      </c>
      <c r="J474" s="73"/>
    </row>
    <row r="475" spans="1:10" ht="20.25">
      <c r="A475" s="50">
        <v>451</v>
      </c>
      <c r="B475" s="86"/>
      <c r="C475" s="54"/>
      <c r="D475" s="55"/>
      <c r="E475" s="110">
        <v>898.1</v>
      </c>
      <c r="F475" s="57">
        <v>1</v>
      </c>
      <c r="G475" s="106">
        <f t="shared" ref="G475:G538" si="22">G474-E475+C475</f>
        <v>910.79999999998529</v>
      </c>
      <c r="H475" s="82">
        <f t="shared" ref="H475:H538" si="23">H474-F475+D475</f>
        <v>1</v>
      </c>
      <c r="I475" s="67">
        <v>464</v>
      </c>
      <c r="J475" s="73"/>
    </row>
    <row r="476" spans="1:10" ht="20.25">
      <c r="A476" s="50">
        <v>452</v>
      </c>
      <c r="B476" s="86"/>
      <c r="C476" s="54"/>
      <c r="D476" s="55"/>
      <c r="E476" s="110">
        <v>910.8</v>
      </c>
      <c r="F476" s="57">
        <v>1</v>
      </c>
      <c r="G476" s="106">
        <f t="shared" si="22"/>
        <v>-1.4665602066088468E-11</v>
      </c>
      <c r="H476" s="82">
        <f t="shared" si="23"/>
        <v>0</v>
      </c>
      <c r="I476" s="67">
        <v>464</v>
      </c>
      <c r="J476" s="73"/>
    </row>
    <row r="477" spans="1:10" ht="20.25">
      <c r="A477" s="50">
        <v>453</v>
      </c>
      <c r="B477" s="86"/>
      <c r="C477" s="54"/>
      <c r="D477" s="55"/>
      <c r="E477" s="110"/>
      <c r="F477" s="57"/>
      <c r="G477" s="106">
        <f t="shared" si="22"/>
        <v>-1.4665602066088468E-11</v>
      </c>
      <c r="H477" s="82">
        <f t="shared" si="23"/>
        <v>0</v>
      </c>
      <c r="I477" s="67"/>
      <c r="J477" s="73"/>
    </row>
    <row r="478" spans="1:10" ht="20.25">
      <c r="A478" s="50">
        <v>454</v>
      </c>
      <c r="B478" s="86"/>
      <c r="C478" s="54"/>
      <c r="D478" s="55"/>
      <c r="E478" s="110"/>
      <c r="F478" s="57"/>
      <c r="G478" s="106">
        <f t="shared" si="22"/>
        <v>-1.4665602066088468E-11</v>
      </c>
      <c r="H478" s="82">
        <f t="shared" si="23"/>
        <v>0</v>
      </c>
      <c r="I478" s="67"/>
      <c r="J478" s="73"/>
    </row>
    <row r="479" spans="1:10" ht="20.25">
      <c r="A479" s="50">
        <v>455</v>
      </c>
      <c r="B479" s="86">
        <v>30</v>
      </c>
      <c r="C479" s="54"/>
      <c r="D479" s="55"/>
      <c r="E479" s="110"/>
      <c r="F479" s="57"/>
      <c r="G479" s="106">
        <f t="shared" si="22"/>
        <v>-1.4665602066088468E-11</v>
      </c>
      <c r="H479" s="82">
        <f t="shared" si="23"/>
        <v>0</v>
      </c>
      <c r="I479" s="67"/>
      <c r="J479" s="73"/>
    </row>
    <row r="480" spans="1:10" ht="20.25">
      <c r="A480" s="50">
        <v>456</v>
      </c>
      <c r="B480" s="86"/>
      <c r="C480" s="54">
        <v>18739.12</v>
      </c>
      <c r="D480" s="55">
        <v>20</v>
      </c>
      <c r="E480" s="110">
        <v>946.19</v>
      </c>
      <c r="F480" s="57">
        <v>1</v>
      </c>
      <c r="G480" s="106">
        <f t="shared" si="22"/>
        <v>17792.929999999986</v>
      </c>
      <c r="H480" s="82">
        <f t="shared" si="23"/>
        <v>19</v>
      </c>
      <c r="I480" s="67">
        <v>454</v>
      </c>
      <c r="J480" s="73" t="s">
        <v>108</v>
      </c>
    </row>
    <row r="481" spans="1:10" ht="20.25">
      <c r="A481" s="50">
        <v>457</v>
      </c>
      <c r="B481" s="86"/>
      <c r="C481" s="54"/>
      <c r="D481" s="55"/>
      <c r="E481" s="110">
        <v>962.06</v>
      </c>
      <c r="F481" s="57">
        <v>1</v>
      </c>
      <c r="G481" s="106">
        <f t="shared" si="22"/>
        <v>16830.869999999984</v>
      </c>
      <c r="H481" s="82">
        <f t="shared" si="23"/>
        <v>18</v>
      </c>
      <c r="I481" s="67">
        <v>454</v>
      </c>
      <c r="J481" s="73"/>
    </row>
    <row r="482" spans="1:10" ht="20.25">
      <c r="A482" s="50">
        <v>458</v>
      </c>
      <c r="B482" s="86"/>
      <c r="C482" s="54"/>
      <c r="D482" s="55"/>
      <c r="E482" s="110">
        <v>953.9</v>
      </c>
      <c r="F482" s="57">
        <v>1</v>
      </c>
      <c r="G482" s="106">
        <f t="shared" si="22"/>
        <v>15876.969999999985</v>
      </c>
      <c r="H482" s="82">
        <f t="shared" si="23"/>
        <v>17</v>
      </c>
      <c r="I482" s="67">
        <v>454</v>
      </c>
      <c r="J482" s="73"/>
    </row>
    <row r="483" spans="1:10" ht="20.25">
      <c r="A483" s="50">
        <v>459</v>
      </c>
      <c r="B483" s="86"/>
      <c r="C483" s="54"/>
      <c r="D483" s="55"/>
      <c r="E483" s="110">
        <v>947.55</v>
      </c>
      <c r="F483" s="57">
        <v>1</v>
      </c>
      <c r="G483" s="106">
        <f t="shared" si="22"/>
        <v>14929.419999999986</v>
      </c>
      <c r="H483" s="82">
        <f t="shared" si="23"/>
        <v>16</v>
      </c>
      <c r="I483" s="67">
        <v>454</v>
      </c>
      <c r="J483" s="73"/>
    </row>
    <row r="484" spans="1:10" ht="20.25">
      <c r="A484" s="50">
        <v>460</v>
      </c>
      <c r="B484" s="86"/>
      <c r="C484" s="54"/>
      <c r="D484" s="55"/>
      <c r="E484" s="110">
        <v>929.41</v>
      </c>
      <c r="F484" s="57">
        <v>1</v>
      </c>
      <c r="G484" s="106">
        <f t="shared" si="22"/>
        <v>14000.009999999986</v>
      </c>
      <c r="H484" s="82">
        <f t="shared" si="23"/>
        <v>15</v>
      </c>
      <c r="I484" s="67">
        <v>454</v>
      </c>
      <c r="J484" s="73"/>
    </row>
    <row r="485" spans="1:10" ht="20.25">
      <c r="A485" s="50">
        <v>461</v>
      </c>
      <c r="B485" s="86"/>
      <c r="C485" s="54"/>
      <c r="D485" s="55"/>
      <c r="E485" s="110">
        <v>926.68</v>
      </c>
      <c r="F485" s="57">
        <v>1</v>
      </c>
      <c r="G485" s="106">
        <f t="shared" si="22"/>
        <v>13073.329999999985</v>
      </c>
      <c r="H485" s="82">
        <f t="shared" si="23"/>
        <v>14</v>
      </c>
      <c r="I485" s="67">
        <v>454</v>
      </c>
      <c r="J485" s="73"/>
    </row>
    <row r="486" spans="1:10" ht="20.25">
      <c r="A486" s="50">
        <v>462</v>
      </c>
      <c r="B486" s="86"/>
      <c r="C486" s="54"/>
      <c r="D486" s="55"/>
      <c r="E486" s="110">
        <v>938.02</v>
      </c>
      <c r="F486" s="57">
        <v>1</v>
      </c>
      <c r="G486" s="106">
        <f t="shared" si="22"/>
        <v>12135.309999999985</v>
      </c>
      <c r="H486" s="82">
        <f t="shared" si="23"/>
        <v>13</v>
      </c>
      <c r="I486" s="67">
        <v>454</v>
      </c>
      <c r="J486" s="73"/>
    </row>
    <row r="487" spans="1:10" ht="20.25">
      <c r="A487" s="50">
        <v>463</v>
      </c>
      <c r="B487" s="86"/>
      <c r="C487" s="54"/>
      <c r="D487" s="55"/>
      <c r="E487" s="110">
        <v>967.51</v>
      </c>
      <c r="F487" s="57">
        <v>1</v>
      </c>
      <c r="G487" s="106">
        <f t="shared" si="22"/>
        <v>11167.799999999985</v>
      </c>
      <c r="H487" s="82">
        <f t="shared" si="23"/>
        <v>12</v>
      </c>
      <c r="I487" s="67">
        <v>454</v>
      </c>
      <c r="J487" s="73"/>
    </row>
    <row r="488" spans="1:10" ht="20.25">
      <c r="A488" s="50">
        <v>464</v>
      </c>
      <c r="B488" s="86"/>
      <c r="C488" s="54"/>
      <c r="D488" s="55"/>
      <c r="E488" s="110">
        <v>927.59</v>
      </c>
      <c r="F488" s="57">
        <v>1</v>
      </c>
      <c r="G488" s="106">
        <f t="shared" si="22"/>
        <v>10240.209999999985</v>
      </c>
      <c r="H488" s="82">
        <f t="shared" si="23"/>
        <v>11</v>
      </c>
      <c r="I488" s="67">
        <v>454</v>
      </c>
      <c r="J488" s="73"/>
    </row>
    <row r="489" spans="1:10" ht="20.25">
      <c r="A489" s="50">
        <v>465</v>
      </c>
      <c r="B489" s="86"/>
      <c r="C489" s="54"/>
      <c r="D489" s="55"/>
      <c r="E489" s="110">
        <v>975.22</v>
      </c>
      <c r="F489" s="57">
        <v>1</v>
      </c>
      <c r="G489" s="106">
        <f t="shared" si="22"/>
        <v>9264.9899999999852</v>
      </c>
      <c r="H489" s="82">
        <f t="shared" si="23"/>
        <v>10</v>
      </c>
      <c r="I489" s="67">
        <v>454</v>
      </c>
      <c r="J489" s="73"/>
    </row>
    <row r="490" spans="1:10" ht="20.25">
      <c r="A490" s="50">
        <v>466</v>
      </c>
      <c r="B490" s="86"/>
      <c r="C490" s="54"/>
      <c r="D490" s="55"/>
      <c r="E490" s="110">
        <v>885.41</v>
      </c>
      <c r="F490" s="57">
        <v>1</v>
      </c>
      <c r="G490" s="106">
        <f t="shared" si="22"/>
        <v>8379.5799999999854</v>
      </c>
      <c r="H490" s="82">
        <f t="shared" si="23"/>
        <v>9</v>
      </c>
      <c r="I490" s="67">
        <v>455</v>
      </c>
      <c r="J490" s="73"/>
    </row>
    <row r="491" spans="1:10" ht="20.25">
      <c r="A491" s="50">
        <v>467</v>
      </c>
      <c r="B491" s="86"/>
      <c r="C491" s="54"/>
      <c r="D491" s="55"/>
      <c r="E491" s="110">
        <v>914.4</v>
      </c>
      <c r="F491" s="57">
        <v>1</v>
      </c>
      <c r="G491" s="106">
        <f t="shared" si="22"/>
        <v>7465.1799999999857</v>
      </c>
      <c r="H491" s="82">
        <f t="shared" si="23"/>
        <v>8</v>
      </c>
      <c r="I491" s="67">
        <v>455</v>
      </c>
      <c r="J491" s="73"/>
    </row>
    <row r="492" spans="1:10" ht="20.25">
      <c r="A492" s="50">
        <v>468</v>
      </c>
      <c r="B492" s="86"/>
      <c r="C492" s="54"/>
      <c r="D492" s="55"/>
      <c r="E492" s="110">
        <v>908.09</v>
      </c>
      <c r="F492" s="57">
        <v>1</v>
      </c>
      <c r="G492" s="106">
        <f t="shared" si="22"/>
        <v>6557.0899999999856</v>
      </c>
      <c r="H492" s="82">
        <f t="shared" si="23"/>
        <v>7</v>
      </c>
      <c r="I492" s="67">
        <v>455</v>
      </c>
      <c r="J492" s="73"/>
    </row>
    <row r="493" spans="1:10" ht="20.25">
      <c r="A493" s="50">
        <v>469</v>
      </c>
      <c r="B493" s="86"/>
      <c r="C493" s="54"/>
      <c r="D493" s="55"/>
      <c r="E493" s="110">
        <v>953.9</v>
      </c>
      <c r="F493" s="57">
        <v>1</v>
      </c>
      <c r="G493" s="106">
        <f t="shared" si="22"/>
        <v>5603.189999999986</v>
      </c>
      <c r="H493" s="82">
        <f t="shared" si="23"/>
        <v>6</v>
      </c>
      <c r="I493" s="67">
        <v>455</v>
      </c>
      <c r="J493" s="73"/>
    </row>
    <row r="494" spans="1:10" ht="20.25">
      <c r="A494" s="50">
        <v>470</v>
      </c>
      <c r="B494" s="86"/>
      <c r="C494" s="54"/>
      <c r="D494" s="55"/>
      <c r="E494" s="110">
        <v>926.23</v>
      </c>
      <c r="F494" s="57">
        <v>1</v>
      </c>
      <c r="G494" s="106">
        <f t="shared" si="22"/>
        <v>4676.9599999999864</v>
      </c>
      <c r="H494" s="82">
        <f t="shared" si="23"/>
        <v>5</v>
      </c>
      <c r="I494" s="67">
        <v>455</v>
      </c>
      <c r="J494" s="73"/>
    </row>
    <row r="495" spans="1:10" ht="20.25">
      <c r="A495" s="50">
        <v>471</v>
      </c>
      <c r="B495" s="86"/>
      <c r="C495" s="54"/>
      <c r="D495" s="55"/>
      <c r="E495" s="110">
        <v>894.03</v>
      </c>
      <c r="F495" s="57">
        <v>1</v>
      </c>
      <c r="G495" s="106">
        <f t="shared" si="22"/>
        <v>3782.9299999999866</v>
      </c>
      <c r="H495" s="82">
        <f t="shared" si="23"/>
        <v>4</v>
      </c>
      <c r="I495" s="67">
        <v>455</v>
      </c>
      <c r="J495" s="73"/>
    </row>
    <row r="496" spans="1:10" ht="20.25">
      <c r="A496" s="50">
        <v>472</v>
      </c>
      <c r="B496" s="86"/>
      <c r="C496" s="54"/>
      <c r="D496" s="55"/>
      <c r="E496" s="110">
        <v>919.88</v>
      </c>
      <c r="F496" s="57">
        <v>1</v>
      </c>
      <c r="G496" s="106">
        <f t="shared" si="22"/>
        <v>2863.0499999999865</v>
      </c>
      <c r="H496" s="82">
        <f t="shared" si="23"/>
        <v>3</v>
      </c>
      <c r="I496" s="67">
        <v>455</v>
      </c>
      <c r="J496" s="73"/>
    </row>
    <row r="497" spans="1:10" ht="20.25">
      <c r="A497" s="50">
        <v>473</v>
      </c>
      <c r="B497" s="86"/>
      <c r="C497" s="54"/>
      <c r="D497" s="55"/>
      <c r="E497" s="110">
        <v>960.7</v>
      </c>
      <c r="F497" s="57">
        <v>1</v>
      </c>
      <c r="G497" s="106">
        <f t="shared" si="22"/>
        <v>1902.3499999999865</v>
      </c>
      <c r="H497" s="82">
        <f t="shared" si="23"/>
        <v>2</v>
      </c>
      <c r="I497" s="67">
        <v>455</v>
      </c>
      <c r="J497" s="73"/>
    </row>
    <row r="498" spans="1:10" ht="20.25">
      <c r="A498" s="50">
        <v>474</v>
      </c>
      <c r="B498" s="86"/>
      <c r="C498" s="54"/>
      <c r="D498" s="55"/>
      <c r="E498" s="110">
        <v>951.63</v>
      </c>
      <c r="F498" s="57">
        <v>1</v>
      </c>
      <c r="G498" s="106">
        <f t="shared" si="22"/>
        <v>950.7199999999865</v>
      </c>
      <c r="H498" s="82">
        <f t="shared" si="23"/>
        <v>1</v>
      </c>
      <c r="I498" s="67">
        <v>455</v>
      </c>
      <c r="J498" s="73"/>
    </row>
    <row r="499" spans="1:10" ht="20.25">
      <c r="A499" s="50">
        <v>475</v>
      </c>
      <c r="B499" s="86"/>
      <c r="C499" s="54"/>
      <c r="D499" s="55"/>
      <c r="E499" s="110">
        <v>950.72</v>
      </c>
      <c r="F499" s="57">
        <v>1</v>
      </c>
      <c r="G499" s="106">
        <f t="shared" si="22"/>
        <v>-1.3528733688872308E-11</v>
      </c>
      <c r="H499" s="82">
        <f t="shared" si="23"/>
        <v>0</v>
      </c>
      <c r="I499" s="67">
        <v>455</v>
      </c>
      <c r="J499" s="73"/>
    </row>
    <row r="500" spans="1:10" ht="20.25">
      <c r="A500" s="50">
        <v>476</v>
      </c>
      <c r="B500" s="86"/>
      <c r="C500" s="54"/>
      <c r="D500" s="55"/>
      <c r="E500" s="110"/>
      <c r="F500" s="57"/>
      <c r="G500" s="106">
        <f t="shared" si="22"/>
        <v>-1.3528733688872308E-11</v>
      </c>
      <c r="H500" s="82">
        <f t="shared" si="23"/>
        <v>0</v>
      </c>
      <c r="I500" s="67"/>
      <c r="J500" s="73"/>
    </row>
    <row r="501" spans="1:10" ht="20.25">
      <c r="A501" s="50">
        <v>477</v>
      </c>
      <c r="B501" s="86"/>
      <c r="C501" s="54"/>
      <c r="D501" s="55"/>
      <c r="E501" s="110"/>
      <c r="F501" s="57"/>
      <c r="G501" s="106">
        <f t="shared" si="22"/>
        <v>-1.3528733688872308E-11</v>
      </c>
      <c r="H501" s="82">
        <f t="shared" si="23"/>
        <v>0</v>
      </c>
      <c r="I501" s="67"/>
      <c r="J501" s="73"/>
    </row>
    <row r="502" spans="1:10" ht="20.25">
      <c r="A502" s="50">
        <v>478</v>
      </c>
      <c r="B502" s="86">
        <v>1</v>
      </c>
      <c r="C502" s="54"/>
      <c r="D502" s="55"/>
      <c r="E502" s="110"/>
      <c r="F502" s="57"/>
      <c r="G502" s="106">
        <f t="shared" si="22"/>
        <v>-1.3528733688872308E-11</v>
      </c>
      <c r="H502" s="82">
        <f t="shared" si="23"/>
        <v>0</v>
      </c>
      <c r="I502" s="67"/>
      <c r="J502" s="73"/>
    </row>
    <row r="503" spans="1:10" ht="20.25">
      <c r="A503" s="50">
        <v>479</v>
      </c>
      <c r="B503" s="86"/>
      <c r="C503" s="54">
        <v>18897.599999999999</v>
      </c>
      <c r="D503" s="55">
        <v>21</v>
      </c>
      <c r="E503" s="110">
        <v>862.7</v>
      </c>
      <c r="F503" s="57">
        <v>1</v>
      </c>
      <c r="G503" s="106">
        <f t="shared" si="22"/>
        <v>18034.899999999983</v>
      </c>
      <c r="H503" s="82">
        <f t="shared" si="23"/>
        <v>20</v>
      </c>
      <c r="I503" s="67">
        <v>468</v>
      </c>
      <c r="J503" s="73"/>
    </row>
    <row r="504" spans="1:10" ht="20.25">
      <c r="A504" s="50">
        <v>480</v>
      </c>
      <c r="B504" s="140"/>
      <c r="C504" s="54"/>
      <c r="D504" s="55"/>
      <c r="E504" s="110">
        <v>907.2</v>
      </c>
      <c r="F504" s="57">
        <v>1</v>
      </c>
      <c r="G504" s="106">
        <f t="shared" si="22"/>
        <v>17127.699999999983</v>
      </c>
      <c r="H504" s="82">
        <f t="shared" si="23"/>
        <v>19</v>
      </c>
      <c r="I504" s="67">
        <v>468</v>
      </c>
      <c r="J504" s="73"/>
    </row>
    <row r="505" spans="1:10" ht="20.25">
      <c r="A505" s="50">
        <v>481</v>
      </c>
      <c r="B505" s="86"/>
      <c r="C505" s="54"/>
      <c r="D505" s="55"/>
      <c r="E505" s="110">
        <v>933.5</v>
      </c>
      <c r="F505" s="57">
        <v>1</v>
      </c>
      <c r="G505" s="106">
        <f t="shared" si="22"/>
        <v>16194.199999999983</v>
      </c>
      <c r="H505" s="82">
        <f t="shared" si="23"/>
        <v>18</v>
      </c>
      <c r="I505" s="67">
        <v>468</v>
      </c>
      <c r="J505" s="73"/>
    </row>
    <row r="506" spans="1:10" ht="20.25">
      <c r="A506" s="50">
        <v>482</v>
      </c>
      <c r="B506" s="86"/>
      <c r="C506" s="54"/>
      <c r="D506" s="55"/>
      <c r="E506" s="110">
        <v>868.2</v>
      </c>
      <c r="F506" s="57">
        <v>1</v>
      </c>
      <c r="G506" s="106">
        <f t="shared" si="22"/>
        <v>15325.999999999982</v>
      </c>
      <c r="H506" s="82">
        <f t="shared" si="23"/>
        <v>17</v>
      </c>
      <c r="I506" s="67">
        <v>469</v>
      </c>
      <c r="J506" s="73"/>
    </row>
    <row r="507" spans="1:10" ht="20.25">
      <c r="A507" s="50">
        <v>483</v>
      </c>
      <c r="B507" s="86"/>
      <c r="C507" s="54"/>
      <c r="D507" s="55"/>
      <c r="E507" s="110">
        <v>889.9</v>
      </c>
      <c r="F507" s="57">
        <v>1</v>
      </c>
      <c r="G507" s="106">
        <f t="shared" si="22"/>
        <v>14436.099999999982</v>
      </c>
      <c r="H507" s="82">
        <f t="shared" si="23"/>
        <v>16</v>
      </c>
      <c r="I507" s="67">
        <v>470</v>
      </c>
      <c r="J507" s="73"/>
    </row>
    <row r="508" spans="1:10" ht="20.25">
      <c r="A508" s="50">
        <v>484</v>
      </c>
      <c r="B508" s="86"/>
      <c r="C508" s="54"/>
      <c r="D508" s="55"/>
      <c r="E508" s="110">
        <v>924.4</v>
      </c>
      <c r="F508" s="57">
        <v>1</v>
      </c>
      <c r="G508" s="106">
        <f t="shared" si="22"/>
        <v>13511.699999999983</v>
      </c>
      <c r="H508" s="82">
        <f t="shared" si="23"/>
        <v>15</v>
      </c>
      <c r="I508" s="67">
        <v>470</v>
      </c>
      <c r="J508" s="73"/>
    </row>
    <row r="509" spans="1:10" ht="20.25">
      <c r="A509" s="50">
        <v>485</v>
      </c>
      <c r="B509" s="86"/>
      <c r="C509" s="54"/>
      <c r="D509" s="55"/>
      <c r="E509" s="110">
        <v>920.8</v>
      </c>
      <c r="F509" s="57">
        <v>1</v>
      </c>
      <c r="G509" s="106">
        <f t="shared" si="22"/>
        <v>12590.899999999983</v>
      </c>
      <c r="H509" s="82">
        <f t="shared" si="23"/>
        <v>14</v>
      </c>
      <c r="I509" s="67">
        <v>470</v>
      </c>
      <c r="J509" s="73"/>
    </row>
    <row r="510" spans="1:10" ht="20.25">
      <c r="A510" s="50">
        <v>486</v>
      </c>
      <c r="B510" s="86"/>
      <c r="C510" s="54"/>
      <c r="D510" s="55"/>
      <c r="E510" s="110">
        <v>922.6</v>
      </c>
      <c r="F510" s="57">
        <v>1</v>
      </c>
      <c r="G510" s="106">
        <f t="shared" si="22"/>
        <v>11668.299999999983</v>
      </c>
      <c r="H510" s="82">
        <f t="shared" si="23"/>
        <v>13</v>
      </c>
      <c r="I510" s="67">
        <v>470</v>
      </c>
      <c r="J510" s="73"/>
    </row>
    <row r="511" spans="1:10" ht="20.25">
      <c r="A511" s="50">
        <v>487</v>
      </c>
      <c r="B511" s="86"/>
      <c r="C511" s="54"/>
      <c r="D511" s="55"/>
      <c r="E511" s="110">
        <v>913.5</v>
      </c>
      <c r="F511" s="57">
        <v>1</v>
      </c>
      <c r="G511" s="106">
        <f t="shared" si="22"/>
        <v>10754.799999999983</v>
      </c>
      <c r="H511" s="82">
        <f t="shared" si="23"/>
        <v>12</v>
      </c>
      <c r="I511" s="67">
        <v>470</v>
      </c>
      <c r="J511" s="73"/>
    </row>
    <row r="512" spans="1:10" ht="20.25">
      <c r="A512" s="50">
        <v>488</v>
      </c>
      <c r="B512" s="86"/>
      <c r="C512" s="54"/>
      <c r="D512" s="55"/>
      <c r="E512" s="110">
        <v>919.9</v>
      </c>
      <c r="F512" s="57">
        <v>1</v>
      </c>
      <c r="G512" s="106">
        <f t="shared" si="22"/>
        <v>9834.8999999999833</v>
      </c>
      <c r="H512" s="82">
        <f t="shared" si="23"/>
        <v>11</v>
      </c>
      <c r="I512" s="67">
        <v>470</v>
      </c>
      <c r="J512" s="73"/>
    </row>
    <row r="513" spans="1:10" ht="20.25">
      <c r="A513" s="50">
        <v>489</v>
      </c>
      <c r="B513" s="86"/>
      <c r="C513" s="54"/>
      <c r="D513" s="55"/>
      <c r="E513" s="110">
        <v>881.8</v>
      </c>
      <c r="F513" s="57">
        <v>1</v>
      </c>
      <c r="G513" s="106">
        <f t="shared" si="22"/>
        <v>8953.099999999984</v>
      </c>
      <c r="H513" s="82">
        <f t="shared" si="23"/>
        <v>10</v>
      </c>
      <c r="I513" s="67">
        <v>470</v>
      </c>
      <c r="J513" s="73"/>
    </row>
    <row r="514" spans="1:10" ht="20.25">
      <c r="A514" s="50">
        <v>490</v>
      </c>
      <c r="B514" s="86"/>
      <c r="C514" s="54"/>
      <c r="D514" s="55"/>
      <c r="E514" s="110">
        <v>862.7</v>
      </c>
      <c r="F514" s="57">
        <v>1</v>
      </c>
      <c r="G514" s="106">
        <f t="shared" si="22"/>
        <v>8090.3999999999842</v>
      </c>
      <c r="H514" s="82">
        <f t="shared" si="23"/>
        <v>9</v>
      </c>
      <c r="I514" s="67">
        <v>470</v>
      </c>
      <c r="J514" s="73"/>
    </row>
    <row r="515" spans="1:10" ht="20.25">
      <c r="A515" s="50">
        <v>491</v>
      </c>
      <c r="B515" s="86"/>
      <c r="C515" s="54"/>
      <c r="D515" s="55"/>
      <c r="E515" s="110">
        <v>890.9</v>
      </c>
      <c r="F515" s="57">
        <v>1</v>
      </c>
      <c r="G515" s="106">
        <f t="shared" si="22"/>
        <v>7199.4999999999845</v>
      </c>
      <c r="H515" s="82">
        <f t="shared" si="23"/>
        <v>8</v>
      </c>
      <c r="I515" s="67">
        <v>470</v>
      </c>
      <c r="J515" s="73"/>
    </row>
    <row r="516" spans="1:10" ht="20.25">
      <c r="A516" s="50">
        <v>492</v>
      </c>
      <c r="B516" s="86"/>
      <c r="C516" s="54"/>
      <c r="D516" s="55"/>
      <c r="E516" s="110">
        <v>889</v>
      </c>
      <c r="F516" s="57">
        <v>1</v>
      </c>
      <c r="G516" s="106">
        <f t="shared" si="22"/>
        <v>6310.4999999999845</v>
      </c>
      <c r="H516" s="82">
        <f t="shared" si="23"/>
        <v>7</v>
      </c>
      <c r="I516" s="67">
        <v>470</v>
      </c>
      <c r="J516" s="73"/>
    </row>
    <row r="517" spans="1:10" ht="20.25">
      <c r="A517" s="50">
        <v>493</v>
      </c>
      <c r="B517" s="86"/>
      <c r="C517" s="54"/>
      <c r="D517" s="55"/>
      <c r="E517" s="110">
        <v>892.7</v>
      </c>
      <c r="F517" s="57">
        <v>1</v>
      </c>
      <c r="G517" s="106">
        <f t="shared" ref="G517:G523" si="24">G516-E517+C517</f>
        <v>5417.7999999999847</v>
      </c>
      <c r="H517" s="82">
        <f t="shared" si="23"/>
        <v>6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10">
        <v>905.4</v>
      </c>
      <c r="F518" s="57">
        <v>1</v>
      </c>
      <c r="G518" s="106">
        <f t="shared" si="24"/>
        <v>4512.3999999999851</v>
      </c>
      <c r="H518" s="82">
        <f t="shared" si="23"/>
        <v>5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10">
        <v>873.6</v>
      </c>
      <c r="F519" s="57">
        <v>1</v>
      </c>
      <c r="G519" s="106">
        <f t="shared" si="24"/>
        <v>3638.7999999999852</v>
      </c>
      <c r="H519" s="82">
        <f t="shared" si="23"/>
        <v>4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10">
        <v>871.8</v>
      </c>
      <c r="F520" s="57">
        <v>1</v>
      </c>
      <c r="G520" s="106">
        <f t="shared" si="24"/>
        <v>2766.9999999999854</v>
      </c>
      <c r="H520" s="82">
        <f t="shared" si="23"/>
        <v>3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>
        <v>929.9</v>
      </c>
      <c r="F521" s="57">
        <v>1</v>
      </c>
      <c r="G521" s="106">
        <f t="shared" si="24"/>
        <v>1837.0999999999854</v>
      </c>
      <c r="H521" s="82">
        <f t="shared" si="23"/>
        <v>2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10">
        <v>919</v>
      </c>
      <c r="F522" s="57">
        <v>1</v>
      </c>
      <c r="G522" s="106">
        <f t="shared" si="24"/>
        <v>918.09999999998536</v>
      </c>
      <c r="H522" s="82">
        <f t="shared" si="23"/>
        <v>1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10">
        <v>918.1</v>
      </c>
      <c r="F523" s="57">
        <v>1</v>
      </c>
      <c r="G523" s="106">
        <f t="shared" si="24"/>
        <v>-1.4665602066088468E-11</v>
      </c>
      <c r="H523" s="82">
        <f t="shared" si="23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22"/>
        <v>-1.4665602066088468E-11</v>
      </c>
      <c r="H524" s="82">
        <f t="shared" si="23"/>
        <v>0</v>
      </c>
      <c r="I524" s="67"/>
      <c r="J524" s="73"/>
    </row>
    <row r="525" spans="1:10" ht="20.25">
      <c r="A525" s="50">
        <v>501</v>
      </c>
      <c r="B525" s="86">
        <v>31</v>
      </c>
      <c r="C525" s="54"/>
      <c r="D525" s="55"/>
      <c r="E525" s="110"/>
      <c r="F525" s="57"/>
      <c r="G525" s="106">
        <f t="shared" si="22"/>
        <v>-1.4665602066088468E-11</v>
      </c>
      <c r="H525" s="82">
        <f t="shared" si="23"/>
        <v>0</v>
      </c>
      <c r="I525" s="67"/>
      <c r="J525" s="73"/>
    </row>
    <row r="526" spans="1:10" ht="20.25">
      <c r="A526" s="50">
        <v>502</v>
      </c>
      <c r="B526" s="86"/>
      <c r="C526" s="54">
        <v>19025</v>
      </c>
      <c r="D526" s="55">
        <v>21</v>
      </c>
      <c r="E526" s="110">
        <v>918.1</v>
      </c>
      <c r="F526" s="57">
        <v>1</v>
      </c>
      <c r="G526" s="106">
        <f t="shared" si="22"/>
        <v>18106.899999999987</v>
      </c>
      <c r="H526" s="82">
        <f t="shared" si="23"/>
        <v>20</v>
      </c>
      <c r="I526" s="67">
        <v>477</v>
      </c>
      <c r="J526" s="73">
        <v>21</v>
      </c>
    </row>
    <row r="527" spans="1:10" ht="20.25">
      <c r="A527" s="50">
        <v>503</v>
      </c>
      <c r="B527" s="86"/>
      <c r="C527" s="54"/>
      <c r="D527" s="55"/>
      <c r="E527" s="110">
        <v>934.4</v>
      </c>
      <c r="F527" s="57">
        <v>1</v>
      </c>
      <c r="G527" s="106">
        <f t="shared" si="22"/>
        <v>17172.499999999985</v>
      </c>
      <c r="H527" s="82">
        <f t="shared" si="23"/>
        <v>19</v>
      </c>
      <c r="I527" s="67">
        <v>477</v>
      </c>
      <c r="J527" s="73"/>
    </row>
    <row r="528" spans="1:10" ht="20.25">
      <c r="A528" s="50">
        <v>504</v>
      </c>
      <c r="B528" s="86"/>
      <c r="C528" s="54"/>
      <c r="D528" s="55"/>
      <c r="E528" s="110">
        <v>911.7</v>
      </c>
      <c r="F528" s="57">
        <v>1</v>
      </c>
      <c r="G528" s="106">
        <f t="shared" si="22"/>
        <v>16260.799999999985</v>
      </c>
      <c r="H528" s="82">
        <f t="shared" si="23"/>
        <v>18</v>
      </c>
      <c r="I528" s="67">
        <v>477</v>
      </c>
      <c r="J528" s="73"/>
    </row>
    <row r="529" spans="1:10" ht="20.25">
      <c r="A529" s="50">
        <v>505</v>
      </c>
      <c r="B529" s="86"/>
      <c r="C529" s="54"/>
      <c r="D529" s="55"/>
      <c r="E529" s="110">
        <v>881.8</v>
      </c>
      <c r="F529" s="57">
        <v>1</v>
      </c>
      <c r="G529" s="106">
        <f t="shared" si="22"/>
        <v>15378.999999999985</v>
      </c>
      <c r="H529" s="82">
        <f t="shared" si="23"/>
        <v>17</v>
      </c>
      <c r="I529" s="67">
        <v>477</v>
      </c>
      <c r="J529" s="73"/>
    </row>
    <row r="530" spans="1:10" ht="20.25">
      <c r="A530" s="50">
        <v>506</v>
      </c>
      <c r="B530" s="86"/>
      <c r="C530" s="54"/>
      <c r="D530" s="55"/>
      <c r="E530" s="110">
        <v>911.7</v>
      </c>
      <c r="F530" s="57">
        <v>1</v>
      </c>
      <c r="G530" s="106">
        <f t="shared" si="22"/>
        <v>14467.299999999985</v>
      </c>
      <c r="H530" s="82">
        <f t="shared" si="23"/>
        <v>16</v>
      </c>
      <c r="I530" s="67">
        <v>477</v>
      </c>
      <c r="J530" s="73"/>
    </row>
    <row r="531" spans="1:10" ht="20.25">
      <c r="A531" s="50">
        <v>507</v>
      </c>
      <c r="B531" s="86"/>
      <c r="C531" s="54"/>
      <c r="D531" s="55"/>
      <c r="E531" s="110">
        <v>925.3</v>
      </c>
      <c r="F531" s="57">
        <v>1</v>
      </c>
      <c r="G531" s="106">
        <f t="shared" si="22"/>
        <v>13541.999999999985</v>
      </c>
      <c r="H531" s="82">
        <f t="shared" si="23"/>
        <v>15</v>
      </c>
      <c r="I531" s="67">
        <v>477</v>
      </c>
      <c r="J531" s="73"/>
    </row>
    <row r="532" spans="1:10" ht="20.25">
      <c r="A532" s="50">
        <v>508</v>
      </c>
      <c r="B532" s="86"/>
      <c r="C532" s="54"/>
      <c r="D532" s="55"/>
      <c r="E532" s="110">
        <v>875.4</v>
      </c>
      <c r="F532" s="57">
        <v>1</v>
      </c>
      <c r="G532" s="106">
        <f t="shared" si="22"/>
        <v>12666.599999999986</v>
      </c>
      <c r="H532" s="82">
        <f t="shared" si="23"/>
        <v>14</v>
      </c>
      <c r="I532" s="67">
        <v>477</v>
      </c>
      <c r="J532" s="73"/>
    </row>
    <row r="533" spans="1:10" ht="20.25">
      <c r="A533" s="50">
        <v>509</v>
      </c>
      <c r="B533" s="86"/>
      <c r="C533" s="54"/>
      <c r="D533" s="55"/>
      <c r="E533" s="110">
        <v>883.6</v>
      </c>
      <c r="F533" s="57">
        <v>1</v>
      </c>
      <c r="G533" s="106">
        <f t="shared" si="22"/>
        <v>11782.999999999985</v>
      </c>
      <c r="H533" s="82">
        <f t="shared" si="23"/>
        <v>13</v>
      </c>
      <c r="I533" s="67">
        <v>477</v>
      </c>
      <c r="J533" s="73"/>
    </row>
    <row r="534" spans="1:10" ht="20.25">
      <c r="A534" s="50">
        <v>510</v>
      </c>
      <c r="B534" s="86"/>
      <c r="C534" s="54"/>
      <c r="D534" s="55"/>
      <c r="E534" s="110">
        <v>898.1</v>
      </c>
      <c r="F534" s="57">
        <v>1</v>
      </c>
      <c r="G534" s="106">
        <f t="shared" si="22"/>
        <v>10884.899999999985</v>
      </c>
      <c r="H534" s="82">
        <f t="shared" si="23"/>
        <v>12</v>
      </c>
      <c r="I534" s="67">
        <v>477</v>
      </c>
      <c r="J534" s="73"/>
    </row>
    <row r="535" spans="1:10" ht="20.25">
      <c r="A535" s="50">
        <v>511</v>
      </c>
      <c r="B535" s="86"/>
      <c r="C535" s="54"/>
      <c r="D535" s="55"/>
      <c r="E535" s="110">
        <v>916.3</v>
      </c>
      <c r="F535" s="57">
        <v>1</v>
      </c>
      <c r="G535" s="106">
        <f t="shared" si="22"/>
        <v>9968.5999999999858</v>
      </c>
      <c r="H535" s="82">
        <f t="shared" si="23"/>
        <v>11</v>
      </c>
      <c r="I535" s="67">
        <v>477</v>
      </c>
      <c r="J535" s="73"/>
    </row>
    <row r="536" spans="1:10" ht="20.25">
      <c r="A536" s="50">
        <v>512</v>
      </c>
      <c r="B536" s="86"/>
      <c r="C536" s="54"/>
      <c r="D536" s="55"/>
      <c r="E536" s="110">
        <v>889</v>
      </c>
      <c r="F536" s="57">
        <v>1</v>
      </c>
      <c r="G536" s="106">
        <f t="shared" si="22"/>
        <v>9079.5999999999858</v>
      </c>
      <c r="H536" s="82">
        <f t="shared" si="23"/>
        <v>10</v>
      </c>
      <c r="I536" s="67">
        <v>478</v>
      </c>
      <c r="J536" s="73"/>
    </row>
    <row r="537" spans="1:10" ht="20.25">
      <c r="A537" s="50">
        <v>513</v>
      </c>
      <c r="B537" s="86"/>
      <c r="C537" s="54"/>
      <c r="D537" s="55"/>
      <c r="E537" s="110">
        <v>878.2</v>
      </c>
      <c r="F537" s="57">
        <v>1</v>
      </c>
      <c r="G537" s="106">
        <f t="shared" si="22"/>
        <v>8201.3999999999851</v>
      </c>
      <c r="H537" s="82">
        <f t="shared" si="23"/>
        <v>9</v>
      </c>
      <c r="I537" s="67">
        <v>478</v>
      </c>
      <c r="J537" s="73"/>
    </row>
    <row r="538" spans="1:10" ht="20.25">
      <c r="A538" s="50">
        <v>514</v>
      </c>
      <c r="B538" s="86"/>
      <c r="C538" s="54"/>
      <c r="D538" s="55"/>
      <c r="E538" s="110">
        <v>889</v>
      </c>
      <c r="F538" s="57">
        <v>1</v>
      </c>
      <c r="G538" s="106">
        <f t="shared" si="22"/>
        <v>7312.3999999999851</v>
      </c>
      <c r="H538" s="82">
        <f t="shared" si="23"/>
        <v>8</v>
      </c>
      <c r="I538" s="67">
        <v>478</v>
      </c>
      <c r="J538" s="73"/>
    </row>
    <row r="539" spans="1:10" ht="20.25">
      <c r="A539" s="50">
        <v>515</v>
      </c>
      <c r="B539" s="86"/>
      <c r="C539" s="54"/>
      <c r="D539" s="55"/>
      <c r="E539" s="110">
        <v>905.4</v>
      </c>
      <c r="F539" s="57">
        <v>1</v>
      </c>
      <c r="G539" s="106">
        <f t="shared" ref="G539:G602" si="25">G538-E539+C539</f>
        <v>6406.9999999999854</v>
      </c>
      <c r="H539" s="82">
        <f t="shared" ref="H539:H602" si="26">H538-F539+D539</f>
        <v>7</v>
      </c>
      <c r="I539" s="67">
        <v>478</v>
      </c>
      <c r="J539" s="73"/>
    </row>
    <row r="540" spans="1:10" ht="20.25">
      <c r="A540" s="50">
        <v>516</v>
      </c>
      <c r="B540" s="86"/>
      <c r="C540" s="54"/>
      <c r="D540" s="55"/>
      <c r="E540" s="110">
        <v>932.6</v>
      </c>
      <c r="F540" s="57">
        <v>1</v>
      </c>
      <c r="G540" s="106">
        <f t="shared" si="25"/>
        <v>5474.3999999999851</v>
      </c>
      <c r="H540" s="82">
        <f t="shared" si="26"/>
        <v>6</v>
      </c>
      <c r="I540" s="67">
        <v>478</v>
      </c>
      <c r="J540" s="73"/>
    </row>
    <row r="541" spans="1:10" ht="20.25">
      <c r="A541" s="50">
        <v>517</v>
      </c>
      <c r="B541" s="86"/>
      <c r="C541" s="54"/>
      <c r="D541" s="55"/>
      <c r="E541" s="110">
        <v>910.8</v>
      </c>
      <c r="F541" s="57">
        <v>1</v>
      </c>
      <c r="G541" s="106">
        <f t="shared" si="25"/>
        <v>4563.5999999999849</v>
      </c>
      <c r="H541" s="82">
        <f t="shared" si="26"/>
        <v>5</v>
      </c>
      <c r="I541" s="67">
        <v>478</v>
      </c>
      <c r="J541" s="73"/>
    </row>
    <row r="542" spans="1:10" ht="20.25">
      <c r="A542" s="50">
        <v>518</v>
      </c>
      <c r="B542" s="86"/>
      <c r="C542" s="54"/>
      <c r="D542" s="55"/>
      <c r="E542" s="110">
        <v>914</v>
      </c>
      <c r="F542" s="57">
        <v>1</v>
      </c>
      <c r="G542" s="106">
        <f t="shared" si="25"/>
        <v>3649.5999999999849</v>
      </c>
      <c r="H542" s="82">
        <f t="shared" si="26"/>
        <v>4</v>
      </c>
      <c r="I542" s="67">
        <v>478</v>
      </c>
      <c r="J542" s="73"/>
    </row>
    <row r="543" spans="1:10" ht="20.25">
      <c r="A543" s="50">
        <v>519</v>
      </c>
      <c r="B543" s="86"/>
      <c r="C543" s="54"/>
      <c r="D543" s="55"/>
      <c r="E543" s="110">
        <v>935.3</v>
      </c>
      <c r="F543" s="57">
        <v>1</v>
      </c>
      <c r="G543" s="106">
        <f t="shared" si="25"/>
        <v>2714.2999999999847</v>
      </c>
      <c r="H543" s="82">
        <f t="shared" si="26"/>
        <v>3</v>
      </c>
      <c r="I543" s="67">
        <v>478</v>
      </c>
      <c r="J543" s="73"/>
    </row>
    <row r="544" spans="1:10" ht="20.25">
      <c r="A544" s="50">
        <v>520</v>
      </c>
      <c r="B544" s="86"/>
      <c r="C544" s="54"/>
      <c r="D544" s="55"/>
      <c r="E544" s="110">
        <v>899.9</v>
      </c>
      <c r="F544" s="57">
        <v>1</v>
      </c>
      <c r="G544" s="106">
        <f t="shared" si="25"/>
        <v>1814.3999999999846</v>
      </c>
      <c r="H544" s="82">
        <f t="shared" si="26"/>
        <v>2</v>
      </c>
      <c r="I544" s="67">
        <v>478</v>
      </c>
      <c r="J544" s="73"/>
    </row>
    <row r="545" spans="1:10" ht="20.25">
      <c r="A545" s="50">
        <v>521</v>
      </c>
      <c r="B545" s="86"/>
      <c r="C545" s="54"/>
      <c r="D545" s="55"/>
      <c r="E545" s="110">
        <v>896.3</v>
      </c>
      <c r="F545" s="57">
        <v>1</v>
      </c>
      <c r="G545" s="106">
        <f t="shared" si="25"/>
        <v>918.09999999998468</v>
      </c>
      <c r="H545" s="82">
        <f t="shared" si="26"/>
        <v>1</v>
      </c>
      <c r="I545" s="67">
        <v>478</v>
      </c>
      <c r="J545" s="73"/>
    </row>
    <row r="546" spans="1:10" ht="20.25">
      <c r="A546" s="50">
        <v>522</v>
      </c>
      <c r="B546" s="86"/>
      <c r="C546" s="54"/>
      <c r="D546" s="55"/>
      <c r="E546" s="110">
        <v>918.1</v>
      </c>
      <c r="F546" s="57">
        <v>1</v>
      </c>
      <c r="G546" s="106">
        <f t="shared" si="25"/>
        <v>-1.5347723092418164E-11</v>
      </c>
      <c r="H546" s="82">
        <f t="shared" si="26"/>
        <v>0</v>
      </c>
      <c r="I546" s="67">
        <v>478</v>
      </c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25"/>
        <v>-1.5347723092418164E-11</v>
      </c>
      <c r="H547" s="82">
        <f t="shared" si="26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25"/>
        <v>-1.5347723092418164E-11</v>
      </c>
      <c r="H548" s="82">
        <f t="shared" si="26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25"/>
        <v>-1.5347723092418164E-11</v>
      </c>
      <c r="H549" s="82">
        <f t="shared" si="26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25"/>
        <v>-1.5347723092418164E-11</v>
      </c>
      <c r="H550" s="82">
        <f t="shared" si="26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25"/>
        <v>-1.5347723092418164E-11</v>
      </c>
      <c r="H551" s="82">
        <f t="shared" si="26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25"/>
        <v>-1.5347723092418164E-11</v>
      </c>
      <c r="H552" s="82">
        <f t="shared" si="26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25"/>
        <v>-1.5347723092418164E-11</v>
      </c>
      <c r="H553" s="82">
        <f t="shared" si="26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25"/>
        <v>-1.5347723092418164E-11</v>
      </c>
      <c r="H554" s="82">
        <f t="shared" si="26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25"/>
        <v>-1.5347723092418164E-11</v>
      </c>
      <c r="H555" s="82">
        <f t="shared" si="26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25"/>
        <v>-1.5347723092418164E-11</v>
      </c>
      <c r="H556" s="82">
        <f t="shared" si="26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25"/>
        <v>-1.5347723092418164E-11</v>
      </c>
      <c r="H557" s="82">
        <f t="shared" si="26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25"/>
        <v>-1.5347723092418164E-11</v>
      </c>
      <c r="H558" s="82">
        <f t="shared" si="26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25"/>
        <v>-1.5347723092418164E-11</v>
      </c>
      <c r="H559" s="82">
        <f t="shared" si="26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25"/>
        <v>-1.5347723092418164E-11</v>
      </c>
      <c r="H560" s="82">
        <f t="shared" si="26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5"/>
        <v>-1.5347723092418164E-11</v>
      </c>
      <c r="H561" s="82">
        <f t="shared" si="26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25"/>
        <v>-1.5347723092418164E-11</v>
      </c>
      <c r="H562" s="82">
        <f t="shared" si="26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25"/>
        <v>-1.5347723092418164E-11</v>
      </c>
      <c r="H563" s="82">
        <f t="shared" si="26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25"/>
        <v>-1.5347723092418164E-11</v>
      </c>
      <c r="H564" s="82">
        <f t="shared" si="26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25"/>
        <v>-1.5347723092418164E-11</v>
      </c>
      <c r="H565" s="82">
        <f t="shared" si="26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25"/>
        <v>-1.5347723092418164E-11</v>
      </c>
      <c r="H566" s="82">
        <f t="shared" si="26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25"/>
        <v>-1.5347723092418164E-11</v>
      </c>
      <c r="H567" s="82">
        <f t="shared" si="26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25"/>
        <v>-1.5347723092418164E-11</v>
      </c>
      <c r="H568" s="82">
        <f t="shared" si="26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25"/>
        <v>-1.5347723092418164E-11</v>
      </c>
      <c r="H569" s="82">
        <f t="shared" si="26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25"/>
        <v>-1.5347723092418164E-11</v>
      </c>
      <c r="H570" s="82">
        <f t="shared" si="26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5"/>
        <v>-1.5347723092418164E-11</v>
      </c>
      <c r="H571" s="82">
        <f t="shared" si="26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25"/>
        <v>-1.5347723092418164E-11</v>
      </c>
      <c r="H572" s="82">
        <f t="shared" si="26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25"/>
        <v>-1.5347723092418164E-11</v>
      </c>
      <c r="H573" s="82">
        <f t="shared" si="26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25"/>
        <v>-1.5347723092418164E-11</v>
      </c>
      <c r="H574" s="82">
        <f t="shared" si="26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25"/>
        <v>-1.5347723092418164E-11</v>
      </c>
      <c r="H575" s="82">
        <f t="shared" si="26"/>
        <v>0</v>
      </c>
      <c r="I575" s="67"/>
      <c r="J575" s="73"/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25"/>
        <v>-1.5347723092418164E-11</v>
      </c>
      <c r="H576" s="82">
        <f t="shared" si="26"/>
        <v>0</v>
      </c>
      <c r="I576" s="67"/>
      <c r="J576" s="73"/>
    </row>
    <row r="577" spans="1:15" ht="20.25">
      <c r="A577" s="50">
        <v>553</v>
      </c>
      <c r="B577" s="86"/>
      <c r="C577" s="54"/>
      <c r="D577" s="55"/>
      <c r="E577" s="110"/>
      <c r="F577" s="57"/>
      <c r="G577" s="106">
        <f t="shared" si="25"/>
        <v>-1.5347723092418164E-11</v>
      </c>
      <c r="H577" s="82">
        <f t="shared" si="26"/>
        <v>0</v>
      </c>
      <c r="I577" s="67"/>
      <c r="J577" s="73"/>
    </row>
    <row r="578" spans="1:15" ht="20.25">
      <c r="A578" s="50">
        <v>554</v>
      </c>
      <c r="B578" s="86"/>
      <c r="C578" s="54"/>
      <c r="D578" s="55"/>
      <c r="E578" s="110"/>
      <c r="F578" s="57"/>
      <c r="G578" s="106">
        <f t="shared" si="25"/>
        <v>-1.5347723092418164E-11</v>
      </c>
      <c r="H578" s="82">
        <f t="shared" si="26"/>
        <v>0</v>
      </c>
      <c r="I578" s="67"/>
      <c r="J578" s="73"/>
    </row>
    <row r="579" spans="1:15" ht="20.25">
      <c r="A579" s="50">
        <v>555</v>
      </c>
      <c r="B579" s="86"/>
      <c r="C579" s="54"/>
      <c r="D579" s="55"/>
      <c r="E579" s="110"/>
      <c r="F579" s="57"/>
      <c r="G579" s="106">
        <f t="shared" si="25"/>
        <v>-1.5347723092418164E-11</v>
      </c>
      <c r="H579" s="82">
        <f t="shared" si="26"/>
        <v>0</v>
      </c>
      <c r="I579" s="67"/>
      <c r="J579" s="73"/>
    </row>
    <row r="580" spans="1:15" ht="20.25">
      <c r="A580" s="50">
        <v>556</v>
      </c>
      <c r="B580" s="86"/>
      <c r="C580" s="54"/>
      <c r="D580" s="55"/>
      <c r="E580" s="110"/>
      <c r="F580" s="57"/>
      <c r="G580" s="106">
        <f t="shared" si="25"/>
        <v>-1.5347723092418164E-11</v>
      </c>
      <c r="H580" s="82">
        <f t="shared" si="26"/>
        <v>0</v>
      </c>
      <c r="I580" s="67"/>
      <c r="J580" s="73"/>
    </row>
    <row r="581" spans="1:15" ht="20.25">
      <c r="A581" s="50">
        <v>557</v>
      </c>
      <c r="B581" s="86"/>
      <c r="C581" s="54"/>
      <c r="D581" s="55"/>
      <c r="E581" s="110"/>
      <c r="F581" s="57"/>
      <c r="G581" s="106">
        <f t="shared" si="25"/>
        <v>-1.5347723092418164E-11</v>
      </c>
      <c r="H581" s="82">
        <f t="shared" si="26"/>
        <v>0</v>
      </c>
      <c r="I581" s="67"/>
      <c r="J581" s="73"/>
    </row>
    <row r="582" spans="1:15" ht="20.25">
      <c r="A582" s="50">
        <v>558</v>
      </c>
      <c r="B582" s="86"/>
      <c r="C582" s="54"/>
      <c r="D582" s="55"/>
      <c r="E582" s="110"/>
      <c r="F582" s="57"/>
      <c r="G582" s="106">
        <f t="shared" si="25"/>
        <v>-1.5347723092418164E-11</v>
      </c>
      <c r="H582" s="82">
        <f t="shared" si="26"/>
        <v>0</v>
      </c>
      <c r="I582" s="67"/>
      <c r="J582" s="73"/>
    </row>
    <row r="583" spans="1:15" ht="20.25">
      <c r="A583" s="50">
        <v>559</v>
      </c>
      <c r="B583" s="86"/>
      <c r="C583" s="54"/>
      <c r="D583" s="55"/>
      <c r="E583" s="110"/>
      <c r="F583" s="57"/>
      <c r="G583" s="106">
        <f t="shared" si="25"/>
        <v>-1.5347723092418164E-11</v>
      </c>
      <c r="H583" s="82">
        <f t="shared" si="26"/>
        <v>0</v>
      </c>
      <c r="I583" s="67"/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/>
      <c r="F584" s="57"/>
      <c r="G584" s="106">
        <f t="shared" si="25"/>
        <v>-1.5347723092418164E-11</v>
      </c>
      <c r="H584" s="82">
        <f t="shared" si="26"/>
        <v>0</v>
      </c>
      <c r="I584" s="67"/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/>
      <c r="F585" s="57"/>
      <c r="G585" s="106">
        <f t="shared" si="25"/>
        <v>-1.5347723092418164E-11</v>
      </c>
      <c r="H585" s="82">
        <f t="shared" si="26"/>
        <v>0</v>
      </c>
      <c r="I585" s="67"/>
      <c r="J585" s="73"/>
    </row>
    <row r="586" spans="1:15" ht="20.25">
      <c r="A586" s="50">
        <v>562</v>
      </c>
      <c r="B586" s="86"/>
      <c r="C586" s="54"/>
      <c r="D586" s="55"/>
      <c r="E586" s="110"/>
      <c r="F586" s="57"/>
      <c r="G586" s="106">
        <f t="shared" si="25"/>
        <v>-1.5347723092418164E-11</v>
      </c>
      <c r="H586" s="82">
        <f t="shared" si="26"/>
        <v>0</v>
      </c>
      <c r="I586" s="67"/>
      <c r="J586" s="73"/>
    </row>
    <row r="587" spans="1:15" ht="20.25">
      <c r="A587" s="50">
        <v>563</v>
      </c>
      <c r="B587" s="86"/>
      <c r="C587" s="54"/>
      <c r="D587" s="55"/>
      <c r="E587" s="110"/>
      <c r="F587" s="57"/>
      <c r="G587" s="106">
        <f t="shared" si="25"/>
        <v>-1.5347723092418164E-11</v>
      </c>
      <c r="H587" s="82">
        <f t="shared" si="26"/>
        <v>0</v>
      </c>
      <c r="I587" s="67"/>
      <c r="J587" s="73"/>
    </row>
    <row r="588" spans="1:15" ht="20.25">
      <c r="A588" s="50">
        <v>564</v>
      </c>
      <c r="B588" s="86"/>
      <c r="C588" s="54"/>
      <c r="D588" s="55"/>
      <c r="E588" s="110"/>
      <c r="F588" s="57"/>
      <c r="G588" s="106">
        <f t="shared" si="25"/>
        <v>-1.5347723092418164E-11</v>
      </c>
      <c r="H588" s="82">
        <f t="shared" si="26"/>
        <v>0</v>
      </c>
      <c r="I588" s="67"/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/>
      <c r="F589" s="57"/>
      <c r="G589" s="106">
        <f t="shared" si="25"/>
        <v>-1.5347723092418164E-11</v>
      </c>
      <c r="H589" s="82">
        <f t="shared" si="26"/>
        <v>0</v>
      </c>
      <c r="I589" s="67"/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/>
      <c r="F590" s="57"/>
      <c r="G590" s="106">
        <f t="shared" si="25"/>
        <v>-1.5347723092418164E-11</v>
      </c>
      <c r="H590" s="82">
        <f t="shared" si="26"/>
        <v>0</v>
      </c>
      <c r="I590" s="67"/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/>
      <c r="F591" s="57"/>
      <c r="G591" s="106">
        <f t="shared" si="25"/>
        <v>-1.5347723092418164E-11</v>
      </c>
      <c r="H591" s="82">
        <f t="shared" si="26"/>
        <v>0</v>
      </c>
      <c r="I591" s="67"/>
      <c r="J591" s="73"/>
    </row>
    <row r="592" spans="1:15" ht="20.25">
      <c r="A592" s="50">
        <v>568</v>
      </c>
      <c r="B592" s="86"/>
      <c r="C592" s="54"/>
      <c r="D592" s="55"/>
      <c r="E592" s="110"/>
      <c r="F592" s="57"/>
      <c r="G592" s="106">
        <f t="shared" si="25"/>
        <v>-1.5347723092418164E-11</v>
      </c>
      <c r="H592" s="82">
        <f t="shared" si="26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25"/>
        <v>-1.5347723092418164E-11</v>
      </c>
      <c r="H593" s="82">
        <f t="shared" si="26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5"/>
        <v>-1.5347723092418164E-11</v>
      </c>
      <c r="H594" s="82">
        <f t="shared" si="26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5"/>
        <v>-1.5347723092418164E-11</v>
      </c>
      <c r="H595" s="82">
        <f t="shared" si="26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25"/>
        <v>-1.5347723092418164E-11</v>
      </c>
      <c r="H596" s="82">
        <f t="shared" si="26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25"/>
        <v>-1.5347723092418164E-11</v>
      </c>
      <c r="H597" s="82">
        <f t="shared" si="26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25"/>
        <v>-1.5347723092418164E-11</v>
      </c>
      <c r="H598" s="82">
        <f t="shared" si="26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25"/>
        <v>-1.5347723092418164E-11</v>
      </c>
      <c r="H599" s="82">
        <f t="shared" si="26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25"/>
        <v>-1.5347723092418164E-11</v>
      </c>
      <c r="H600" s="82">
        <f t="shared" si="26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25"/>
        <v>-1.5347723092418164E-11</v>
      </c>
      <c r="H601" s="82">
        <f t="shared" si="26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25"/>
        <v>-1.5347723092418164E-11</v>
      </c>
      <c r="H602" s="82">
        <f t="shared" si="26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7">G602-E603+C603</f>
        <v>-1.5347723092418164E-11</v>
      </c>
      <c r="H603" s="82">
        <f t="shared" si="27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7"/>
        <v>-1.5347723092418164E-11</v>
      </c>
      <c r="H604" s="82">
        <f t="shared" si="27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7"/>
        <v>-1.5347723092418164E-11</v>
      </c>
      <c r="H605" s="82">
        <f t="shared" si="27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7"/>
        <v>-1.5347723092418164E-11</v>
      </c>
      <c r="H606" s="82">
        <f t="shared" si="27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7"/>
        <v>-1.5347723092418164E-11</v>
      </c>
      <c r="H607" s="82">
        <f t="shared" si="27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7"/>
        <v>-1.5347723092418164E-11</v>
      </c>
      <c r="H608" s="82">
        <f t="shared" si="27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7"/>
        <v>-1.5347723092418164E-11</v>
      </c>
      <c r="H609" s="82">
        <f t="shared" si="27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7"/>
        <v>-1.5347723092418164E-11</v>
      </c>
      <c r="H610" s="82">
        <f t="shared" si="27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7"/>
        <v>-1.5347723092418164E-11</v>
      </c>
      <c r="H611" s="82">
        <f t="shared" si="27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7"/>
        <v>-1.5347723092418164E-11</v>
      </c>
      <c r="H612" s="82">
        <f t="shared" si="27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7"/>
        <v>-1.5347723092418164E-11</v>
      </c>
      <c r="H613" s="82">
        <f t="shared" si="27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7"/>
        <v>-1.5347723092418164E-11</v>
      </c>
      <c r="H614" s="82">
        <f t="shared" si="27"/>
        <v>0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7"/>
        <v>-1.5347723092418164E-11</v>
      </c>
      <c r="H615" s="82">
        <f t="shared" si="27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7"/>
        <v>-1.5347723092418164E-11</v>
      </c>
      <c r="H616" s="82">
        <f t="shared" si="27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7"/>
        <v>-1.5347723092418164E-11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7"/>
        <v>-1.5347723092418164E-11</v>
      </c>
      <c r="H618" s="82">
        <f t="shared" si="27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7"/>
        <v>-1.5347723092418164E-11</v>
      </c>
      <c r="H619" s="82">
        <f t="shared" si="27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7"/>
        <v>-1.5347723092418164E-11</v>
      </c>
      <c r="H620" s="82">
        <f t="shared" si="27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7"/>
        <v>-1.5347723092418164E-11</v>
      </c>
      <c r="H621" s="82">
        <f t="shared" si="27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7"/>
        <v>-1.5347723092418164E-11</v>
      </c>
      <c r="H622" s="82">
        <f t="shared" si="27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7"/>
        <v>-1.5347723092418164E-11</v>
      </c>
      <c r="H623" s="82">
        <f t="shared" si="27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7"/>
        <v>-1.5347723092418164E-11</v>
      </c>
      <c r="H624" s="82">
        <f t="shared" si="27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7"/>
        <v>-1.5347723092418164E-11</v>
      </c>
      <c r="H625" s="82">
        <f t="shared" si="27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7"/>
        <v>-1.5347723092418164E-11</v>
      </c>
      <c r="H626" s="82">
        <f t="shared" si="27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7"/>
        <v>-1.5347723092418164E-11</v>
      </c>
      <c r="H627" s="82">
        <f t="shared" si="27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7"/>
        <v>-1.5347723092418164E-11</v>
      </c>
      <c r="H628" s="82">
        <f t="shared" si="27"/>
        <v>0</v>
      </c>
      <c r="I628" s="67"/>
      <c r="J628" s="73"/>
      <c r="O628" t="s">
        <v>107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7"/>
        <v>-1.5347723092418164E-11</v>
      </c>
      <c r="H629" s="82">
        <f t="shared" si="27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7"/>
        <v>-1.5347723092418164E-11</v>
      </c>
      <c r="H630" s="82">
        <f t="shared" si="27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7"/>
        <v>-1.5347723092418164E-11</v>
      </c>
      <c r="H631" s="82">
        <f t="shared" si="27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7"/>
        <v>-1.5347723092418164E-11</v>
      </c>
      <c r="H632" s="82">
        <f t="shared" si="27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7"/>
        <v>-1.5347723092418164E-11</v>
      </c>
      <c r="H633" s="82">
        <f t="shared" si="27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7"/>
        <v>-1.5347723092418164E-11</v>
      </c>
      <c r="H634" s="82">
        <f t="shared" si="27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7"/>
        <v>-1.5347723092418164E-11</v>
      </c>
      <c r="H635" s="82">
        <f t="shared" si="27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7"/>
        <v>-1.5347723092418164E-11</v>
      </c>
      <c r="H636" s="82">
        <f t="shared" si="27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7"/>
        <v>-1.5347723092418164E-11</v>
      </c>
      <c r="H637" s="82">
        <f t="shared" si="27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7"/>
        <v>-1.5347723092418164E-11</v>
      </c>
      <c r="H638" s="82">
        <f t="shared" si="27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7"/>
        <v>-1.5347723092418164E-11</v>
      </c>
      <c r="H639" s="82">
        <f t="shared" si="27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7"/>
        <v>-1.5347723092418164E-11</v>
      </c>
      <c r="H640" s="82">
        <f t="shared" si="27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7"/>
        <v>-1.5347723092418164E-11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-1.5347723092418164E-11</v>
      </c>
      <c r="H642" s="82">
        <f t="shared" si="27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7"/>
        <v>-1.5347723092418164E-11</v>
      </c>
      <c r="H643" s="82">
        <f t="shared" si="27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7"/>
        <v>-1.5347723092418164E-11</v>
      </c>
      <c r="H644" s="82">
        <f t="shared" si="27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7"/>
        <v>-1.5347723092418164E-11</v>
      </c>
      <c r="H645" s="82">
        <f t="shared" si="27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8">G645-E646+C646</f>
        <v>-1.5347723092418164E-11</v>
      </c>
      <c r="H646" s="82">
        <f t="shared" si="28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8"/>
        <v>-1.5347723092418164E-11</v>
      </c>
      <c r="H647" s="82">
        <f t="shared" si="28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8"/>
        <v>-1.5347723092418164E-11</v>
      </c>
      <c r="H648" s="82">
        <f t="shared" si="28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8"/>
        <v>-1.5347723092418164E-11</v>
      </c>
      <c r="H649" s="82">
        <f t="shared" si="28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8"/>
        <v>-1.5347723092418164E-11</v>
      </c>
      <c r="H650" s="82">
        <f t="shared" si="28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8"/>
        <v>-1.5347723092418164E-11</v>
      </c>
      <c r="H651" s="82">
        <f t="shared" si="28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9">G651-E652+C652</f>
        <v>-1.5347723092418164E-11</v>
      </c>
      <c r="H652" s="82">
        <f t="shared" si="28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9"/>
        <v>-1.5347723092418164E-11</v>
      </c>
      <c r="H653" s="82">
        <f t="shared" si="28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9"/>
        <v>-1.5347723092418164E-11</v>
      </c>
      <c r="H654" s="82">
        <f t="shared" si="28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9"/>
        <v>-1.5347723092418164E-11</v>
      </c>
      <c r="H655" s="82">
        <f t="shared" si="28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9"/>
        <v>-1.5347723092418164E-11</v>
      </c>
      <c r="H656" s="82">
        <f t="shared" si="28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9"/>
        <v>-1.5347723092418164E-11</v>
      </c>
      <c r="H657" s="82">
        <f t="shared" si="28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9"/>
        <v>-1.5347723092418164E-11</v>
      </c>
      <c r="H658" s="82">
        <f t="shared" si="28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9"/>
        <v>-1.5347723092418164E-11</v>
      </c>
      <c r="H659" s="82">
        <f t="shared" si="28"/>
        <v>0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9"/>
        <v>-1.5347723092418164E-11</v>
      </c>
      <c r="H660" s="82">
        <f t="shared" si="28"/>
        <v>0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9"/>
        <v>-1.5347723092418164E-11</v>
      </c>
      <c r="H661" s="82">
        <f t="shared" si="28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9"/>
        <v>-1.5347723092418164E-11</v>
      </c>
      <c r="H662" s="82">
        <f t="shared" si="29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9"/>
        <v>-1.5347723092418164E-11</v>
      </c>
      <c r="H663" s="82">
        <f t="shared" si="29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9"/>
        <v>-1.5347723092418164E-11</v>
      </c>
      <c r="H664" s="82">
        <f t="shared" si="29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9"/>
        <v>-1.5347723092418164E-11</v>
      </c>
      <c r="H665" s="82">
        <f t="shared" si="29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9"/>
        <v>-1.5347723092418164E-11</v>
      </c>
      <c r="H666" s="82">
        <f t="shared" si="29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30">G666-E667+C667</f>
        <v>-1.5347723092418164E-11</v>
      </c>
      <c r="H667" s="82">
        <f t="shared" si="29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30"/>
        <v>-1.5347723092418164E-11</v>
      </c>
      <c r="H668" s="82">
        <f t="shared" si="30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30"/>
        <v>-1.5347723092418164E-11</v>
      </c>
      <c r="H669" s="82">
        <f t="shared" si="30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30"/>
        <v>-1.5347723092418164E-11</v>
      </c>
      <c r="H670" s="82">
        <f t="shared" si="30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30"/>
        <v>-1.5347723092418164E-11</v>
      </c>
      <c r="H671" s="82">
        <f t="shared" si="30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30"/>
        <v>-1.5347723092418164E-11</v>
      </c>
      <c r="H672" s="82">
        <f t="shared" si="30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30"/>
        <v>-1.5347723092418164E-11</v>
      </c>
      <c r="H673" s="82">
        <f t="shared" si="30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30"/>
        <v>-1.5347723092418164E-11</v>
      </c>
      <c r="H674" s="82">
        <f t="shared" si="30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30"/>
        <v>-1.5347723092418164E-11</v>
      </c>
      <c r="H675" s="82">
        <f t="shared" si="30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30"/>
        <v>-1.5347723092418164E-11</v>
      </c>
      <c r="H676" s="82">
        <f t="shared" si="30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30"/>
        <v>-1.5347723092418164E-11</v>
      </c>
      <c r="H677" s="82">
        <f t="shared" si="30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30"/>
        <v>-1.5347723092418164E-11</v>
      </c>
      <c r="H678" s="82">
        <f t="shared" si="30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30"/>
        <v>-1.5347723092418164E-11</v>
      </c>
      <c r="H679" s="82">
        <f t="shared" si="30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30"/>
        <v>-1.5347723092418164E-11</v>
      </c>
      <c r="H680" s="82">
        <f t="shared" si="30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30"/>
        <v>-1.5347723092418164E-11</v>
      </c>
      <c r="H681" s="82">
        <f t="shared" si="30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30"/>
        <v>-1.5347723092418164E-11</v>
      </c>
      <c r="H682" s="82">
        <f t="shared" si="30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30"/>
        <v>-1.5347723092418164E-11</v>
      </c>
      <c r="H683" s="82">
        <f t="shared" si="30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30"/>
        <v>-1.5347723092418164E-11</v>
      </c>
      <c r="H684" s="82">
        <f t="shared" si="30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30"/>
        <v>-1.5347723092418164E-11</v>
      </c>
      <c r="H685" s="82">
        <f t="shared" si="30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30"/>
        <v>-1.5347723092418164E-11</v>
      </c>
      <c r="H686" s="82">
        <f t="shared" si="30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30"/>
        <v>-1.5347723092418164E-11</v>
      </c>
      <c r="H687" s="82">
        <f t="shared" si="30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30"/>
        <v>-1.5347723092418164E-11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30"/>
        <v>-1.5347723092418164E-11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30"/>
        <v>-1.5347723092418164E-11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30"/>
        <v>-1.5347723092418164E-11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30"/>
        <v>-1.5347723092418164E-11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30"/>
        <v>-1.5347723092418164E-11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30"/>
        <v>-1.5347723092418164E-11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30"/>
        <v>-1.5347723092418164E-11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30"/>
        <v>-1.5347723092418164E-11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30"/>
        <v>-1.5347723092418164E-11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30"/>
        <v>-1.5347723092418164E-11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30"/>
        <v>-1.5347723092418164E-11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30"/>
        <v>-1.5347723092418164E-11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30"/>
        <v>-1.5347723092418164E-11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30"/>
        <v>-1.5347723092418164E-11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30"/>
        <v>-1.5347723092418164E-11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30"/>
        <v>-1.5347723092418164E-11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30"/>
        <v>-1.5347723092418164E-11</v>
      </c>
      <c r="H705" s="82">
        <f t="shared" si="30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30"/>
        <v>-1.5347723092418164E-11</v>
      </c>
      <c r="H706" s="82">
        <f t="shared" si="30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30"/>
        <v>-1.5347723092418164E-11</v>
      </c>
      <c r="H707" s="82">
        <f t="shared" si="30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30"/>
        <v>-1.5347723092418164E-11</v>
      </c>
      <c r="H708" s="82">
        <f t="shared" si="30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30"/>
        <v>-1.5347723092418164E-11</v>
      </c>
      <c r="H709" s="82">
        <f t="shared" si="30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30"/>
        <v>-1.5347723092418164E-11</v>
      </c>
      <c r="H710" s="82">
        <f t="shared" si="30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30"/>
        <v>-1.5347723092418164E-11</v>
      </c>
      <c r="H711" s="82">
        <f t="shared" si="30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30"/>
        <v>-1.5347723092418164E-11</v>
      </c>
      <c r="H712" s="82">
        <f t="shared" si="30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30"/>
        <v>-1.5347723092418164E-11</v>
      </c>
      <c r="H713" s="82">
        <f t="shared" si="30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30"/>
        <v>-1.5347723092418164E-11</v>
      </c>
      <c r="H714" s="82">
        <f t="shared" si="30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30"/>
        <v>-1.5347723092418164E-11</v>
      </c>
      <c r="H715" s="82">
        <f t="shared" si="30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30"/>
        <v>-1.5347723092418164E-11</v>
      </c>
      <c r="H716" s="82">
        <f t="shared" si="30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30"/>
        <v>-1.5347723092418164E-11</v>
      </c>
      <c r="H717" s="82">
        <f t="shared" si="30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30"/>
        <v>-1.5347723092418164E-11</v>
      </c>
      <c r="H718" s="82">
        <f t="shared" si="30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30"/>
        <v>-1.5347723092418164E-11</v>
      </c>
      <c r="H719" s="82">
        <f t="shared" si="30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30"/>
        <v>-1.5347723092418164E-11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30"/>
        <v>-1.5347723092418164E-11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30"/>
        <v>-1.5347723092418164E-11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30"/>
        <v>-1.5347723092418164E-11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30"/>
        <v>-1.5347723092418164E-11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30"/>
        <v>-1.5347723092418164E-11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-1.5347723092418164E-11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-1.5347723092418164E-11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30"/>
        <v>-1.5347723092418164E-11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30"/>
        <v>-1.5347723092418164E-11</v>
      </c>
      <c r="H729" s="82">
        <f t="shared" si="30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30"/>
        <v>-1.5347723092418164E-11</v>
      </c>
      <c r="H730" s="82">
        <f t="shared" si="30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1">G730-E731+C731</f>
        <v>-1.5347723092418164E-11</v>
      </c>
      <c r="H731" s="82">
        <f t="shared" si="31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1"/>
        <v>-1.5347723092418164E-11</v>
      </c>
      <c r="H732" s="82">
        <f t="shared" si="31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-1.5347723092418164E-11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-1.5347723092418164E-11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-1.5347723092418164E-11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-1.5347723092418164E-11</v>
      </c>
      <c r="H736" s="82">
        <f t="shared" si="31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1"/>
        <v>-1.5347723092418164E-11</v>
      </c>
      <c r="H737" s="82">
        <f t="shared" si="31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1"/>
        <v>-1.5347723092418164E-11</v>
      </c>
      <c r="H738" s="82">
        <f t="shared" si="31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1"/>
        <v>-1.5347723092418164E-11</v>
      </c>
      <c r="H739" s="82">
        <f t="shared" si="31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1"/>
        <v>-1.5347723092418164E-11</v>
      </c>
      <c r="H740" s="82">
        <f t="shared" si="31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1"/>
        <v>-1.5347723092418164E-11</v>
      </c>
      <c r="H741" s="82">
        <f t="shared" si="31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1"/>
        <v>-1.5347723092418164E-11</v>
      </c>
      <c r="H742" s="82">
        <f t="shared" si="31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1"/>
        <v>-1.5347723092418164E-11</v>
      </c>
      <c r="H743" s="82">
        <f t="shared" si="31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1"/>
        <v>-1.5347723092418164E-11</v>
      </c>
      <c r="H744" s="82">
        <f t="shared" si="31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1"/>
        <v>-1.5347723092418164E-11</v>
      </c>
      <c r="H745" s="82">
        <f t="shared" si="31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1"/>
        <v>-1.5347723092418164E-11</v>
      </c>
      <c r="H746" s="82">
        <f t="shared" si="31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1"/>
        <v>-1.5347723092418164E-11</v>
      </c>
      <c r="H747" s="82">
        <f t="shared" si="31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1"/>
        <v>-1.5347723092418164E-11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-1.5347723092418164E-11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-1.5347723092418164E-11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1"/>
        <v>-1.5347723092418164E-11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1"/>
        <v>-1.5347723092418164E-11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-1.5347723092418164E-11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-1.5347723092418164E-11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-1.5347723092418164E-11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-1.5347723092418164E-11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-1.5347723092418164E-11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-1.5347723092418164E-11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-1.5347723092418164E-11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-1.5347723092418164E-11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-1.5347723092418164E-11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-1.5347723092418164E-11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-1.5347723092418164E-11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-1.5347723092418164E-11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-1.5347723092418164E-11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-1.5347723092418164E-11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-1.5347723092418164E-11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-1.5347723092418164E-11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-1.5347723092418164E-11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-1.5347723092418164E-11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-1.5347723092418164E-11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-1.5347723092418164E-11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-1.5347723092418164E-11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-1.5347723092418164E-11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-1.5347723092418164E-11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-1.5347723092418164E-11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-1.5347723092418164E-11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-1.5347723092418164E-11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-1.5347723092418164E-11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-1.5347723092418164E-11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-1.5347723092418164E-11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-1.5347723092418164E-11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-1.5347723092418164E-11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-1.5347723092418164E-11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-1.5347723092418164E-11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-1.5347723092418164E-11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-1.5347723092418164E-11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-1.5347723092418164E-11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-1.5347723092418164E-11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-1.5347723092418164E-11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-1.5347723092418164E-11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-1.5347723092418164E-11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-1.5347723092418164E-11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-1.5347723092418164E-11</v>
      </c>
      <c r="H794" s="82">
        <f t="shared" si="32"/>
        <v>0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-1.5347723092418164E-11</v>
      </c>
      <c r="H795" s="82">
        <f t="shared" si="32"/>
        <v>0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-1.5347723092418164E-11</v>
      </c>
      <c r="H796" s="82">
        <f t="shared" si="32"/>
        <v>0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-1.5347723092418164E-11</v>
      </c>
      <c r="H797" s="82">
        <f t="shared" si="32"/>
        <v>0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-1.5347723092418164E-11</v>
      </c>
      <c r="H798" s="82">
        <f t="shared" si="32"/>
        <v>0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-1.5347723092418164E-11</v>
      </c>
      <c r="H799" s="82">
        <f t="shared" si="32"/>
        <v>0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-1.5347723092418164E-11</v>
      </c>
      <c r="H800" s="82">
        <f t="shared" si="32"/>
        <v>0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-1.5347723092418164E-11</v>
      </c>
      <c r="H801" s="82">
        <f t="shared" si="33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-1.5347723092418164E-11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-1.5347723092418164E-11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-1.5347723092418164E-11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-1.5347723092418164E-11</v>
      </c>
      <c r="H805" s="82">
        <f t="shared" si="33"/>
        <v>0</v>
      </c>
      <c r="I805" s="67">
        <v>186</v>
      </c>
      <c r="J805" s="73" t="s">
        <v>110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-1.5347723092418164E-11</v>
      </c>
      <c r="H806" s="82">
        <f t="shared" si="33"/>
        <v>0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-1.5347723092418164E-11</v>
      </c>
      <c r="H807" s="82">
        <f t="shared" si="33"/>
        <v>0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-1.5347723092418164E-11</v>
      </c>
      <c r="H808" s="82">
        <f t="shared" si="33"/>
        <v>0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-1.5347723092418164E-11</v>
      </c>
      <c r="H809" s="82">
        <f t="shared" si="33"/>
        <v>0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-1.5347723092418164E-11</v>
      </c>
      <c r="H810" s="82">
        <f t="shared" si="33"/>
        <v>0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-1.5347723092418164E-11</v>
      </c>
      <c r="H811" s="82">
        <f t="shared" si="33"/>
        <v>0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-1.5347723092418164E-11</v>
      </c>
      <c r="H812" s="82">
        <f t="shared" si="33"/>
        <v>0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-1.5347723092418164E-11</v>
      </c>
      <c r="H813" s="82">
        <f t="shared" si="33"/>
        <v>0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-1.5347723092418164E-11</v>
      </c>
      <c r="H814" s="82">
        <f t="shared" si="33"/>
        <v>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-1.5347723092418164E-11</v>
      </c>
      <c r="H815" s="82">
        <f t="shared" si="33"/>
        <v>0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-1.5347723092418164E-11</v>
      </c>
      <c r="H816" s="82">
        <f t="shared" si="33"/>
        <v>0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-1.5347723092418164E-11</v>
      </c>
      <c r="H817" s="82">
        <f t="shared" si="33"/>
        <v>0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-1.5347723092418164E-11</v>
      </c>
      <c r="H818" s="82">
        <f t="shared" si="33"/>
        <v>0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-1.5347723092418164E-11</v>
      </c>
      <c r="H819" s="82">
        <f t="shared" si="33"/>
        <v>0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-1.5347723092418164E-11</v>
      </c>
      <c r="H820" s="82">
        <f t="shared" si="33"/>
        <v>0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-1.5347723092418164E-11</v>
      </c>
      <c r="H821" s="82">
        <f t="shared" si="33"/>
        <v>0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-1.5347723092418164E-11</v>
      </c>
      <c r="H822" s="82">
        <f t="shared" si="33"/>
        <v>0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-1.5347723092418164E-11</v>
      </c>
      <c r="H823" s="82">
        <f t="shared" si="33"/>
        <v>0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-1.5347723092418164E-11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-1.5347723092418164E-11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-1.5347723092418164E-11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-1.5347723092418164E-11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-1.5347723092418164E-11</v>
      </c>
      <c r="H828" s="82">
        <f t="shared" si="33"/>
        <v>0</v>
      </c>
      <c r="I828" s="67">
        <v>193</v>
      </c>
      <c r="J828" s="73" t="s">
        <v>106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-1.5347723092418164E-11</v>
      </c>
      <c r="H829" s="82">
        <f t="shared" si="33"/>
        <v>0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-1.5347723092418164E-11</v>
      </c>
      <c r="H830" s="82">
        <f t="shared" si="33"/>
        <v>0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-1.5347723092418164E-11</v>
      </c>
      <c r="H831" s="82">
        <f t="shared" si="33"/>
        <v>0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-1.5347723092418164E-11</v>
      </c>
      <c r="H832" s="82">
        <f t="shared" si="33"/>
        <v>0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-1.5347723092418164E-11</v>
      </c>
      <c r="H833" s="82">
        <f t="shared" si="33"/>
        <v>0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-1.5347723092418164E-11</v>
      </c>
      <c r="H834" s="82">
        <f t="shared" si="33"/>
        <v>0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-1.5347723092418164E-11</v>
      </c>
      <c r="H835" s="82">
        <f t="shared" si="33"/>
        <v>0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-1.5347723092418164E-11</v>
      </c>
      <c r="H836" s="82">
        <f t="shared" si="33"/>
        <v>0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-1.5347723092418164E-11</v>
      </c>
      <c r="H837" s="82">
        <f t="shared" si="33"/>
        <v>0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-1.5347723092418164E-11</v>
      </c>
      <c r="H838" s="82">
        <f t="shared" si="33"/>
        <v>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-1.5347723092418164E-11</v>
      </c>
      <c r="H839" s="82">
        <f t="shared" si="33"/>
        <v>0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-1.5347723092418164E-11</v>
      </c>
      <c r="H840" s="82">
        <f t="shared" si="33"/>
        <v>0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-1.5347723092418164E-11</v>
      </c>
      <c r="H841" s="82">
        <f t="shared" si="33"/>
        <v>0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-1.5347723092418164E-11</v>
      </c>
      <c r="H842" s="82">
        <f t="shared" si="33"/>
        <v>0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-1.5347723092418164E-11</v>
      </c>
      <c r="H843" s="82">
        <f t="shared" si="33"/>
        <v>0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-1.5347723092418164E-11</v>
      </c>
      <c r="H844" s="82">
        <f t="shared" si="33"/>
        <v>0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-1.5347723092418164E-11</v>
      </c>
      <c r="H845" s="82">
        <f t="shared" si="33"/>
        <v>0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-1.5347723092418164E-11</v>
      </c>
      <c r="H846" s="82">
        <f t="shared" si="33"/>
        <v>0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-1.5347723092418164E-11</v>
      </c>
      <c r="H847" s="82">
        <f t="shared" si="33"/>
        <v>0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-1.5347723092418164E-11</v>
      </c>
      <c r="H848" s="82">
        <f t="shared" si="33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-1.5347723092418164E-11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-1.5347723092418164E-11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-1.5347723092418164E-11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-1.5347723092418164E-11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-1.5347723092418164E-11</v>
      </c>
      <c r="H853" s="82">
        <f t="shared" si="33"/>
        <v>0</v>
      </c>
      <c r="I853" s="67">
        <v>200</v>
      </c>
      <c r="J853" s="73" t="s">
        <v>106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-1.5347723092418164E-11</v>
      </c>
      <c r="H854" s="82">
        <f t="shared" si="33"/>
        <v>0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-1.5347723092418164E-11</v>
      </c>
      <c r="H855" s="82">
        <f t="shared" si="33"/>
        <v>0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-1.5347723092418164E-11</v>
      </c>
      <c r="H856" s="82">
        <f t="shared" si="33"/>
        <v>0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-1.5347723092418164E-11</v>
      </c>
      <c r="H857" s="82">
        <f t="shared" si="33"/>
        <v>0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-1.5347723092418164E-11</v>
      </c>
      <c r="H858" s="82">
        <f t="shared" si="33"/>
        <v>0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-1.5347723092418164E-11</v>
      </c>
      <c r="H859" s="82">
        <f t="shared" si="33"/>
        <v>0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-1.5347723092418164E-11</v>
      </c>
      <c r="H860" s="82">
        <f t="shared" si="33"/>
        <v>0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-1.5347723092418164E-11</v>
      </c>
      <c r="H861" s="82">
        <f t="shared" si="34"/>
        <v>0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-1.5347723092418164E-11</v>
      </c>
      <c r="H862" s="82">
        <f t="shared" si="34"/>
        <v>0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-1.5347723092418164E-11</v>
      </c>
      <c r="H863" s="82">
        <f t="shared" si="34"/>
        <v>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-1.5347723092418164E-11</v>
      </c>
      <c r="H864" s="82">
        <f t="shared" si="34"/>
        <v>0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-1.5347723092418164E-11</v>
      </c>
      <c r="H865" s="82">
        <f t="shared" si="34"/>
        <v>0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-1.5347723092418164E-11</v>
      </c>
      <c r="H866" s="82">
        <f t="shared" si="34"/>
        <v>0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-1.5347723092418164E-11</v>
      </c>
      <c r="H867" s="82">
        <f t="shared" si="34"/>
        <v>0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-1.5347723092418164E-11</v>
      </c>
      <c r="H868" s="82">
        <f t="shared" si="34"/>
        <v>0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-1.5347723092418164E-11</v>
      </c>
      <c r="H869" s="82">
        <f t="shared" si="34"/>
        <v>0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-1.5347723092418164E-11</v>
      </c>
      <c r="H870" s="82">
        <f t="shared" si="34"/>
        <v>0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-1.5347723092418164E-11</v>
      </c>
      <c r="H871" s="82">
        <f t="shared" si="34"/>
        <v>0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-1.5347723092418164E-11</v>
      </c>
      <c r="H872" s="82">
        <f t="shared" si="34"/>
        <v>0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-1.5347723092418164E-11</v>
      </c>
      <c r="H873" s="82">
        <f t="shared" si="34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-1.5347723092418164E-11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-1.5347723092418164E-11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-1.5347723092418164E-11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-1.5347723092418164E-11</v>
      </c>
      <c r="H877" s="82">
        <f t="shared" si="34"/>
        <v>0</v>
      </c>
      <c r="I877" s="67">
        <v>220</v>
      </c>
      <c r="J877" s="73" t="s">
        <v>106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-1.5347723092418164E-11</v>
      </c>
      <c r="H878" s="82">
        <f t="shared" si="34"/>
        <v>0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-1.5347723092418164E-11</v>
      </c>
      <c r="H879" s="82">
        <f t="shared" si="34"/>
        <v>0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-1.5347723092418164E-11</v>
      </c>
      <c r="H880" s="82">
        <f t="shared" si="34"/>
        <v>0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-1.5347723092418164E-11</v>
      </c>
      <c r="H881" s="82">
        <f t="shared" si="34"/>
        <v>0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-1.5347723092418164E-11</v>
      </c>
      <c r="H882" s="82">
        <f t="shared" si="34"/>
        <v>0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-1.5347723092418164E-11</v>
      </c>
      <c r="H883" s="82">
        <f t="shared" si="34"/>
        <v>0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-1.5347723092418164E-11</v>
      </c>
      <c r="H884" s="82">
        <f t="shared" si="34"/>
        <v>0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-1.5347723092418164E-11</v>
      </c>
      <c r="H885" s="82">
        <f t="shared" si="34"/>
        <v>0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-1.5347723092418164E-11</v>
      </c>
      <c r="H886" s="82">
        <f t="shared" si="34"/>
        <v>0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-1.5347723092418164E-11</v>
      </c>
      <c r="H887" s="82">
        <f t="shared" si="34"/>
        <v>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-1.5347723092418164E-11</v>
      </c>
      <c r="H888" s="82">
        <f t="shared" ref="H888:H927" si="35">H887-F888+D888</f>
        <v>0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-1.5347723092418164E-11</v>
      </c>
      <c r="H889" s="82">
        <f t="shared" si="35"/>
        <v>0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-1.5347723092418164E-11</v>
      </c>
      <c r="H890" s="82">
        <f t="shared" si="35"/>
        <v>0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-1.5347723092418164E-11</v>
      </c>
      <c r="H891" s="82">
        <f t="shared" si="35"/>
        <v>0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-1.5347723092418164E-11</v>
      </c>
      <c r="H892" s="82">
        <f t="shared" si="35"/>
        <v>0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-1.5347723092418164E-11</v>
      </c>
      <c r="H893" s="82">
        <f t="shared" si="35"/>
        <v>0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-1.5347723092418164E-11</v>
      </c>
      <c r="H894" s="82">
        <f t="shared" si="35"/>
        <v>0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-1.5347723092418164E-11</v>
      </c>
      <c r="H895" s="82">
        <f t="shared" si="35"/>
        <v>0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-1.5347723092418164E-11</v>
      </c>
      <c r="H896" s="82">
        <f t="shared" si="35"/>
        <v>0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-1.5347723092418164E-11</v>
      </c>
      <c r="H897" s="82">
        <f t="shared" si="35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-1.5347723092418164E-11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-1.5347723092418164E-11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-1.5347723092418164E-11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-1.5347723092418164E-11</v>
      </c>
      <c r="H901" s="82">
        <f t="shared" si="35"/>
        <v>0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-1.5347723092418164E-11</v>
      </c>
      <c r="H902" s="82">
        <f t="shared" si="35"/>
        <v>0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-1.5347723092418164E-11</v>
      </c>
      <c r="H903" s="82">
        <f t="shared" si="35"/>
        <v>0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-1.5347723092418164E-11</v>
      </c>
      <c r="H904" s="82">
        <f t="shared" si="35"/>
        <v>0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-1.5347723092418164E-11</v>
      </c>
      <c r="H905" s="82">
        <f t="shared" si="35"/>
        <v>0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-1.5347723092418164E-11</v>
      </c>
      <c r="H906" s="82">
        <f t="shared" si="35"/>
        <v>0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-1.5347723092418164E-11</v>
      </c>
      <c r="H907" s="82">
        <f t="shared" si="35"/>
        <v>0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-1.5347723092418164E-11</v>
      </c>
      <c r="H908" s="82">
        <f t="shared" si="35"/>
        <v>0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-1.5347723092418164E-11</v>
      </c>
      <c r="H909" s="82">
        <f t="shared" si="35"/>
        <v>0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-1.5347723092418164E-11</v>
      </c>
      <c r="H910" s="82">
        <f t="shared" si="35"/>
        <v>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-1.5347723092418164E-11</v>
      </c>
      <c r="H911" s="82">
        <f t="shared" si="35"/>
        <v>0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-1.5347723092418164E-11</v>
      </c>
      <c r="H912" s="82">
        <f t="shared" si="35"/>
        <v>0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-1.5347723092418164E-11</v>
      </c>
      <c r="H913" s="82">
        <f t="shared" si="35"/>
        <v>0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-1.5347723092418164E-11</v>
      </c>
      <c r="H914" s="82">
        <f t="shared" si="35"/>
        <v>0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-1.5347723092418164E-11</v>
      </c>
      <c r="H915" s="82">
        <f t="shared" si="35"/>
        <v>0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-1.5347723092418164E-11</v>
      </c>
      <c r="H916" s="82">
        <f t="shared" si="35"/>
        <v>0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-1.5347723092418164E-11</v>
      </c>
      <c r="H917" s="82">
        <f t="shared" si="35"/>
        <v>0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-1.5347723092418164E-11</v>
      </c>
      <c r="H918" s="82">
        <f t="shared" si="35"/>
        <v>0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-1.5347723092418164E-11</v>
      </c>
      <c r="H919" s="82">
        <f t="shared" si="35"/>
        <v>0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-1.5347723092418164E-11</v>
      </c>
      <c r="H920" s="82">
        <f t="shared" si="35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-1.5347723092418164E-11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-1.5347723092418164E-11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-1.5347723092418164E-11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-1.5347723092418164E-11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-1.5347723092418164E-11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-1.5347723092418164E-11</v>
      </c>
      <c r="H926" s="82">
        <f t="shared" si="35"/>
        <v>0</v>
      </c>
      <c r="I926" s="67">
        <v>232</v>
      </c>
      <c r="J926" s="73" t="s">
        <v>106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-1.5347723092418164E-11</v>
      </c>
      <c r="H927" s="82">
        <f t="shared" si="35"/>
        <v>0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-1.5347723092418164E-11</v>
      </c>
      <c r="H928" s="82">
        <f t="shared" ref="H928:H991" si="37">H927-F928+D928</f>
        <v>0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-1.5347723092418164E-11</v>
      </c>
      <c r="H929" s="82">
        <f t="shared" si="37"/>
        <v>0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-1.5347723092418164E-11</v>
      </c>
      <c r="H930" s="82">
        <f t="shared" si="37"/>
        <v>0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-1.5347723092418164E-11</v>
      </c>
      <c r="H931" s="82">
        <f t="shared" si="37"/>
        <v>0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-1.5347723092418164E-11</v>
      </c>
      <c r="H932" s="82">
        <f t="shared" si="37"/>
        <v>0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-1.5347723092418164E-11</v>
      </c>
      <c r="H933" s="82">
        <f t="shared" si="37"/>
        <v>0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-1.5347723092418164E-11</v>
      </c>
      <c r="H934" s="82">
        <f t="shared" si="37"/>
        <v>0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-1.5347723092418164E-11</v>
      </c>
      <c r="H935" s="82">
        <f t="shared" si="37"/>
        <v>0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-1.5347723092418164E-11</v>
      </c>
      <c r="H936" s="82">
        <f t="shared" si="37"/>
        <v>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-1.5347723092418164E-11</v>
      </c>
      <c r="H937" s="82">
        <f t="shared" si="37"/>
        <v>0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-1.5347723092418164E-11</v>
      </c>
      <c r="H938" s="82">
        <f t="shared" si="37"/>
        <v>0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-1.5347723092418164E-11</v>
      </c>
      <c r="H939" s="82">
        <f t="shared" si="37"/>
        <v>0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-1.5347723092418164E-11</v>
      </c>
      <c r="H940" s="82">
        <f t="shared" si="37"/>
        <v>0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-1.5347723092418164E-11</v>
      </c>
      <c r="H941" s="82">
        <f t="shared" si="37"/>
        <v>0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-1.5347723092418164E-11</v>
      </c>
      <c r="H942" s="82">
        <f t="shared" si="37"/>
        <v>0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-1.5347723092418164E-11</v>
      </c>
      <c r="H943" s="82">
        <f t="shared" si="37"/>
        <v>0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-1.5347723092418164E-11</v>
      </c>
      <c r="H944" s="82">
        <f t="shared" si="37"/>
        <v>0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-1.5347723092418164E-11</v>
      </c>
      <c r="H945" s="82">
        <f t="shared" si="37"/>
        <v>0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-1.5347723092418164E-11</v>
      </c>
      <c r="H946" s="82">
        <f t="shared" si="37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-1.5347723092418164E-11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-1.5347723092418164E-11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-1.5347723092418164E-11</v>
      </c>
      <c r="H949" s="82">
        <f t="shared" si="37"/>
        <v>0</v>
      </c>
      <c r="I949" s="67">
        <v>246</v>
      </c>
      <c r="J949" s="73" t="s">
        <v>106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-1.5347723092418164E-11</v>
      </c>
      <c r="H950" s="82">
        <f t="shared" si="37"/>
        <v>0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-1.5347723092418164E-11</v>
      </c>
      <c r="H951" s="82">
        <f t="shared" si="37"/>
        <v>0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-1.5347723092418164E-11</v>
      </c>
      <c r="H952" s="82">
        <f t="shared" si="37"/>
        <v>0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-1.5347723092418164E-11</v>
      </c>
      <c r="H953" s="82">
        <f t="shared" si="37"/>
        <v>0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-1.5347723092418164E-11</v>
      </c>
      <c r="H954" s="82">
        <f t="shared" si="37"/>
        <v>0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-1.5347723092418164E-11</v>
      </c>
      <c r="H955" s="82">
        <f t="shared" si="37"/>
        <v>0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-1.5347723092418164E-11</v>
      </c>
      <c r="H956" s="82">
        <f t="shared" si="37"/>
        <v>0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-1.5347723092418164E-11</v>
      </c>
      <c r="H957" s="82">
        <f t="shared" si="37"/>
        <v>0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-1.5347723092418164E-11</v>
      </c>
      <c r="H958" s="82">
        <f t="shared" si="37"/>
        <v>0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-1.5347723092418164E-11</v>
      </c>
      <c r="H959" s="82">
        <f t="shared" si="37"/>
        <v>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-1.5347723092418164E-11</v>
      </c>
      <c r="H960" s="82">
        <f t="shared" si="37"/>
        <v>0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-1.5347723092418164E-11</v>
      </c>
      <c r="H961" s="82">
        <f t="shared" si="37"/>
        <v>0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-1.5347723092418164E-11</v>
      </c>
      <c r="H962" s="82">
        <f t="shared" si="37"/>
        <v>0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-1.5347723092418164E-11</v>
      </c>
      <c r="H963" s="82">
        <f t="shared" si="37"/>
        <v>0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-1.5347723092418164E-11</v>
      </c>
      <c r="H964" s="82">
        <f t="shared" si="37"/>
        <v>0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-1.5347723092418164E-11</v>
      </c>
      <c r="H965" s="82">
        <f t="shared" si="37"/>
        <v>0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-1.5347723092418164E-11</v>
      </c>
      <c r="H966" s="82">
        <f t="shared" si="37"/>
        <v>0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-1.5347723092418164E-11</v>
      </c>
      <c r="H967" s="82">
        <f t="shared" si="37"/>
        <v>0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-1.5347723092418164E-11</v>
      </c>
      <c r="H968" s="82">
        <f t="shared" si="37"/>
        <v>0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-1.5347723092418164E-11</v>
      </c>
      <c r="H969" s="82">
        <f t="shared" si="37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-1.5347723092418164E-11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-1.5347723092418164E-11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-1.5347723092418164E-11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-1.5347723092418164E-11</v>
      </c>
      <c r="H973" s="82">
        <f t="shared" si="37"/>
        <v>0</v>
      </c>
      <c r="I973" s="67">
        <v>255</v>
      </c>
      <c r="J973" s="73" t="s">
        <v>110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-1.5347723092418164E-11</v>
      </c>
      <c r="H974" s="82">
        <f t="shared" si="37"/>
        <v>0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-1.5347723092418164E-11</v>
      </c>
      <c r="H975" s="82">
        <f t="shared" si="37"/>
        <v>0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-1.5347723092418164E-11</v>
      </c>
      <c r="H976" s="82">
        <f t="shared" si="37"/>
        <v>0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-1.5347723092418164E-11</v>
      </c>
      <c r="H977" s="82">
        <f t="shared" si="37"/>
        <v>0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-1.5347723092418164E-11</v>
      </c>
      <c r="H978" s="82">
        <f t="shared" si="37"/>
        <v>0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-1.5347723092418164E-11</v>
      </c>
      <c r="H979" s="82">
        <f t="shared" si="37"/>
        <v>0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-1.5347723092418164E-11</v>
      </c>
      <c r="H980" s="82">
        <f t="shared" si="37"/>
        <v>0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-1.5347723092418164E-11</v>
      </c>
      <c r="H981" s="82">
        <f t="shared" si="37"/>
        <v>0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-1.5347723092418164E-11</v>
      </c>
      <c r="H982" s="82">
        <f t="shared" si="37"/>
        <v>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-1.5347723092418164E-11</v>
      </c>
      <c r="H983" s="82">
        <f t="shared" si="37"/>
        <v>0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-1.5347723092418164E-11</v>
      </c>
      <c r="H984" s="82">
        <f t="shared" si="37"/>
        <v>0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-1.5347723092418164E-11</v>
      </c>
      <c r="H985" s="82">
        <f t="shared" si="37"/>
        <v>0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-1.5347723092418164E-11</v>
      </c>
      <c r="H986" s="82">
        <f t="shared" si="37"/>
        <v>0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-1.5347723092418164E-11</v>
      </c>
      <c r="H987" s="82">
        <f t="shared" si="37"/>
        <v>0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-1.5347723092418164E-11</v>
      </c>
      <c r="H988" s="82">
        <f t="shared" si="37"/>
        <v>0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-1.5347723092418164E-11</v>
      </c>
      <c r="H989" s="82">
        <f t="shared" si="37"/>
        <v>0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-1.5347723092418164E-11</v>
      </c>
      <c r="H990" s="82">
        <f t="shared" si="37"/>
        <v>0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-1.5347723092418164E-11</v>
      </c>
      <c r="H991" s="82">
        <f t="shared" si="37"/>
        <v>0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-1.5347723092418164E-11</v>
      </c>
      <c r="H992" s="82">
        <f t="shared" ref="H992:H1055" si="39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-1.5347723092418164E-11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-1.5347723092418164E-11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-1.5347723092418164E-11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-1.5347723092418164E-11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-1.5347723092418164E-11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-1.5347723092418164E-11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-1.5347723092418164E-11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-1.5347723092418164E-11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-1.5347723092418164E-11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-1.5347723092418164E-11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-1.5347723092418164E-11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-1.5347723092418164E-11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-1.5347723092418164E-11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-1.5347723092418164E-11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-1.5347723092418164E-11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-1.5347723092418164E-11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-1.5347723092418164E-11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-1.5347723092418164E-11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-1.5347723092418164E-11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-1.5347723092418164E-11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-1.5347723092418164E-11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-1.5347723092418164E-11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-1.5347723092418164E-11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-1.5347723092418164E-11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-1.5347723092418164E-11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-1.5347723092418164E-11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-1.5347723092418164E-11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-1.5347723092418164E-11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-1.5347723092418164E-11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-1.5347723092418164E-11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-1.5347723092418164E-11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-1.5347723092418164E-11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-1.5347723092418164E-11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-1.5347723092418164E-11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-1.5347723092418164E-11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-1.5347723092418164E-11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-1.5347723092418164E-11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-1.5347723092418164E-11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-1.5347723092418164E-11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-1.5347723092418164E-11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-1.5347723092418164E-11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-1.5347723092418164E-11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-1.5347723092418164E-11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-1.5347723092418164E-11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-1.5347723092418164E-11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-1.5347723092418164E-11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-1.5347723092418164E-11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-1.5347723092418164E-11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-1.5347723092418164E-11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-1.5347723092418164E-11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-1.5347723092418164E-11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-1.5347723092418164E-11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-1.5347723092418164E-11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-1.5347723092418164E-11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-1.5347723092418164E-11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-1.5347723092418164E-11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-1.5347723092418164E-11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-1.5347723092418164E-11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-1.5347723092418164E-11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-1.5347723092418164E-11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-1.5347723092418164E-11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-1.5347723092418164E-11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-1.5347723092418164E-11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-1.5347723092418164E-11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-1.5347723092418164E-11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-1.5347723092418164E-11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-1.5347723092418164E-11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-1.5347723092418164E-11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-1.5347723092418164E-11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-1.5347723092418164E-11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-1.5347723092418164E-11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-1.5347723092418164E-11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-1.5347723092418164E-11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-1.5347723092418164E-11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-1.5347723092418164E-11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-1.5347723092418164E-11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-1.5347723092418164E-11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-1.5347723092418164E-11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-1.5347723092418164E-11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-1.5347723092418164E-11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-1.5347723092418164E-11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-1.5347723092418164E-11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-1.5347723092418164E-11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-1.5347723092418164E-11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-1.5347723092418164E-11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-1.5347723092418164E-11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-1.5347723092418164E-11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-1.5347723092418164E-11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-1.5347723092418164E-11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-1.5347723092418164E-11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-1.5347723092418164E-11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-1.5347723092418164E-11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-1.5347723092418164E-11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-1.5347723092418164E-11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-1.5347723092418164E-11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-1.5347723092418164E-11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-1.5347723092418164E-11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-1.5347723092418164E-11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-1.5347723092418164E-11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-1.5347723092418164E-11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-1.5347723092418164E-11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-1.5347723092418164E-11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-1.5347723092418164E-11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-1.5347723092418164E-11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-1.5347723092418164E-11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-1.5347723092418164E-11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-1.5347723092418164E-11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-1.5347723092418164E-11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-1.5347723092418164E-11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-1.5347723092418164E-11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-1.5347723092418164E-11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-1.5347723092418164E-11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-1.5347723092418164E-11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-1.5347723092418164E-11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-1.5347723092418164E-11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-1.5347723092418164E-11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-1.5347723092418164E-11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-1.5347723092418164E-11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-1.5347723092418164E-11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-1.5347723092418164E-11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-1.5347723092418164E-11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-1.5347723092418164E-11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-1.5347723092418164E-11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-1.5347723092418164E-11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-1.5347723092418164E-11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-1.5347723092418164E-11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-1.5347723092418164E-11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-1.5347723092418164E-11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-1.5347723092418164E-11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-1.5347723092418164E-11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-1.5347723092418164E-11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-1.5347723092418164E-11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-1.5347723092418164E-11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-1.5347723092418164E-11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-1.5347723092418164E-11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-1.5347723092418164E-11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-1.5347723092418164E-11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-1.5347723092418164E-11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-1.5347723092418164E-11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-1.5347723092418164E-11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-1.5347723092418164E-11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-1.5347723092418164E-11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-1.5347723092418164E-11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-1.5347723092418164E-11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-1.5347723092418164E-11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-1.5347723092418164E-11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-1.5347723092418164E-11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-1.5347723092418164E-11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-1.5347723092418164E-11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-1.5347723092418164E-11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-1.5347723092418164E-11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-1.5347723092418164E-11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-1.5347723092418164E-11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-1.5347723092418164E-11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-1.5347723092418164E-11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-1.5347723092418164E-11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-1.5347723092418164E-11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-1.5347723092418164E-11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-1.5347723092418164E-11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-1.5347723092418164E-11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-1.5347723092418164E-11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-1.5347723092418164E-11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-1.5347723092418164E-11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-1.5347723092418164E-11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-1.5347723092418164E-11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-1.5347723092418164E-11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-1.5347723092418164E-11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-1.5347723092418164E-11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-1.5347723092418164E-11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-1.5347723092418164E-11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-1.5347723092418164E-11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-1.5347723092418164E-11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-1.5347723092418164E-11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-1.5347723092418164E-11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-1.5347723092418164E-11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-1.5347723092418164E-11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-1.5347723092418164E-11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-1.5347723092418164E-11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-1.5347723092418164E-11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-1.5347723092418164E-11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-1.5347723092418164E-11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-1.5347723092418164E-11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-1.5347723092418164E-11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-1.5347723092418164E-11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-1.5347723092418164E-11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-1.5347723092418164E-11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-1.5347723092418164E-11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-1.5347723092418164E-11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-1.5347723092418164E-11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-1.5347723092418164E-11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-1.5347723092418164E-11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-1.5347723092418164E-11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-1.5347723092418164E-11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-1.5347723092418164E-11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-1.5347723092418164E-11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-1.5347723092418164E-11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-1.5347723092418164E-11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-1.5347723092418164E-11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-1.5347723092418164E-11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-1.5347723092418164E-11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-1.5347723092418164E-11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-1.5347723092418164E-11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-1.5347723092418164E-11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-1.5347723092418164E-11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-1.5347723092418164E-11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-1.5347723092418164E-11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-1.5347723092418164E-11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-1.5347723092418164E-11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-1.5347723092418164E-11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-1.5347723092418164E-11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-1.5347723092418164E-11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-1.5347723092418164E-11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-1.5347723092418164E-11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-1.5347723092418164E-11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-1.5347723092418164E-11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-1.5347723092418164E-11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-1.5347723092418164E-11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-1.5347723092418164E-11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-1.5347723092418164E-11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-1.5347723092418164E-11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-1.5347723092418164E-11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-1.5347723092418164E-11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-1.5347723092418164E-11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-1.5347723092418164E-11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-1.5347723092418164E-11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-1.5347723092418164E-11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-1.5347723092418164E-11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-1.5347723092418164E-11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-1.5347723092418164E-11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-1.5347723092418164E-11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-1.5347723092418164E-11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-1.5347723092418164E-11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-1.5347723092418164E-11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-1.5347723092418164E-11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-1.5347723092418164E-11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-1.5347723092418164E-11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-1.5347723092418164E-11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-1.5347723092418164E-11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-1.5347723092418164E-11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-1.5347723092418164E-11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-1.5347723092418164E-11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-1.5347723092418164E-11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-1.5347723092418164E-11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-1.5347723092418164E-11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-1.5347723092418164E-11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-1.5347723092418164E-11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-1.5347723092418164E-11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-1.5347723092418164E-11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-1.5347723092418164E-11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-1.5347723092418164E-11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-1.5347723092418164E-11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-1.5347723092418164E-11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-1.5347723092418164E-11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-1.5347723092418164E-11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-1.5347723092418164E-11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-1.5347723092418164E-11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-1.5347723092418164E-11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-1.5347723092418164E-11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-1.5347723092418164E-11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-1.5347723092418164E-11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-1.5347723092418164E-11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-1.5347723092418164E-11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-1.5347723092418164E-11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-1.5347723092418164E-11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-1.5347723092418164E-11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-1.5347723092418164E-11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-1.5347723092418164E-11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-1.5347723092418164E-11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-1.5347723092418164E-11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-1.5347723092418164E-11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-1.5347723092418164E-11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-1.5347723092418164E-11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-1.5347723092418164E-11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-1.5347723092418164E-11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-1.5347723092418164E-11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-1.5347723092418164E-11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-1.5347723092418164E-11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-1.5347723092418164E-11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-1.5347723092418164E-11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-1.5347723092418164E-11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-1.5347723092418164E-11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-1.5347723092418164E-11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-1.5347723092418164E-11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-1.5347723092418164E-11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-1.5347723092418164E-11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-1.5347723092418164E-11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-1.5347723092418164E-11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-1.5347723092418164E-11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-1.5347723092418164E-11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-1.5347723092418164E-11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-1.5347723092418164E-11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-1.5347723092418164E-11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-1.5347723092418164E-11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-1.5347723092418164E-11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-1.5347723092418164E-11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-1.5347723092418164E-11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-1.5347723092418164E-11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-1.5347723092418164E-11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-1.5347723092418164E-11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-1.5347723092418164E-11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-1.5347723092418164E-11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-1.5347723092418164E-11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-1.5347723092418164E-11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-1.5347723092418164E-11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-1.5347723092418164E-11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-1.5347723092418164E-11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-1.5347723092418164E-11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-1.5347723092418164E-11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-1.5347723092418164E-11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-1.5347723092418164E-11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-1.5347723092418164E-11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-1.5347723092418164E-11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-1.5347723092418164E-11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-1.5347723092418164E-11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-1.5347723092418164E-11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-1.5347723092418164E-11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-1.5347723092418164E-11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-1.5347723092418164E-11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-1.5347723092418164E-11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-1.5347723092418164E-11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-1.5347723092418164E-11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-1.5347723092418164E-11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-1.5347723092418164E-11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-1.5347723092418164E-11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-1.5347723092418164E-11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-1.5347723092418164E-11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-1.5347723092418164E-11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-1.5347723092418164E-11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-1.5347723092418164E-11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-1.5347723092418164E-11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-1.5347723092418164E-11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-1.5347723092418164E-11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-1.5347723092418164E-11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-1.5347723092418164E-11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-1.5347723092418164E-11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-1.5347723092418164E-11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-1.5347723092418164E-11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-1.5347723092418164E-11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-1.5347723092418164E-11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-1.5347723092418164E-11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-1.5347723092418164E-11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-1.5347723092418164E-11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-1.5347723092418164E-11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-1.5347723092418164E-11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-1.5347723092418164E-11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-1.5347723092418164E-11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-1.5347723092418164E-11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-1.5347723092418164E-11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-1.5347723092418164E-11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-1.5347723092418164E-11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-1.5347723092418164E-11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-1.5347723092418164E-11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-1.5347723092418164E-11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-1.5347723092418164E-11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-1.5347723092418164E-11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-1.5347723092418164E-11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-1.5347723092418164E-11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-1.5347723092418164E-11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-1.5347723092418164E-11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-1.5347723092418164E-11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-1.5347723092418164E-11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-1.5347723092418164E-11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-1.5347723092418164E-11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-1.5347723092418164E-11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-1.5347723092418164E-11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-1.5347723092418164E-11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-1.5347723092418164E-11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-1.5347723092418164E-11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-1.5347723092418164E-11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-1.5347723092418164E-11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-1.5347723092418164E-11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-1.5347723092418164E-11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-1.5347723092418164E-11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-1.5347723092418164E-11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-1.5347723092418164E-11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-1.5347723092418164E-11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-1.5347723092418164E-11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-1.5347723092418164E-11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-1.5347723092418164E-11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-1.5347723092418164E-11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-1.5347723092418164E-11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-1.5347723092418164E-11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-1.5347723092418164E-11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-1.5347723092418164E-11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-1.5347723092418164E-11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-1.5347723092418164E-11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-1.5347723092418164E-11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-1.5347723092418164E-11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-1.5347723092418164E-11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-1.5347723092418164E-11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-1.5347723092418164E-11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-1.5347723092418164E-11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-1.5347723092418164E-11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-1.5347723092418164E-11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-1.5347723092418164E-11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-1.5347723092418164E-11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-1.5347723092418164E-11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-1.5347723092418164E-11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-1.5347723092418164E-11</v>
      </c>
      <c r="H1391" s="82">
        <f t="shared" si="51"/>
        <v>0</v>
      </c>
    </row>
    <row r="1392" spans="4:9" ht="15">
      <c r="F1392" s="57"/>
      <c r="G1392" s="106">
        <f t="shared" si="50"/>
        <v>-1.5347723092418164E-11</v>
      </c>
      <c r="H1392" s="82">
        <f t="shared" si="51"/>
        <v>0</v>
      </c>
    </row>
    <row r="1393" spans="6:8" ht="15">
      <c r="F1393" s="57"/>
      <c r="G1393" s="106">
        <f t="shared" si="50"/>
        <v>-1.5347723092418164E-11</v>
      </c>
      <c r="H1393" s="82">
        <f t="shared" si="51"/>
        <v>0</v>
      </c>
    </row>
    <row r="1394" spans="6:8" ht="15">
      <c r="F1394" s="57"/>
      <c r="G1394" s="106">
        <f t="shared" si="50"/>
        <v>-1.5347723092418164E-11</v>
      </c>
      <c r="H1394" s="82">
        <f t="shared" si="51"/>
        <v>0</v>
      </c>
    </row>
    <row r="1395" spans="6:8" ht="15">
      <c r="F1395" s="57"/>
      <c r="G1395" s="106">
        <f t="shared" si="50"/>
        <v>-1.5347723092418164E-11</v>
      </c>
      <c r="H1395" s="82">
        <f t="shared" si="51"/>
        <v>0</v>
      </c>
    </row>
    <row r="1396" spans="6:8" ht="15">
      <c r="F1396" s="57"/>
      <c r="G1396" s="106">
        <f t="shared" si="50"/>
        <v>-1.5347723092418164E-11</v>
      </c>
      <c r="H1396" s="82">
        <f t="shared" si="51"/>
        <v>0</v>
      </c>
    </row>
    <row r="1397" spans="6:8" ht="15">
      <c r="F1397" s="57"/>
      <c r="G1397" s="106">
        <f t="shared" si="50"/>
        <v>-1.5347723092418164E-11</v>
      </c>
      <c r="H1397" s="82">
        <f t="shared" si="51"/>
        <v>0</v>
      </c>
    </row>
    <row r="1398" spans="6:8" ht="15">
      <c r="F1398" s="57"/>
      <c r="G1398" s="106">
        <f t="shared" si="50"/>
        <v>-1.5347723092418164E-11</v>
      </c>
      <c r="H1398" s="82">
        <f t="shared" si="51"/>
        <v>0</v>
      </c>
    </row>
    <row r="1399" spans="6:8" ht="15">
      <c r="F1399" s="57"/>
      <c r="G1399" s="106">
        <f t="shared" si="50"/>
        <v>-1.5347723092418164E-11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7" activePane="bottomLeft" state="frozen"/>
      <selection activeCell="E21" sqref="E21"/>
      <selection pane="bottomLeft" activeCell="I46" sqref="I46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83</v>
      </c>
      <c r="B8" s="19"/>
      <c r="C8" s="20"/>
      <c r="D8" s="20"/>
      <c r="E8" s="76">
        <v>15893.44</v>
      </c>
      <c r="F8" s="75">
        <v>584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9" si="0">E8-G9+C9</f>
        <v>15621.24</v>
      </c>
      <c r="F9" s="82">
        <f t="shared" ref="F9:F79" si="1">F8-H9+D9</f>
        <v>574</v>
      </c>
      <c r="G9" s="108">
        <v>272.2</v>
      </c>
      <c r="H9" s="58">
        <v>10</v>
      </c>
      <c r="I9" s="67">
        <v>266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15566.8</v>
      </c>
      <c r="F10" s="82">
        <f t="shared" si="1"/>
        <v>572</v>
      </c>
      <c r="G10" s="108">
        <v>54.44</v>
      </c>
      <c r="H10" s="58">
        <v>2</v>
      </c>
      <c r="I10" s="67">
        <v>285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14913.519999999999</v>
      </c>
      <c r="F11" s="82">
        <f t="shared" si="1"/>
        <v>548</v>
      </c>
      <c r="G11" s="108">
        <v>653.28</v>
      </c>
      <c r="H11" s="58">
        <v>24</v>
      </c>
      <c r="I11" s="67">
        <v>286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14260.239999999998</v>
      </c>
      <c r="F12" s="82">
        <f t="shared" si="1"/>
        <v>524</v>
      </c>
      <c r="G12" s="108">
        <v>653.28</v>
      </c>
      <c r="H12" s="58">
        <v>24</v>
      </c>
      <c r="I12" s="67">
        <v>290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14205.799999999997</v>
      </c>
      <c r="F13" s="82">
        <f t="shared" si="1"/>
        <v>522</v>
      </c>
      <c r="G13" s="108">
        <v>54.44</v>
      </c>
      <c r="H13" s="58">
        <v>2</v>
      </c>
      <c r="I13" s="67">
        <v>291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13552.519999999997</v>
      </c>
      <c r="F14" s="82">
        <f t="shared" si="1"/>
        <v>498</v>
      </c>
      <c r="G14" s="108">
        <v>653.28</v>
      </c>
      <c r="H14" s="58">
        <v>24</v>
      </c>
      <c r="I14" s="67">
        <v>24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12899.239999999996</v>
      </c>
      <c r="F15" s="82">
        <f t="shared" si="1"/>
        <v>474</v>
      </c>
      <c r="G15" s="108">
        <v>653.28</v>
      </c>
      <c r="H15" s="58">
        <v>24</v>
      </c>
      <c r="I15" s="67">
        <v>304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13</v>
      </c>
      <c r="C16" s="54"/>
      <c r="D16" s="55"/>
      <c r="E16" s="82">
        <f t="shared" si="0"/>
        <v>12245.959999999995</v>
      </c>
      <c r="F16" s="82">
        <f t="shared" si="1"/>
        <v>450</v>
      </c>
      <c r="G16" s="108">
        <v>653.28</v>
      </c>
      <c r="H16" s="58">
        <v>24</v>
      </c>
      <c r="I16" s="67">
        <v>315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15</v>
      </c>
      <c r="C17" s="54"/>
      <c r="D17" s="55"/>
      <c r="E17" s="82">
        <f t="shared" si="0"/>
        <v>12191.519999999995</v>
      </c>
      <c r="F17" s="82">
        <f t="shared" si="1"/>
        <v>448</v>
      </c>
      <c r="G17" s="108">
        <v>54.44</v>
      </c>
      <c r="H17" s="58">
        <v>2</v>
      </c>
      <c r="I17" s="67">
        <v>330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15</v>
      </c>
      <c r="C18" s="54"/>
      <c r="D18" s="55"/>
      <c r="E18" s="82">
        <f t="shared" si="0"/>
        <v>12137.079999999994</v>
      </c>
      <c r="F18" s="82">
        <f t="shared" si="1"/>
        <v>446</v>
      </c>
      <c r="G18" s="108">
        <v>54.44</v>
      </c>
      <c r="H18" s="58">
        <v>2</v>
      </c>
      <c r="I18" s="67">
        <v>331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15</v>
      </c>
      <c r="C19" s="54"/>
      <c r="D19" s="55"/>
      <c r="E19" s="82">
        <f t="shared" si="0"/>
        <v>12000.979999999994</v>
      </c>
      <c r="F19" s="82">
        <f t="shared" si="1"/>
        <v>441</v>
      </c>
      <c r="G19" s="108">
        <v>136.1</v>
      </c>
      <c r="H19" s="58">
        <v>5</v>
      </c>
      <c r="I19" s="67">
        <v>332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11347.699999999993</v>
      </c>
      <c r="F20" s="82">
        <f t="shared" si="1"/>
        <v>417</v>
      </c>
      <c r="G20" s="108">
        <v>653.28</v>
      </c>
      <c r="H20" s="58">
        <v>24</v>
      </c>
      <c r="I20" s="67">
        <v>334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16</v>
      </c>
      <c r="C21" s="54"/>
      <c r="D21" s="55"/>
      <c r="E21" s="82">
        <f t="shared" si="0"/>
        <v>10694.419999999993</v>
      </c>
      <c r="F21" s="82">
        <f t="shared" si="1"/>
        <v>393</v>
      </c>
      <c r="G21" s="108">
        <v>653.28</v>
      </c>
      <c r="H21" s="58">
        <v>24</v>
      </c>
      <c r="I21" s="67">
        <v>340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17</v>
      </c>
      <c r="C22" s="54"/>
      <c r="D22" s="55"/>
      <c r="E22" s="82">
        <f t="shared" si="0"/>
        <v>10476.659999999993</v>
      </c>
      <c r="F22" s="82">
        <f t="shared" si="1"/>
        <v>385</v>
      </c>
      <c r="G22" s="108">
        <v>217.76</v>
      </c>
      <c r="H22" s="58">
        <v>8</v>
      </c>
      <c r="I22" s="67">
        <v>343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17</v>
      </c>
      <c r="C23" s="54"/>
      <c r="D23" s="55"/>
      <c r="E23" s="82">
        <f t="shared" si="0"/>
        <v>10422.219999999992</v>
      </c>
      <c r="F23" s="82">
        <f t="shared" si="1"/>
        <v>383</v>
      </c>
      <c r="G23" s="108">
        <v>54.44</v>
      </c>
      <c r="H23" s="58">
        <v>2</v>
      </c>
      <c r="I23" s="67">
        <v>346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10150.019999999991</v>
      </c>
      <c r="F24" s="82">
        <f t="shared" si="1"/>
        <v>373</v>
      </c>
      <c r="G24" s="108">
        <v>272.2</v>
      </c>
      <c r="H24" s="58">
        <v>10</v>
      </c>
      <c r="I24" s="67">
        <v>358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10095.579999999991</v>
      </c>
      <c r="F25" s="82">
        <f t="shared" si="1"/>
        <v>371</v>
      </c>
      <c r="G25" s="108">
        <v>54.44</v>
      </c>
      <c r="H25" s="58">
        <v>2</v>
      </c>
      <c r="I25" s="67">
        <v>359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18</v>
      </c>
      <c r="C26" s="54"/>
      <c r="D26" s="55"/>
      <c r="E26" s="82">
        <f t="shared" si="0"/>
        <v>9442.2999999999902</v>
      </c>
      <c r="F26" s="82">
        <f t="shared" si="1"/>
        <v>347</v>
      </c>
      <c r="G26" s="108">
        <v>653.28</v>
      </c>
      <c r="H26" s="58">
        <v>24</v>
      </c>
      <c r="I26" s="67">
        <v>360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20</v>
      </c>
      <c r="C27" s="54"/>
      <c r="D27" s="55"/>
      <c r="E27" s="82">
        <f t="shared" si="0"/>
        <v>9415.0799999999908</v>
      </c>
      <c r="F27" s="82">
        <f t="shared" si="1"/>
        <v>346</v>
      </c>
      <c r="G27" s="108">
        <v>27.22</v>
      </c>
      <c r="H27" s="58">
        <v>1</v>
      </c>
      <c r="I27" s="67">
        <v>373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21</v>
      </c>
      <c r="C28" s="54"/>
      <c r="D28" s="55"/>
      <c r="E28" s="82">
        <f t="shared" si="0"/>
        <v>8761.7999999999902</v>
      </c>
      <c r="F28" s="82">
        <f t="shared" si="1"/>
        <v>322</v>
      </c>
      <c r="G28" s="108">
        <v>653.28</v>
      </c>
      <c r="H28" s="58">
        <v>24</v>
      </c>
      <c r="I28" s="67">
        <v>381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22</v>
      </c>
      <c r="C29" s="54"/>
      <c r="D29" s="55"/>
      <c r="E29" s="82">
        <f t="shared" si="0"/>
        <v>8734.5799999999908</v>
      </c>
      <c r="F29" s="82">
        <f t="shared" si="1"/>
        <v>321</v>
      </c>
      <c r="G29" s="108">
        <v>27.22</v>
      </c>
      <c r="H29" s="58">
        <v>1</v>
      </c>
      <c r="I29" s="67">
        <v>386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22</v>
      </c>
      <c r="C30" s="54"/>
      <c r="D30" s="55"/>
      <c r="E30" s="82">
        <f t="shared" si="0"/>
        <v>8680.1399999999903</v>
      </c>
      <c r="F30" s="82">
        <f t="shared" si="1"/>
        <v>319</v>
      </c>
      <c r="G30" s="108">
        <v>54.44</v>
      </c>
      <c r="H30" s="58">
        <v>2</v>
      </c>
      <c r="I30" s="67">
        <v>387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23</v>
      </c>
      <c r="C31" s="54"/>
      <c r="D31" s="55"/>
      <c r="E31" s="82">
        <f t="shared" si="0"/>
        <v>8652.919999999991</v>
      </c>
      <c r="F31" s="82">
        <f t="shared" si="1"/>
        <v>318</v>
      </c>
      <c r="G31" s="108">
        <v>27.22</v>
      </c>
      <c r="H31" s="58">
        <v>1</v>
      </c>
      <c r="I31" s="67">
        <v>398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23</v>
      </c>
      <c r="C32" s="54"/>
      <c r="D32" s="55"/>
      <c r="E32" s="82">
        <f t="shared" si="0"/>
        <v>8625.6999999999916</v>
      </c>
      <c r="F32" s="82">
        <f t="shared" si="1"/>
        <v>317</v>
      </c>
      <c r="G32" s="108">
        <v>27.22</v>
      </c>
      <c r="H32" s="58">
        <v>1</v>
      </c>
      <c r="I32" s="67">
        <v>400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23</v>
      </c>
      <c r="C33" s="54"/>
      <c r="D33" s="55"/>
      <c r="E33" s="82">
        <f t="shared" si="0"/>
        <v>8489.5999999999913</v>
      </c>
      <c r="F33" s="82">
        <f t="shared" si="1"/>
        <v>312</v>
      </c>
      <c r="G33" s="108">
        <v>136.1</v>
      </c>
      <c r="H33" s="58">
        <v>5</v>
      </c>
      <c r="I33" s="67">
        <v>401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24</v>
      </c>
      <c r="C34" s="54"/>
      <c r="D34" s="55"/>
      <c r="E34" s="82">
        <f t="shared" si="0"/>
        <v>7836.3199999999915</v>
      </c>
      <c r="F34" s="82">
        <f t="shared" si="1"/>
        <v>288</v>
      </c>
      <c r="G34" s="108">
        <v>653.28</v>
      </c>
      <c r="H34" s="58">
        <v>24</v>
      </c>
      <c r="I34" s="67">
        <v>407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24</v>
      </c>
      <c r="C35" s="54"/>
      <c r="D35" s="55"/>
      <c r="E35" s="82">
        <f t="shared" si="0"/>
        <v>7183.0399999999918</v>
      </c>
      <c r="F35" s="82">
        <f t="shared" si="1"/>
        <v>264</v>
      </c>
      <c r="G35" s="108">
        <v>653.28</v>
      </c>
      <c r="H35" s="58">
        <v>24</v>
      </c>
      <c r="I35" s="67">
        <v>410</v>
      </c>
      <c r="J35" s="71"/>
      <c r="K35" s="7"/>
      <c r="L35" s="8">
        <f t="shared" ref="L35:L80" si="2">H35*27.22</f>
        <v>653.28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24</v>
      </c>
      <c r="C36" s="54"/>
      <c r="D36" s="55"/>
      <c r="E36" s="82">
        <f t="shared" si="0"/>
        <v>7046.9399999999914</v>
      </c>
      <c r="F36" s="82">
        <f t="shared" si="1"/>
        <v>259</v>
      </c>
      <c r="G36" s="108">
        <v>136.1</v>
      </c>
      <c r="H36" s="58">
        <v>5</v>
      </c>
      <c r="I36" s="67">
        <v>415</v>
      </c>
      <c r="J36" s="144"/>
      <c r="K36" s="10"/>
      <c r="L36" s="8">
        <f t="shared" si="2"/>
        <v>136.1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25</v>
      </c>
      <c r="C37" s="54"/>
      <c r="D37" s="55"/>
      <c r="E37" s="82">
        <f t="shared" si="0"/>
        <v>7019.7199999999912</v>
      </c>
      <c r="F37" s="82">
        <f t="shared" si="1"/>
        <v>258</v>
      </c>
      <c r="G37" s="108">
        <v>27.22</v>
      </c>
      <c r="H37" s="58">
        <v>1</v>
      </c>
      <c r="I37" s="67">
        <v>418</v>
      </c>
      <c r="J37" s="71"/>
      <c r="K37" s="10"/>
      <c r="L37" s="8">
        <f t="shared" si="2"/>
        <v>27.22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25</v>
      </c>
      <c r="C38" s="54"/>
      <c r="D38" s="55"/>
      <c r="E38" s="82">
        <f t="shared" si="0"/>
        <v>6366.4399999999914</v>
      </c>
      <c r="F38" s="82">
        <f t="shared" si="1"/>
        <v>234</v>
      </c>
      <c r="G38" s="108">
        <v>653.28</v>
      </c>
      <c r="H38" s="58">
        <v>24</v>
      </c>
      <c r="I38" s="67">
        <v>419</v>
      </c>
      <c r="J38" s="71"/>
      <c r="K38" s="10"/>
      <c r="L38" s="8">
        <f t="shared" si="2"/>
        <v>653.28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28</v>
      </c>
      <c r="C39" s="54"/>
      <c r="D39" s="55"/>
      <c r="E39" s="82">
        <f t="shared" si="0"/>
        <v>6148.6799999999912</v>
      </c>
      <c r="F39" s="82">
        <f t="shared" si="1"/>
        <v>226</v>
      </c>
      <c r="G39" s="108">
        <v>217.76</v>
      </c>
      <c r="H39" s="58">
        <v>8</v>
      </c>
      <c r="I39" s="67">
        <v>419</v>
      </c>
      <c r="J39" s="71"/>
      <c r="K39" s="10"/>
      <c r="L39" s="8">
        <f t="shared" si="2"/>
        <v>217.76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28</v>
      </c>
      <c r="C40" s="54"/>
      <c r="D40" s="55"/>
      <c r="E40" s="82">
        <f t="shared" si="0"/>
        <v>6121.4599999999909</v>
      </c>
      <c r="F40" s="82">
        <f t="shared" si="1"/>
        <v>225</v>
      </c>
      <c r="G40" s="108">
        <v>27.22</v>
      </c>
      <c r="H40" s="58">
        <v>1</v>
      </c>
      <c r="I40" s="67">
        <v>429</v>
      </c>
      <c r="J40" s="71"/>
      <c r="K40" s="10"/>
      <c r="L40" s="8">
        <f t="shared" si="2"/>
        <v>27.22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29</v>
      </c>
      <c r="C41" s="54">
        <v>17690.28</v>
      </c>
      <c r="D41" s="55">
        <v>650</v>
      </c>
      <c r="E41" s="82">
        <f t="shared" si="0"/>
        <v>23811.739999999991</v>
      </c>
      <c r="F41" s="82">
        <f t="shared" si="1"/>
        <v>875</v>
      </c>
      <c r="G41" s="108"/>
      <c r="H41" s="58"/>
      <c r="I41" s="67"/>
      <c r="J41" s="71" t="s">
        <v>155</v>
      </c>
      <c r="K41" s="10"/>
      <c r="L41" s="8">
        <f t="shared" si="2"/>
        <v>0</v>
      </c>
      <c r="M41" s="8">
        <f t="shared" si="3"/>
        <v>17693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30</v>
      </c>
      <c r="C42" s="54"/>
      <c r="D42" s="55"/>
      <c r="E42" s="82">
        <f t="shared" si="0"/>
        <v>23158.459999999992</v>
      </c>
      <c r="F42" s="82">
        <f t="shared" si="1"/>
        <v>851</v>
      </c>
      <c r="G42" s="108">
        <v>653.28</v>
      </c>
      <c r="H42" s="58">
        <v>24</v>
      </c>
      <c r="I42" s="67">
        <v>450</v>
      </c>
      <c r="J42" s="71"/>
      <c r="K42" s="10"/>
      <c r="L42" s="8">
        <f t="shared" si="2"/>
        <v>653.28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31</v>
      </c>
      <c r="C43" s="54"/>
      <c r="D43" s="55"/>
      <c r="E43" s="82">
        <f t="shared" si="0"/>
        <v>22505.179999999993</v>
      </c>
      <c r="F43" s="82">
        <f t="shared" si="1"/>
        <v>827</v>
      </c>
      <c r="G43" s="108">
        <v>653.28</v>
      </c>
      <c r="H43" s="58">
        <v>24</v>
      </c>
      <c r="I43" s="67">
        <v>457</v>
      </c>
      <c r="J43" s="71"/>
      <c r="K43" s="10"/>
      <c r="L43" s="8">
        <f t="shared" si="2"/>
        <v>653.28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2</v>
      </c>
      <c r="C44" s="54"/>
      <c r="D44" s="55"/>
      <c r="E44" s="82">
        <f t="shared" si="0"/>
        <v>22369.079999999994</v>
      </c>
      <c r="F44" s="82">
        <f t="shared" si="1"/>
        <v>822</v>
      </c>
      <c r="G44" s="108">
        <v>136.1</v>
      </c>
      <c r="H44" s="58">
        <v>5</v>
      </c>
      <c r="I44" s="67">
        <v>466</v>
      </c>
      <c r="J44" s="71"/>
      <c r="K44" s="10"/>
      <c r="L44" s="8">
        <f t="shared" si="2"/>
        <v>136.1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2</v>
      </c>
      <c r="C45" s="54"/>
      <c r="D45" s="55"/>
      <c r="E45" s="82">
        <f t="shared" si="0"/>
        <v>22096.879999999994</v>
      </c>
      <c r="F45" s="82">
        <f t="shared" si="1"/>
        <v>812</v>
      </c>
      <c r="G45" s="108">
        <v>272.2</v>
      </c>
      <c r="H45" s="58">
        <v>10</v>
      </c>
      <c r="I45" s="67">
        <v>472</v>
      </c>
      <c r="J45" s="71"/>
      <c r="K45" s="10"/>
      <c r="L45" s="8">
        <f t="shared" si="2"/>
        <v>272.2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22096.879999999994</v>
      </c>
      <c r="F46" s="82">
        <f t="shared" si="1"/>
        <v>812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22096.879999999994</v>
      </c>
      <c r="F47" s="82">
        <f t="shared" si="1"/>
        <v>812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22096.879999999994</v>
      </c>
      <c r="F48" s="82">
        <f t="shared" si="1"/>
        <v>812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22096.879999999994</v>
      </c>
      <c r="F49" s="82">
        <f t="shared" si="1"/>
        <v>812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22096.879999999994</v>
      </c>
      <c r="F50" s="82">
        <f t="shared" si="1"/>
        <v>812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22096.879999999994</v>
      </c>
      <c r="F51" s="82">
        <f t="shared" si="1"/>
        <v>812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22096.879999999994</v>
      </c>
      <c r="F52" s="82">
        <f t="shared" si="1"/>
        <v>812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22096.879999999994</v>
      </c>
      <c r="F53" s="82">
        <f t="shared" si="1"/>
        <v>812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22096.879999999994</v>
      </c>
      <c r="F54" s="82">
        <f t="shared" si="1"/>
        <v>812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22096.879999999994</v>
      </c>
      <c r="F55" s="82">
        <f t="shared" si="1"/>
        <v>812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22096.879999999994</v>
      </c>
      <c r="F56" s="82">
        <f t="shared" si="1"/>
        <v>812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22096.879999999994</v>
      </c>
      <c r="F57" s="82">
        <f t="shared" si="1"/>
        <v>812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22096.879999999994</v>
      </c>
      <c r="F58" s="82">
        <f t="shared" si="1"/>
        <v>812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22096.879999999994</v>
      </c>
      <c r="F59" s="82">
        <f t="shared" si="1"/>
        <v>812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22096.879999999994</v>
      </c>
      <c r="F60" s="82">
        <f t="shared" si="1"/>
        <v>812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22096.879999999994</v>
      </c>
      <c r="F61" s="82">
        <f t="shared" si="1"/>
        <v>812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22096.879999999994</v>
      </c>
      <c r="F62" s="82">
        <f t="shared" si="1"/>
        <v>812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22096.879999999994</v>
      </c>
      <c r="F63" s="82">
        <f t="shared" si="1"/>
        <v>812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22096.879999999994</v>
      </c>
      <c r="F64" s="82">
        <f t="shared" si="1"/>
        <v>812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22096.879999999994</v>
      </c>
      <c r="F65" s="82">
        <f t="shared" si="1"/>
        <v>812</v>
      </c>
      <c r="G65" s="108"/>
      <c r="H65" s="58"/>
      <c r="I65" s="67">
        <v>653.28</v>
      </c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22096.879999999994</v>
      </c>
      <c r="F66" s="82">
        <f t="shared" si="1"/>
        <v>812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22096.879999999994</v>
      </c>
      <c r="F67" s="82">
        <f t="shared" si="1"/>
        <v>812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22096.879999999994</v>
      </c>
      <c r="F68" s="82">
        <f t="shared" si="1"/>
        <v>812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22096.879999999994</v>
      </c>
      <c r="F69" s="82">
        <f t="shared" si="1"/>
        <v>812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22096.879999999994</v>
      </c>
      <c r="F70" s="82">
        <f t="shared" si="1"/>
        <v>812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22096.879999999994</v>
      </c>
      <c r="F71" s="82">
        <f t="shared" si="1"/>
        <v>812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22096.879999999994</v>
      </c>
      <c r="F72" s="82">
        <f t="shared" si="1"/>
        <v>812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22096.879999999994</v>
      </c>
      <c r="F73" s="82">
        <f t="shared" si="1"/>
        <v>812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22096.879999999994</v>
      </c>
      <c r="F74" s="82">
        <f t="shared" si="1"/>
        <v>812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22096.879999999994</v>
      </c>
      <c r="F75" s="82">
        <f t="shared" si="1"/>
        <v>812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22096.879999999994</v>
      </c>
      <c r="F76" s="82">
        <f t="shared" si="1"/>
        <v>812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22096.879999999994</v>
      </c>
      <c r="F77" s="82">
        <f t="shared" si="1"/>
        <v>812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22096.879999999994</v>
      </c>
      <c r="F78" s="82">
        <f t="shared" si="1"/>
        <v>812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22096.879999999994</v>
      </c>
      <c r="F79" s="82">
        <f t="shared" si="1"/>
        <v>812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22096.879999999994</v>
      </c>
      <c r="F80" s="82">
        <f t="shared" ref="F80:F143" si="6">F79-H80+D80</f>
        <v>812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22096.879999999994</v>
      </c>
      <c r="F81" s="82">
        <f t="shared" si="6"/>
        <v>812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22096.879999999994</v>
      </c>
      <c r="F82" s="82">
        <f t="shared" si="6"/>
        <v>812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22096.879999999994</v>
      </c>
      <c r="F83" s="82">
        <f t="shared" si="6"/>
        <v>812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22096.879999999994</v>
      </c>
      <c r="F84" s="82">
        <f t="shared" si="6"/>
        <v>812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22096.879999999994</v>
      </c>
      <c r="F85" s="82">
        <f t="shared" si="6"/>
        <v>812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22096.879999999994</v>
      </c>
      <c r="F86" s="82">
        <f t="shared" si="6"/>
        <v>812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22096.879999999994</v>
      </c>
      <c r="F87" s="82">
        <f t="shared" si="6"/>
        <v>812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22096.879999999994</v>
      </c>
      <c r="F88" s="82">
        <f t="shared" si="6"/>
        <v>812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22096.879999999994</v>
      </c>
      <c r="F89" s="82">
        <f t="shared" si="6"/>
        <v>812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22096.879999999994</v>
      </c>
      <c r="F90" s="82">
        <f t="shared" si="6"/>
        <v>812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22096.879999999994</v>
      </c>
      <c r="F91" s="82">
        <f t="shared" si="6"/>
        <v>812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22096.879999999994</v>
      </c>
      <c r="F92" s="82">
        <f t="shared" si="6"/>
        <v>812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22096.879999999994</v>
      </c>
      <c r="F93" s="82">
        <f t="shared" si="6"/>
        <v>812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22096.879999999994</v>
      </c>
      <c r="F94" s="82">
        <f t="shared" si="6"/>
        <v>812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22096.879999999994</v>
      </c>
      <c r="F95" s="82">
        <f t="shared" si="6"/>
        <v>812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22096.879999999994</v>
      </c>
      <c r="F96" s="82">
        <f t="shared" si="6"/>
        <v>812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22096.879999999994</v>
      </c>
      <c r="F97" s="82">
        <f t="shared" si="6"/>
        <v>812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22096.879999999994</v>
      </c>
      <c r="F98" s="82">
        <f t="shared" si="6"/>
        <v>812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22096.879999999994</v>
      </c>
      <c r="F99" s="82">
        <f t="shared" si="6"/>
        <v>812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22096.879999999994</v>
      </c>
      <c r="F100" s="82">
        <f t="shared" si="6"/>
        <v>812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22096.879999999994</v>
      </c>
      <c r="F101" s="82">
        <f t="shared" si="6"/>
        <v>812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22096.879999999994</v>
      </c>
      <c r="F102" s="82">
        <f t="shared" si="6"/>
        <v>812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22096.879999999994</v>
      </c>
      <c r="F103" s="82">
        <f t="shared" si="6"/>
        <v>812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22096.879999999994</v>
      </c>
      <c r="F104" s="82">
        <f t="shared" si="6"/>
        <v>812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22096.879999999994</v>
      </c>
      <c r="F105" s="82">
        <f t="shared" si="6"/>
        <v>812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22096.879999999994</v>
      </c>
      <c r="F106" s="82">
        <f t="shared" si="6"/>
        <v>812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22096.879999999994</v>
      </c>
      <c r="F107" s="82">
        <f t="shared" si="6"/>
        <v>812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22096.879999999994</v>
      </c>
      <c r="F108" s="82">
        <f t="shared" si="6"/>
        <v>812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22096.879999999994</v>
      </c>
      <c r="F109" s="82">
        <f t="shared" si="6"/>
        <v>812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22096.879999999994</v>
      </c>
      <c r="F110" s="82">
        <f t="shared" si="6"/>
        <v>812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22096.879999999994</v>
      </c>
      <c r="F111" s="82">
        <f t="shared" si="6"/>
        <v>812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22096.879999999994</v>
      </c>
      <c r="F112" s="82">
        <f t="shared" si="6"/>
        <v>812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22096.879999999994</v>
      </c>
      <c r="F113" s="82">
        <f t="shared" si="6"/>
        <v>812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22096.879999999994</v>
      </c>
      <c r="F114" s="82">
        <f t="shared" si="6"/>
        <v>812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22096.879999999994</v>
      </c>
      <c r="F115" s="82">
        <f t="shared" si="6"/>
        <v>812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22096.879999999994</v>
      </c>
      <c r="F116" s="82">
        <f t="shared" si="6"/>
        <v>812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22096.879999999994</v>
      </c>
      <c r="F117" s="82">
        <f t="shared" si="6"/>
        <v>812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22096.879999999994</v>
      </c>
      <c r="F118" s="82">
        <f t="shared" si="6"/>
        <v>812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22096.879999999994</v>
      </c>
      <c r="F119" s="82">
        <f t="shared" si="6"/>
        <v>812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22096.879999999994</v>
      </c>
      <c r="F120" s="82">
        <f t="shared" si="6"/>
        <v>812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22096.879999999994</v>
      </c>
      <c r="F121" s="82">
        <f t="shared" si="6"/>
        <v>812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22096.879999999994</v>
      </c>
      <c r="F122" s="82">
        <f t="shared" si="6"/>
        <v>812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22096.879999999994</v>
      </c>
      <c r="F123" s="82">
        <f t="shared" si="6"/>
        <v>812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22096.879999999994</v>
      </c>
      <c r="F124" s="82">
        <f t="shared" si="6"/>
        <v>812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22096.879999999994</v>
      </c>
      <c r="F125" s="82">
        <f t="shared" si="6"/>
        <v>812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22096.879999999994</v>
      </c>
      <c r="F126" s="82">
        <f t="shared" si="6"/>
        <v>812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22096.879999999994</v>
      </c>
      <c r="F127" s="82">
        <f t="shared" si="6"/>
        <v>812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22096.879999999994</v>
      </c>
      <c r="F128" s="82">
        <f t="shared" si="6"/>
        <v>812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22096.879999999994</v>
      </c>
      <c r="F129" s="82">
        <f t="shared" si="6"/>
        <v>812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22096.879999999994</v>
      </c>
      <c r="F130" s="82">
        <f t="shared" si="6"/>
        <v>812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22096.879999999994</v>
      </c>
      <c r="F131" s="82">
        <f t="shared" si="6"/>
        <v>812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22096.879999999994</v>
      </c>
      <c r="F132" s="82">
        <f t="shared" si="6"/>
        <v>812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22096.879999999994</v>
      </c>
      <c r="F133" s="82">
        <f t="shared" si="6"/>
        <v>812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22096.879999999994</v>
      </c>
      <c r="F134" s="82">
        <f t="shared" si="6"/>
        <v>812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22096.879999999994</v>
      </c>
      <c r="F135" s="82">
        <f t="shared" si="6"/>
        <v>812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22096.879999999994</v>
      </c>
      <c r="F136" s="82">
        <f t="shared" si="6"/>
        <v>812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22096.879999999994</v>
      </c>
      <c r="F137" s="82">
        <f t="shared" si="6"/>
        <v>812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22096.879999999994</v>
      </c>
      <c r="F138" s="82">
        <f t="shared" si="6"/>
        <v>812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22096.879999999994</v>
      </c>
      <c r="F139" s="82">
        <f t="shared" si="6"/>
        <v>812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22096.879999999994</v>
      </c>
      <c r="F140" s="82">
        <f t="shared" si="6"/>
        <v>812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22096.879999999994</v>
      </c>
      <c r="F141" s="82">
        <f t="shared" si="6"/>
        <v>812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22096.879999999994</v>
      </c>
      <c r="F142" s="82">
        <f t="shared" si="6"/>
        <v>812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22096.879999999994</v>
      </c>
      <c r="F143" s="82">
        <f t="shared" si="6"/>
        <v>812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22096.879999999994</v>
      </c>
      <c r="F144" s="82">
        <f t="shared" ref="F144:F207" si="10">F143-H144+D144</f>
        <v>812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22096.879999999994</v>
      </c>
      <c r="F145" s="82">
        <f t="shared" si="10"/>
        <v>812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22096.879999999994</v>
      </c>
      <c r="F146" s="82">
        <f t="shared" si="10"/>
        <v>812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22096.879999999994</v>
      </c>
      <c r="F147" s="82">
        <f t="shared" si="10"/>
        <v>812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22096.879999999994</v>
      </c>
      <c r="F148" s="82">
        <f t="shared" si="10"/>
        <v>812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22096.879999999994</v>
      </c>
      <c r="F149" s="82">
        <f t="shared" si="10"/>
        <v>812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22096.879999999994</v>
      </c>
      <c r="F150" s="82">
        <f t="shared" si="10"/>
        <v>812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22096.879999999994</v>
      </c>
      <c r="F151" s="82">
        <f t="shared" si="10"/>
        <v>812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22096.879999999994</v>
      </c>
      <c r="F152" s="82">
        <f t="shared" si="10"/>
        <v>812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22096.879999999994</v>
      </c>
      <c r="F153" s="82">
        <f t="shared" si="10"/>
        <v>812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22096.879999999994</v>
      </c>
      <c r="F154" s="82">
        <f t="shared" si="10"/>
        <v>812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22096.879999999994</v>
      </c>
      <c r="F155" s="82">
        <f t="shared" si="10"/>
        <v>812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22096.879999999994</v>
      </c>
      <c r="F156" s="82">
        <f t="shared" si="10"/>
        <v>812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22096.879999999994</v>
      </c>
      <c r="F157" s="82">
        <f t="shared" si="10"/>
        <v>812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22096.879999999994</v>
      </c>
      <c r="F158" s="82">
        <f t="shared" si="10"/>
        <v>812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22096.879999999994</v>
      </c>
      <c r="F159" s="82">
        <f t="shared" si="10"/>
        <v>812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22096.879999999994</v>
      </c>
      <c r="F160" s="82">
        <f t="shared" si="10"/>
        <v>812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22096.879999999994</v>
      </c>
      <c r="F161" s="82">
        <f t="shared" si="10"/>
        <v>812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22096.879999999994</v>
      </c>
      <c r="F162" s="82">
        <f t="shared" si="10"/>
        <v>812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22096.879999999994</v>
      </c>
      <c r="F163" s="82">
        <f t="shared" si="10"/>
        <v>812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22096.879999999994</v>
      </c>
      <c r="F164" s="82">
        <f t="shared" si="10"/>
        <v>812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22096.879999999994</v>
      </c>
      <c r="F165" s="82">
        <f t="shared" si="10"/>
        <v>812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22096.879999999994</v>
      </c>
      <c r="F166" s="82">
        <f t="shared" si="10"/>
        <v>812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22096.879999999994</v>
      </c>
      <c r="F167" s="82">
        <f t="shared" si="10"/>
        <v>812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22096.879999999994</v>
      </c>
      <c r="F168" s="82">
        <f t="shared" si="10"/>
        <v>812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22096.879999999994</v>
      </c>
      <c r="F169" s="82">
        <f t="shared" si="10"/>
        <v>812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22096.879999999994</v>
      </c>
      <c r="F170" s="82">
        <f t="shared" si="10"/>
        <v>812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22096.879999999994</v>
      </c>
      <c r="F171" s="82">
        <f t="shared" si="10"/>
        <v>812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22096.879999999994</v>
      </c>
      <c r="F172" s="82">
        <f t="shared" si="10"/>
        <v>812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22096.879999999994</v>
      </c>
      <c r="F173" s="82">
        <f t="shared" si="10"/>
        <v>812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22096.879999999994</v>
      </c>
      <c r="F174" s="82">
        <f t="shared" si="10"/>
        <v>812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22096.879999999994</v>
      </c>
      <c r="F175" s="82">
        <f t="shared" si="10"/>
        <v>812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22096.879999999994</v>
      </c>
      <c r="F176" s="82">
        <f t="shared" si="10"/>
        <v>812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22096.879999999994</v>
      </c>
      <c r="F177" s="82">
        <f t="shared" si="10"/>
        <v>812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22096.879999999994</v>
      </c>
      <c r="F178" s="82">
        <f t="shared" si="10"/>
        <v>812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22096.879999999994</v>
      </c>
      <c r="F179" s="82">
        <f t="shared" si="10"/>
        <v>812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22096.879999999994</v>
      </c>
      <c r="F180" s="82">
        <f t="shared" si="10"/>
        <v>812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22096.879999999994</v>
      </c>
      <c r="F181" s="82">
        <f t="shared" si="10"/>
        <v>812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22096.879999999994</v>
      </c>
      <c r="F182" s="82">
        <f t="shared" si="10"/>
        <v>812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22096.879999999994</v>
      </c>
      <c r="F183" s="82">
        <f t="shared" si="10"/>
        <v>812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22096.879999999994</v>
      </c>
      <c r="F184" s="82">
        <f t="shared" si="10"/>
        <v>812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22096.879999999994</v>
      </c>
      <c r="F185" s="82">
        <f t="shared" si="10"/>
        <v>812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22096.879999999994</v>
      </c>
      <c r="F186" s="82">
        <f t="shared" si="10"/>
        <v>812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22096.879999999994</v>
      </c>
      <c r="F187" s="82">
        <f t="shared" si="10"/>
        <v>812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22096.879999999994</v>
      </c>
      <c r="F188" s="82">
        <f t="shared" si="10"/>
        <v>812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22096.879999999994</v>
      </c>
      <c r="F189" s="82">
        <f t="shared" si="10"/>
        <v>812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22096.879999999994</v>
      </c>
      <c r="F190" s="82">
        <f t="shared" si="10"/>
        <v>812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22096.879999999994</v>
      </c>
      <c r="F191" s="82">
        <f t="shared" si="10"/>
        <v>812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22096.879999999994</v>
      </c>
      <c r="F192" s="82">
        <f t="shared" si="10"/>
        <v>812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22096.879999999994</v>
      </c>
      <c r="F193" s="82">
        <f t="shared" si="10"/>
        <v>812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22096.879999999994</v>
      </c>
      <c r="F194" s="82">
        <f t="shared" si="10"/>
        <v>812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22096.879999999994</v>
      </c>
      <c r="F195" s="82">
        <f t="shared" si="10"/>
        <v>812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22096.879999999994</v>
      </c>
      <c r="F196" s="82">
        <f t="shared" si="10"/>
        <v>812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22096.879999999994</v>
      </c>
      <c r="F197" s="82">
        <f t="shared" si="10"/>
        <v>812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22096.879999999994</v>
      </c>
      <c r="F198" s="82">
        <f t="shared" si="10"/>
        <v>812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22096.879999999994</v>
      </c>
      <c r="F199" s="82">
        <f t="shared" si="10"/>
        <v>812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22096.879999999994</v>
      </c>
      <c r="F200" s="82">
        <f t="shared" si="10"/>
        <v>812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22096.879999999994</v>
      </c>
      <c r="F201" s="82">
        <f t="shared" si="10"/>
        <v>812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22096.879999999994</v>
      </c>
      <c r="F202" s="82">
        <f t="shared" si="10"/>
        <v>812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22096.879999999994</v>
      </c>
      <c r="F203" s="82">
        <f t="shared" si="10"/>
        <v>812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22096.879999999994</v>
      </c>
      <c r="F204" s="82">
        <f t="shared" si="10"/>
        <v>812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22096.879999999994</v>
      </c>
      <c r="F205" s="82">
        <f t="shared" si="10"/>
        <v>812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22096.879999999994</v>
      </c>
      <c r="F206" s="82">
        <f t="shared" si="10"/>
        <v>812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22096.879999999994</v>
      </c>
      <c r="F207" s="82">
        <f t="shared" si="10"/>
        <v>812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22096.879999999994</v>
      </c>
      <c r="F208" s="82">
        <f t="shared" ref="F208:F233" si="14">F207-H208+D208</f>
        <v>812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22096.879999999994</v>
      </c>
      <c r="F209" s="82">
        <f t="shared" si="14"/>
        <v>812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22096.879999999994</v>
      </c>
      <c r="F210" s="82">
        <f t="shared" si="14"/>
        <v>812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22096.879999999994</v>
      </c>
      <c r="F211" s="82">
        <f t="shared" si="14"/>
        <v>812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22096.879999999994</v>
      </c>
      <c r="F212" s="82">
        <f t="shared" si="14"/>
        <v>812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22096.879999999994</v>
      </c>
      <c r="F213" s="82">
        <f t="shared" si="14"/>
        <v>812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22096.879999999994</v>
      </c>
      <c r="F214" s="82">
        <f t="shared" si="14"/>
        <v>812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22096.879999999994</v>
      </c>
      <c r="F215" s="82">
        <f t="shared" si="14"/>
        <v>812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22096.879999999994</v>
      </c>
      <c r="F216" s="82">
        <f t="shared" si="14"/>
        <v>812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22096.879999999994</v>
      </c>
      <c r="F217" s="82">
        <f t="shared" si="14"/>
        <v>812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22096.879999999994</v>
      </c>
      <c r="F218" s="82">
        <f t="shared" si="14"/>
        <v>812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22096.879999999994</v>
      </c>
      <c r="F219" s="82">
        <f t="shared" si="14"/>
        <v>812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22096.879999999994</v>
      </c>
      <c r="F220" s="82">
        <f t="shared" si="14"/>
        <v>812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22096.879999999994</v>
      </c>
      <c r="F221" s="82">
        <f t="shared" si="14"/>
        <v>812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22096.879999999994</v>
      </c>
      <c r="F222" s="82">
        <f t="shared" si="14"/>
        <v>812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22096.879999999994</v>
      </c>
      <c r="F223" s="82">
        <f t="shared" si="14"/>
        <v>812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22096.879999999994</v>
      </c>
      <c r="F224" s="82">
        <f t="shared" si="14"/>
        <v>812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22096.879999999994</v>
      </c>
      <c r="F225" s="82">
        <f t="shared" si="14"/>
        <v>812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22096.879999999994</v>
      </c>
      <c r="F226" s="82">
        <f t="shared" si="14"/>
        <v>812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22096.879999999994</v>
      </c>
      <c r="F227" s="82">
        <f t="shared" si="14"/>
        <v>812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22096.879999999994</v>
      </c>
      <c r="F228" s="82">
        <f t="shared" si="14"/>
        <v>812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22096.879999999994</v>
      </c>
      <c r="F229" s="82">
        <f t="shared" si="14"/>
        <v>812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22096.879999999994</v>
      </c>
      <c r="F230" s="82">
        <f t="shared" si="14"/>
        <v>812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22096.879999999994</v>
      </c>
      <c r="F231" s="82">
        <f t="shared" si="14"/>
        <v>812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22096.879999999994</v>
      </c>
      <c r="F232" s="82">
        <f t="shared" si="14"/>
        <v>812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22096.879999999994</v>
      </c>
      <c r="F233" s="82">
        <f t="shared" si="14"/>
        <v>812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12" activePane="bottomLeft" state="frozen"/>
      <selection activeCell="E21" sqref="E21"/>
      <selection pane="bottomLeft" activeCell="G9" sqref="G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61</v>
      </c>
      <c r="B8" s="19"/>
      <c r="C8" s="20"/>
      <c r="D8" s="21"/>
      <c r="E8" s="76">
        <v>9841.4</v>
      </c>
      <c r="F8" s="75">
        <v>330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>E8-G9+C9</f>
        <v>8776.4599999999991</v>
      </c>
      <c r="F9" s="82">
        <f t="shared" ref="F9:F71" si="0">F8-H9+D9</f>
        <v>295</v>
      </c>
      <c r="G9" s="56">
        <v>1064.94</v>
      </c>
      <c r="H9" s="57">
        <v>35</v>
      </c>
      <c r="I9" s="81">
        <v>294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ref="E10:E62" si="1">E9-G10+C10</f>
        <v>8718.9399999999987</v>
      </c>
      <c r="F10" s="82">
        <f t="shared" ref="F10:F22" si="2">F9-H10+D10</f>
        <v>293</v>
      </c>
      <c r="G10" s="56">
        <v>57.52</v>
      </c>
      <c r="H10" s="57">
        <v>2</v>
      </c>
      <c r="I10" s="81">
        <v>296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1"/>
        <v>7665.6599999999989</v>
      </c>
      <c r="F11" s="82">
        <f t="shared" si="2"/>
        <v>258</v>
      </c>
      <c r="G11" s="56">
        <v>1053.28</v>
      </c>
      <c r="H11" s="57">
        <v>35</v>
      </c>
      <c r="I11" s="81">
        <v>304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13</v>
      </c>
      <c r="C12" s="54"/>
      <c r="D12" s="55"/>
      <c r="E12" s="82">
        <f t="shared" si="1"/>
        <v>6626.1999999999989</v>
      </c>
      <c r="F12" s="82">
        <f t="shared" si="2"/>
        <v>223</v>
      </c>
      <c r="G12" s="56">
        <v>1039.46</v>
      </c>
      <c r="H12" s="57">
        <v>35</v>
      </c>
      <c r="I12" s="81">
        <v>316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14</v>
      </c>
      <c r="C13" s="54"/>
      <c r="D13" s="55"/>
      <c r="E13" s="82">
        <f t="shared" si="1"/>
        <v>6475.4699999999993</v>
      </c>
      <c r="F13" s="82">
        <f t="shared" si="2"/>
        <v>218</v>
      </c>
      <c r="G13" s="56">
        <v>150.72999999999999</v>
      </c>
      <c r="H13" s="57">
        <v>5</v>
      </c>
      <c r="I13" s="81">
        <v>318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14</v>
      </c>
      <c r="C14" s="54"/>
      <c r="D14" s="55"/>
      <c r="E14" s="82">
        <f t="shared" si="1"/>
        <v>5902.3899999999994</v>
      </c>
      <c r="F14" s="82">
        <f t="shared" si="2"/>
        <v>198</v>
      </c>
      <c r="G14" s="56">
        <v>573.08000000000004</v>
      </c>
      <c r="H14" s="57">
        <v>20</v>
      </c>
      <c r="I14" s="81">
        <v>323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16</v>
      </c>
      <c r="C15" s="54"/>
      <c r="D15" s="55"/>
      <c r="E15" s="82">
        <f t="shared" si="1"/>
        <v>4873.0999999999995</v>
      </c>
      <c r="F15" s="82">
        <f t="shared" si="2"/>
        <v>163</v>
      </c>
      <c r="G15" s="56">
        <v>1029.29</v>
      </c>
      <c r="H15" s="57">
        <v>35</v>
      </c>
      <c r="I15" s="81">
        <v>338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17</v>
      </c>
      <c r="C16" s="54"/>
      <c r="D16" s="55"/>
      <c r="E16" s="82">
        <f t="shared" si="1"/>
        <v>4847.7899999999991</v>
      </c>
      <c r="F16" s="82">
        <f>F15-H16+D16</f>
        <v>162</v>
      </c>
      <c r="G16" s="56">
        <v>25.31</v>
      </c>
      <c r="H16" s="57">
        <v>1</v>
      </c>
      <c r="I16" s="81">
        <v>349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18</v>
      </c>
      <c r="C17" s="54"/>
      <c r="D17" s="55"/>
      <c r="E17" s="82">
        <f t="shared" si="1"/>
        <v>4819.3499999999995</v>
      </c>
      <c r="F17" s="82">
        <f t="shared" si="2"/>
        <v>161</v>
      </c>
      <c r="G17" s="56">
        <v>28.44</v>
      </c>
      <c r="H17" s="57">
        <v>1</v>
      </c>
      <c r="I17" s="81">
        <v>349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18</v>
      </c>
      <c r="C18" s="54"/>
      <c r="D18" s="55"/>
      <c r="E18" s="82">
        <f t="shared" si="1"/>
        <v>4790.6799999999994</v>
      </c>
      <c r="F18" s="82">
        <f t="shared" si="2"/>
        <v>160</v>
      </c>
      <c r="G18" s="56">
        <v>28.67</v>
      </c>
      <c r="H18" s="57">
        <v>1</v>
      </c>
      <c r="I18" s="81">
        <v>363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20</v>
      </c>
      <c r="C19" s="54"/>
      <c r="D19" s="55"/>
      <c r="E19" s="82">
        <f>E18-G19+C19</f>
        <v>3707.1999999999994</v>
      </c>
      <c r="F19" s="82">
        <f t="shared" si="2"/>
        <v>125</v>
      </c>
      <c r="G19" s="56">
        <v>1083.48</v>
      </c>
      <c r="H19" s="57">
        <v>35</v>
      </c>
      <c r="I19" s="81">
        <v>371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20</v>
      </c>
      <c r="C20" s="54"/>
      <c r="D20" s="55"/>
      <c r="E20" s="82">
        <f t="shared" si="1"/>
        <v>3589.9399999999991</v>
      </c>
      <c r="F20" s="82">
        <f t="shared" si="2"/>
        <v>121</v>
      </c>
      <c r="G20" s="56">
        <v>117.26</v>
      </c>
      <c r="H20" s="57">
        <v>4</v>
      </c>
      <c r="I20" s="81">
        <v>372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21</v>
      </c>
      <c r="C21" s="54"/>
      <c r="D21" s="55"/>
      <c r="E21" s="82">
        <f t="shared" si="1"/>
        <v>2515.3799999999992</v>
      </c>
      <c r="F21" s="82">
        <f t="shared" si="2"/>
        <v>86</v>
      </c>
      <c r="G21" s="56">
        <v>1074.56</v>
      </c>
      <c r="H21" s="57">
        <v>35</v>
      </c>
      <c r="I21" s="81">
        <v>381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22</v>
      </c>
      <c r="C22" s="54"/>
      <c r="D22" s="55"/>
      <c r="E22" s="82">
        <f t="shared" si="1"/>
        <v>2458.8599999999992</v>
      </c>
      <c r="F22" s="82">
        <f t="shared" si="2"/>
        <v>84</v>
      </c>
      <c r="G22" s="56">
        <v>56.52</v>
      </c>
      <c r="H22" s="57">
        <v>2</v>
      </c>
      <c r="I22" s="81">
        <v>385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24</v>
      </c>
      <c r="C23" s="54">
        <v>17204.560000000001</v>
      </c>
      <c r="D23" s="55">
        <v>633</v>
      </c>
      <c r="E23" s="82">
        <f t="shared" si="1"/>
        <v>19663.420000000002</v>
      </c>
      <c r="F23" s="82">
        <f t="shared" si="0"/>
        <v>717</v>
      </c>
      <c r="G23" s="56"/>
      <c r="H23" s="57"/>
      <c r="I23" s="81"/>
      <c r="J23" s="70" t="s">
        <v>153</v>
      </c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25</v>
      </c>
      <c r="C24" s="54"/>
      <c r="D24" s="55"/>
      <c r="E24" s="82">
        <f t="shared" si="1"/>
        <v>19608.63</v>
      </c>
      <c r="F24" s="82">
        <f t="shared" si="0"/>
        <v>715</v>
      </c>
      <c r="G24" s="56">
        <v>54.79</v>
      </c>
      <c r="H24" s="57">
        <v>2</v>
      </c>
      <c r="I24" s="81">
        <v>418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25</v>
      </c>
      <c r="C25" s="54"/>
      <c r="D25" s="55"/>
      <c r="E25" s="82">
        <f t="shared" si="1"/>
        <v>18554.25</v>
      </c>
      <c r="F25" s="82">
        <f t="shared" si="0"/>
        <v>680</v>
      </c>
      <c r="G25" s="56">
        <v>1054.3800000000001</v>
      </c>
      <c r="H25" s="57">
        <v>35</v>
      </c>
      <c r="I25" s="81">
        <v>419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25</v>
      </c>
      <c r="C26" s="54"/>
      <c r="D26" s="55"/>
      <c r="E26" s="82">
        <f t="shared" si="1"/>
        <v>17518.22</v>
      </c>
      <c r="F26" s="82">
        <f t="shared" si="0"/>
        <v>645</v>
      </c>
      <c r="G26" s="56">
        <v>1036.03</v>
      </c>
      <c r="H26" s="57">
        <v>35</v>
      </c>
      <c r="I26" s="81">
        <v>422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28</v>
      </c>
      <c r="C27" s="54"/>
      <c r="D27" s="55"/>
      <c r="E27" s="82">
        <f t="shared" si="1"/>
        <v>17495.04</v>
      </c>
      <c r="F27" s="82">
        <f t="shared" si="0"/>
        <v>644</v>
      </c>
      <c r="G27" s="56">
        <v>23.18</v>
      </c>
      <c r="H27" s="57">
        <v>1</v>
      </c>
      <c r="I27" s="81">
        <v>429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29</v>
      </c>
      <c r="C28" s="54"/>
      <c r="D28" s="55"/>
      <c r="E28" s="82">
        <f t="shared" si="1"/>
        <v>17413.030000000002</v>
      </c>
      <c r="F28" s="82">
        <f t="shared" si="0"/>
        <v>641</v>
      </c>
      <c r="G28" s="56">
        <v>82.01</v>
      </c>
      <c r="H28" s="57">
        <v>3</v>
      </c>
      <c r="I28" s="81">
        <v>437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1"/>
        <v>16865.190000000002</v>
      </c>
      <c r="F29" s="82">
        <f>F28-H29+D29</f>
        <v>621</v>
      </c>
      <c r="G29" s="56">
        <v>547.84</v>
      </c>
      <c r="H29" s="57">
        <v>20</v>
      </c>
      <c r="I29" s="81">
        <v>450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30</v>
      </c>
      <c r="C30" s="54"/>
      <c r="D30" s="55"/>
      <c r="E30" s="82">
        <f t="shared" si="1"/>
        <v>16836.750000000004</v>
      </c>
      <c r="F30" s="82">
        <f t="shared" si="0"/>
        <v>620</v>
      </c>
      <c r="G30" s="56">
        <v>28.44</v>
      </c>
      <c r="H30" s="57">
        <v>1</v>
      </c>
      <c r="I30" s="81">
        <v>453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16786.500000000004</v>
      </c>
      <c r="F31" s="82">
        <f t="shared" si="0"/>
        <v>618</v>
      </c>
      <c r="G31" s="56">
        <v>50.25</v>
      </c>
      <c r="H31" s="57">
        <v>2</v>
      </c>
      <c r="I31" s="81">
        <v>460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1"/>
        <v>15840.340000000004</v>
      </c>
      <c r="F32" s="82">
        <f t="shared" si="0"/>
        <v>583</v>
      </c>
      <c r="G32" s="56">
        <v>946.16</v>
      </c>
      <c r="H32" s="57">
        <v>35</v>
      </c>
      <c r="I32" s="81">
        <v>474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</v>
      </c>
      <c r="C33" s="54"/>
      <c r="D33" s="55"/>
      <c r="E33" s="82">
        <f t="shared" si="1"/>
        <v>15840.340000000004</v>
      </c>
      <c r="F33" s="82">
        <f t="shared" si="0"/>
        <v>583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15840.340000000004</v>
      </c>
      <c r="F34" s="82">
        <f t="shared" si="0"/>
        <v>583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15840.340000000004</v>
      </c>
      <c r="F35" s="82">
        <f t="shared" si="0"/>
        <v>583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15840.340000000004</v>
      </c>
      <c r="F36" s="82">
        <f t="shared" si="0"/>
        <v>583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15840.340000000004</v>
      </c>
      <c r="F37" s="82">
        <f t="shared" si="0"/>
        <v>583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15840.340000000004</v>
      </c>
      <c r="F38" s="82">
        <f t="shared" si="0"/>
        <v>583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15840.340000000004</v>
      </c>
      <c r="F39" s="82">
        <f t="shared" si="0"/>
        <v>583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15840.340000000004</v>
      </c>
      <c r="F40" s="82">
        <f t="shared" si="0"/>
        <v>583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15840.340000000004</v>
      </c>
      <c r="F41" s="82">
        <f t="shared" si="0"/>
        <v>583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15840.340000000004</v>
      </c>
      <c r="F42" s="82">
        <f t="shared" si="0"/>
        <v>583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15840.340000000004</v>
      </c>
      <c r="F43" s="82">
        <f t="shared" si="0"/>
        <v>583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15840.340000000004</v>
      </c>
      <c r="F44" s="82">
        <f t="shared" si="0"/>
        <v>583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15840.340000000004</v>
      </c>
      <c r="F45" s="82">
        <f t="shared" si="0"/>
        <v>583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15840.340000000004</v>
      </c>
      <c r="F46" s="82">
        <f t="shared" si="0"/>
        <v>583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15840.340000000004</v>
      </c>
      <c r="F47" s="82">
        <f t="shared" si="0"/>
        <v>583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15840.340000000004</v>
      </c>
      <c r="F48" s="82">
        <f t="shared" si="0"/>
        <v>583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15840.340000000004</v>
      </c>
      <c r="F49" s="82">
        <f t="shared" si="0"/>
        <v>583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15840.340000000004</v>
      </c>
      <c r="F50" s="82">
        <f t="shared" si="0"/>
        <v>583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15840.340000000004</v>
      </c>
      <c r="F51" s="82">
        <f t="shared" si="0"/>
        <v>583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15840.340000000004</v>
      </c>
      <c r="F52" s="82">
        <f t="shared" si="0"/>
        <v>583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15840.340000000004</v>
      </c>
      <c r="F53" s="82">
        <f t="shared" si="0"/>
        <v>583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15840.340000000004</v>
      </c>
      <c r="F54" s="82">
        <f t="shared" si="0"/>
        <v>583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15840.340000000004</v>
      </c>
      <c r="F55" s="82">
        <f t="shared" si="0"/>
        <v>583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15840.340000000004</v>
      </c>
      <c r="F56" s="82">
        <f t="shared" si="0"/>
        <v>583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15840.340000000004</v>
      </c>
      <c r="F57" s="82">
        <f t="shared" si="0"/>
        <v>583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15840.340000000004</v>
      </c>
      <c r="F58" s="82">
        <f t="shared" si="0"/>
        <v>583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15840.340000000004</v>
      </c>
      <c r="F59" s="82">
        <f t="shared" si="0"/>
        <v>583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15840.340000000004</v>
      </c>
      <c r="F60" s="82">
        <f t="shared" si="0"/>
        <v>583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15840.340000000004</v>
      </c>
      <c r="F61" s="82">
        <f t="shared" si="0"/>
        <v>583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15840.340000000004</v>
      </c>
      <c r="F62" s="82">
        <f t="shared" si="0"/>
        <v>583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15840.340000000004</v>
      </c>
      <c r="F63" s="82">
        <f t="shared" si="0"/>
        <v>583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15840.340000000004</v>
      </c>
      <c r="F64" s="82">
        <f t="shared" si="0"/>
        <v>583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15840.340000000004</v>
      </c>
      <c r="F65" s="82">
        <f t="shared" si="0"/>
        <v>583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15840.340000000004</v>
      </c>
      <c r="F66" s="82">
        <f t="shared" si="0"/>
        <v>583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15840.340000000004</v>
      </c>
      <c r="F67" s="82">
        <f t="shared" si="0"/>
        <v>583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15840.340000000004</v>
      </c>
      <c r="F68" s="82">
        <f t="shared" si="0"/>
        <v>583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15840.340000000004</v>
      </c>
      <c r="F69" s="82">
        <f t="shared" si="0"/>
        <v>583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15840.340000000004</v>
      </c>
      <c r="F70" s="82">
        <f t="shared" si="0"/>
        <v>583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15840.340000000004</v>
      </c>
      <c r="F71" s="82">
        <f t="shared" si="0"/>
        <v>583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15840.340000000004</v>
      </c>
      <c r="F72" s="82">
        <f t="shared" si="4"/>
        <v>583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15840.340000000004</v>
      </c>
      <c r="F73" s="82">
        <f t="shared" si="4"/>
        <v>583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15840.340000000004</v>
      </c>
      <c r="F74" s="82">
        <f t="shared" si="4"/>
        <v>583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15840.340000000004</v>
      </c>
      <c r="F75" s="82">
        <f t="shared" si="4"/>
        <v>583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15840.340000000004</v>
      </c>
      <c r="F76" s="82">
        <f t="shared" si="4"/>
        <v>583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15840.340000000004</v>
      </c>
      <c r="F77" s="82">
        <f t="shared" si="4"/>
        <v>583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15840.340000000004</v>
      </c>
      <c r="F78" s="82">
        <f t="shared" si="4"/>
        <v>583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15840.340000000004</v>
      </c>
      <c r="F79" s="82">
        <f t="shared" si="4"/>
        <v>583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15840.340000000004</v>
      </c>
      <c r="F80" s="82">
        <f t="shared" si="4"/>
        <v>583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15840.340000000004</v>
      </c>
      <c r="F81" s="82">
        <f t="shared" si="4"/>
        <v>583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15840.340000000004</v>
      </c>
      <c r="F82" s="82">
        <f t="shared" si="4"/>
        <v>583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15840.340000000004</v>
      </c>
      <c r="F83" s="82">
        <f t="shared" ref="F83:F135" si="5">F82-H83+D83</f>
        <v>583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15840.340000000004</v>
      </c>
      <c r="F84" s="82">
        <f t="shared" si="5"/>
        <v>583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15840.340000000004</v>
      </c>
      <c r="F85" s="82">
        <f t="shared" si="5"/>
        <v>583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15840.340000000004</v>
      </c>
      <c r="F86" s="82">
        <f t="shared" si="5"/>
        <v>583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15840.340000000004</v>
      </c>
      <c r="F87" s="82">
        <f t="shared" si="5"/>
        <v>583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15840.340000000004</v>
      </c>
      <c r="F88" s="82">
        <f t="shared" si="5"/>
        <v>583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15840.340000000004</v>
      </c>
      <c r="F89" s="82">
        <f t="shared" si="5"/>
        <v>583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15840.340000000004</v>
      </c>
      <c r="F90" s="82">
        <f t="shared" si="5"/>
        <v>583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15840.340000000004</v>
      </c>
      <c r="F91" s="82">
        <f t="shared" si="5"/>
        <v>583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15840.340000000004</v>
      </c>
      <c r="F92" s="82">
        <f t="shared" si="5"/>
        <v>583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15840.340000000004</v>
      </c>
      <c r="F93" s="82">
        <f t="shared" si="5"/>
        <v>583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15840.340000000004</v>
      </c>
      <c r="F94" s="82">
        <f t="shared" si="5"/>
        <v>583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15840.340000000004</v>
      </c>
      <c r="F95" s="82">
        <f t="shared" si="5"/>
        <v>583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15840.340000000004</v>
      </c>
      <c r="F96" s="82">
        <f t="shared" si="5"/>
        <v>583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15840.340000000004</v>
      </c>
      <c r="F97" s="82">
        <f t="shared" si="5"/>
        <v>583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15840.340000000004</v>
      </c>
      <c r="F98" s="82">
        <f t="shared" si="5"/>
        <v>583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15840.340000000004</v>
      </c>
      <c r="F99" s="82">
        <f t="shared" si="5"/>
        <v>583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15840.340000000004</v>
      </c>
      <c r="F100" s="82">
        <f t="shared" si="5"/>
        <v>583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15840.340000000004</v>
      </c>
      <c r="F101" s="82">
        <f t="shared" si="5"/>
        <v>583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15840.340000000004</v>
      </c>
      <c r="F102" s="82">
        <f t="shared" si="5"/>
        <v>583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15840.340000000004</v>
      </c>
      <c r="F103" s="82">
        <f t="shared" si="5"/>
        <v>583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15840.340000000004</v>
      </c>
      <c r="F104" s="82">
        <f t="shared" si="5"/>
        <v>583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15840.340000000004</v>
      </c>
      <c r="F105" s="82">
        <f t="shared" si="5"/>
        <v>583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15840.340000000004</v>
      </c>
      <c r="F106" s="82">
        <f t="shared" si="5"/>
        <v>583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15840.340000000004</v>
      </c>
      <c r="F107" s="82">
        <f t="shared" si="5"/>
        <v>583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15840.340000000004</v>
      </c>
      <c r="F108" s="82">
        <f t="shared" si="5"/>
        <v>583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15840.340000000004</v>
      </c>
      <c r="F109" s="82">
        <f t="shared" si="5"/>
        <v>583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15840.340000000004</v>
      </c>
      <c r="F110" s="82">
        <f t="shared" si="5"/>
        <v>583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15840.340000000004</v>
      </c>
      <c r="F111" s="82">
        <f t="shared" si="5"/>
        <v>583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15840.340000000004</v>
      </c>
      <c r="F112" s="82">
        <f t="shared" si="5"/>
        <v>583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15840.340000000004</v>
      </c>
      <c r="F113" s="82">
        <f t="shared" si="5"/>
        <v>583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15840.340000000004</v>
      </c>
      <c r="F114" s="82">
        <f t="shared" si="5"/>
        <v>583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15840.340000000004</v>
      </c>
      <c r="F115" s="82">
        <f t="shared" si="5"/>
        <v>583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15840.340000000004</v>
      </c>
      <c r="F116" s="82">
        <f t="shared" si="5"/>
        <v>583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15840.340000000004</v>
      </c>
      <c r="F117" s="82">
        <f t="shared" si="5"/>
        <v>583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15840.340000000004</v>
      </c>
      <c r="F118" s="82">
        <f t="shared" si="5"/>
        <v>583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15840.340000000004</v>
      </c>
      <c r="F119" s="82">
        <f t="shared" si="5"/>
        <v>583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15840.340000000004</v>
      </c>
      <c r="F120" s="82">
        <f t="shared" si="5"/>
        <v>583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15840.340000000004</v>
      </c>
      <c r="F121" s="82">
        <f t="shared" si="5"/>
        <v>583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15840.340000000004</v>
      </c>
      <c r="F122" s="82">
        <f t="shared" si="5"/>
        <v>583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15840.340000000004</v>
      </c>
      <c r="F123" s="82">
        <f t="shared" si="5"/>
        <v>583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15840.340000000004</v>
      </c>
      <c r="F124" s="82">
        <f t="shared" si="5"/>
        <v>583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15840.340000000004</v>
      </c>
      <c r="F125" s="82">
        <f t="shared" si="5"/>
        <v>583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15840.340000000004</v>
      </c>
      <c r="F126" s="82">
        <f t="shared" si="5"/>
        <v>583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15840.340000000004</v>
      </c>
      <c r="F127" s="82">
        <f t="shared" si="5"/>
        <v>583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15840.340000000004</v>
      </c>
      <c r="F128" s="82">
        <f t="shared" si="5"/>
        <v>583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15840.340000000004</v>
      </c>
      <c r="F129" s="82">
        <f t="shared" si="5"/>
        <v>583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15840.340000000004</v>
      </c>
      <c r="F130" s="82">
        <f t="shared" si="5"/>
        <v>583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15840.340000000004</v>
      </c>
      <c r="F131" s="82">
        <f t="shared" si="5"/>
        <v>583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15840.340000000004</v>
      </c>
      <c r="F132" s="82">
        <f t="shared" si="5"/>
        <v>583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15840.340000000004</v>
      </c>
      <c r="F133" s="82">
        <f t="shared" si="5"/>
        <v>583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15840.340000000004</v>
      </c>
      <c r="F134" s="82">
        <f t="shared" si="5"/>
        <v>583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15840.340000000004</v>
      </c>
      <c r="F135" s="82">
        <f t="shared" si="5"/>
        <v>583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15840.340000000004</v>
      </c>
      <c r="F136" s="82">
        <f t="shared" ref="F136:F199" si="8">F135-H136+D136</f>
        <v>583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15840.340000000004</v>
      </c>
      <c r="F137" s="82">
        <f t="shared" si="8"/>
        <v>583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15840.340000000004</v>
      </c>
      <c r="F138" s="82">
        <f t="shared" si="8"/>
        <v>583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15840.340000000004</v>
      </c>
      <c r="F139" s="82">
        <f t="shared" si="8"/>
        <v>583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15840.340000000004</v>
      </c>
      <c r="F140" s="82">
        <f t="shared" si="8"/>
        <v>583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15840.340000000004</v>
      </c>
      <c r="F141" s="82">
        <f t="shared" si="8"/>
        <v>583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15840.340000000004</v>
      </c>
      <c r="F142" s="82">
        <f t="shared" si="8"/>
        <v>583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15840.340000000004</v>
      </c>
      <c r="F143" s="82">
        <f t="shared" si="8"/>
        <v>583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15840.340000000004</v>
      </c>
      <c r="F144" s="82">
        <f t="shared" si="8"/>
        <v>583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15840.340000000004</v>
      </c>
      <c r="F145" s="82">
        <f t="shared" si="8"/>
        <v>583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15840.340000000004</v>
      </c>
      <c r="F146" s="82">
        <f t="shared" si="8"/>
        <v>583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15840.340000000004</v>
      </c>
      <c r="F147" s="82">
        <f t="shared" si="8"/>
        <v>583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15840.340000000004</v>
      </c>
      <c r="F148" s="82">
        <f t="shared" si="8"/>
        <v>583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15840.340000000004</v>
      </c>
      <c r="F149" s="82">
        <f t="shared" si="8"/>
        <v>583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15840.340000000004</v>
      </c>
      <c r="F150" s="82">
        <f t="shared" si="8"/>
        <v>583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15840.340000000004</v>
      </c>
      <c r="F151" s="82">
        <f t="shared" si="8"/>
        <v>583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15840.340000000004</v>
      </c>
      <c r="F152" s="82">
        <f t="shared" si="8"/>
        <v>583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15840.340000000004</v>
      </c>
      <c r="F153" s="82">
        <f t="shared" si="8"/>
        <v>583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15840.340000000004</v>
      </c>
      <c r="F154" s="82">
        <f t="shared" si="8"/>
        <v>583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15840.340000000004</v>
      </c>
      <c r="F155" s="82">
        <f t="shared" si="8"/>
        <v>583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15840.340000000004</v>
      </c>
      <c r="F156" s="82">
        <f t="shared" si="8"/>
        <v>583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15840.340000000004</v>
      </c>
      <c r="F157" s="82">
        <f t="shared" si="8"/>
        <v>583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15840.340000000004</v>
      </c>
      <c r="F158" s="82">
        <f t="shared" si="8"/>
        <v>583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15840.340000000004</v>
      </c>
      <c r="F159" s="82">
        <f t="shared" si="8"/>
        <v>583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15840.340000000004</v>
      </c>
      <c r="F160" s="82">
        <f t="shared" si="8"/>
        <v>583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15840.340000000004</v>
      </c>
      <c r="F161" s="82">
        <f t="shared" si="8"/>
        <v>583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15840.340000000004</v>
      </c>
      <c r="F162" s="82">
        <f t="shared" si="8"/>
        <v>583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15840.340000000004</v>
      </c>
      <c r="F163" s="82">
        <f t="shared" si="8"/>
        <v>583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15840.340000000004</v>
      </c>
      <c r="F164" s="82">
        <f t="shared" si="8"/>
        <v>583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15840.340000000004</v>
      </c>
      <c r="F165" s="82">
        <f t="shared" si="8"/>
        <v>583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15840.340000000004</v>
      </c>
      <c r="F166" s="82">
        <f t="shared" si="8"/>
        <v>583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15840.340000000004</v>
      </c>
      <c r="F167" s="82">
        <f t="shared" si="8"/>
        <v>583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15840.340000000004</v>
      </c>
      <c r="F168" s="82">
        <f t="shared" si="8"/>
        <v>583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15840.340000000004</v>
      </c>
      <c r="F169" s="82">
        <f t="shared" si="8"/>
        <v>583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15840.340000000004</v>
      </c>
      <c r="F170" s="82">
        <f t="shared" si="8"/>
        <v>583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15840.340000000004</v>
      </c>
      <c r="F171" s="82">
        <f t="shared" si="8"/>
        <v>583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15840.340000000004</v>
      </c>
      <c r="F172" s="82">
        <f t="shared" si="8"/>
        <v>583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15840.340000000004</v>
      </c>
      <c r="F173" s="82">
        <f t="shared" si="8"/>
        <v>583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15840.340000000004</v>
      </c>
      <c r="F174" s="82">
        <f t="shared" si="8"/>
        <v>583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15840.340000000004</v>
      </c>
      <c r="F175" s="82">
        <f t="shared" si="8"/>
        <v>583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15840.340000000004</v>
      </c>
      <c r="F176" s="82">
        <f t="shared" si="8"/>
        <v>583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15840.340000000004</v>
      </c>
      <c r="F177" s="82">
        <f t="shared" si="8"/>
        <v>583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15840.340000000004</v>
      </c>
      <c r="F178" s="82">
        <f t="shared" si="8"/>
        <v>583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15840.340000000004</v>
      </c>
      <c r="F179" s="82">
        <f t="shared" si="8"/>
        <v>583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15840.340000000004</v>
      </c>
      <c r="F180" s="82">
        <f t="shared" si="8"/>
        <v>583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15840.340000000004</v>
      </c>
      <c r="F181" s="82">
        <f t="shared" si="8"/>
        <v>583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15840.340000000004</v>
      </c>
      <c r="F182" s="82">
        <f t="shared" si="8"/>
        <v>583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15840.340000000004</v>
      </c>
      <c r="F183" s="82">
        <f t="shared" si="8"/>
        <v>583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15840.340000000004</v>
      </c>
      <c r="F184" s="82">
        <f t="shared" si="8"/>
        <v>583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15840.340000000004</v>
      </c>
      <c r="F185" s="82">
        <f t="shared" si="8"/>
        <v>583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15840.340000000004</v>
      </c>
      <c r="F186" s="82">
        <f t="shared" si="8"/>
        <v>583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15840.340000000004</v>
      </c>
      <c r="F187" s="82">
        <f t="shared" si="8"/>
        <v>583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15840.340000000004</v>
      </c>
      <c r="F188" s="82">
        <f t="shared" si="8"/>
        <v>583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15840.340000000004</v>
      </c>
      <c r="F189" s="82">
        <f t="shared" si="8"/>
        <v>583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15840.340000000004</v>
      </c>
      <c r="F190" s="82">
        <f t="shared" si="8"/>
        <v>583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15840.340000000004</v>
      </c>
      <c r="F191" s="82">
        <f t="shared" si="8"/>
        <v>583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15840.340000000004</v>
      </c>
      <c r="F192" s="82">
        <f t="shared" si="8"/>
        <v>583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15840.340000000004</v>
      </c>
      <c r="F193" s="82">
        <f t="shared" si="8"/>
        <v>583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15840.340000000004</v>
      </c>
      <c r="F194" s="82">
        <f t="shared" si="8"/>
        <v>583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15840.340000000004</v>
      </c>
      <c r="F195" s="82">
        <f t="shared" si="8"/>
        <v>583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15840.340000000004</v>
      </c>
      <c r="F196" s="82">
        <f t="shared" si="8"/>
        <v>583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15840.340000000004</v>
      </c>
      <c r="F197" s="82">
        <f t="shared" si="8"/>
        <v>583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15840.340000000004</v>
      </c>
      <c r="F198" s="82">
        <f t="shared" si="8"/>
        <v>583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15840.340000000004</v>
      </c>
      <c r="F199" s="82">
        <f t="shared" si="8"/>
        <v>583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15840.340000000004</v>
      </c>
      <c r="F200" s="82">
        <f t="shared" ref="F200:F225" si="10">F199-H200+D200</f>
        <v>583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15840.340000000004</v>
      </c>
      <c r="F201" s="82">
        <f t="shared" si="10"/>
        <v>583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15840.340000000004</v>
      </c>
      <c r="F202" s="82">
        <f t="shared" si="10"/>
        <v>583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15840.340000000004</v>
      </c>
      <c r="F203" s="82">
        <f t="shared" si="10"/>
        <v>583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15840.340000000004</v>
      </c>
      <c r="F204" s="82">
        <f t="shared" si="10"/>
        <v>583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15840.340000000004</v>
      </c>
      <c r="F205" s="82">
        <f t="shared" si="10"/>
        <v>583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15840.340000000004</v>
      </c>
      <c r="F206" s="82">
        <f t="shared" si="10"/>
        <v>583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15840.340000000004</v>
      </c>
      <c r="F207" s="82">
        <f t="shared" si="10"/>
        <v>583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15840.340000000004</v>
      </c>
      <c r="F208" s="82">
        <f t="shared" si="10"/>
        <v>583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15840.340000000004</v>
      </c>
      <c r="F209" s="82">
        <f t="shared" si="10"/>
        <v>583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15840.340000000004</v>
      </c>
      <c r="F210" s="82">
        <f t="shared" si="10"/>
        <v>583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15840.340000000004</v>
      </c>
      <c r="F211" s="82">
        <f t="shared" si="10"/>
        <v>583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15840.340000000004</v>
      </c>
      <c r="F212" s="82">
        <f t="shared" si="10"/>
        <v>583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15840.340000000004</v>
      </c>
      <c r="F213" s="82">
        <f t="shared" si="10"/>
        <v>583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15840.340000000004</v>
      </c>
      <c r="F214" s="82">
        <f t="shared" si="10"/>
        <v>583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15840.340000000004</v>
      </c>
      <c r="F215" s="82">
        <f t="shared" si="10"/>
        <v>583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15840.340000000004</v>
      </c>
      <c r="F216" s="82">
        <f t="shared" si="10"/>
        <v>583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15840.340000000004</v>
      </c>
      <c r="F217" s="82">
        <f t="shared" si="10"/>
        <v>583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15840.340000000004</v>
      </c>
      <c r="F218" s="82">
        <f t="shared" si="10"/>
        <v>583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15840.340000000004</v>
      </c>
      <c r="F219" s="82">
        <f t="shared" si="10"/>
        <v>583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15840.340000000004</v>
      </c>
      <c r="F220" s="82">
        <f t="shared" si="10"/>
        <v>583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15840.340000000004</v>
      </c>
      <c r="F221" s="82">
        <f t="shared" si="10"/>
        <v>583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15840.340000000004</v>
      </c>
      <c r="F222" s="82">
        <f t="shared" si="10"/>
        <v>583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15840.340000000004</v>
      </c>
      <c r="F223" s="82">
        <f t="shared" si="10"/>
        <v>583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15840.340000000004</v>
      </c>
      <c r="F224" s="82">
        <f t="shared" si="10"/>
        <v>583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15840.340000000004</v>
      </c>
      <c r="F225" s="82">
        <f t="shared" si="10"/>
        <v>583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23" sqref="H2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5065.3100000000004</v>
      </c>
      <c r="F8" s="75">
        <v>245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5021.4800000000005</v>
      </c>
      <c r="F9" s="82">
        <f t="shared" ref="F9:F72" si="1">F8-H9+D9</f>
        <v>243</v>
      </c>
      <c r="G9" s="56">
        <v>43.83</v>
      </c>
      <c r="H9" s="57">
        <v>2</v>
      </c>
      <c r="I9" s="77">
        <v>295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4910.7700000000004</v>
      </c>
      <c r="F10" s="82">
        <f t="shared" si="1"/>
        <v>238</v>
      </c>
      <c r="G10" s="56">
        <v>110.71</v>
      </c>
      <c r="H10" s="57">
        <v>5</v>
      </c>
      <c r="I10" s="77">
        <v>302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4847.3600000000006</v>
      </c>
      <c r="F11" s="82">
        <f t="shared" si="1"/>
        <v>235</v>
      </c>
      <c r="G11" s="56">
        <v>63.41</v>
      </c>
      <c r="H11" s="57">
        <v>3</v>
      </c>
      <c r="I11" s="77">
        <v>304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4722.3500000000004</v>
      </c>
      <c r="F12" s="82">
        <f t="shared" si="1"/>
        <v>229</v>
      </c>
      <c r="G12" s="56">
        <v>125.01</v>
      </c>
      <c r="H12" s="57">
        <v>6</v>
      </c>
      <c r="I12" s="77">
        <v>306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4682.6600000000008</v>
      </c>
      <c r="F13" s="82">
        <f t="shared" si="1"/>
        <v>227</v>
      </c>
      <c r="G13" s="56">
        <v>39.69</v>
      </c>
      <c r="H13" s="57">
        <v>2</v>
      </c>
      <c r="I13" s="77">
        <v>332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4640.0900000000011</v>
      </c>
      <c r="F14" s="82">
        <f t="shared" si="1"/>
        <v>225</v>
      </c>
      <c r="G14" s="56">
        <v>42.57</v>
      </c>
      <c r="H14" s="57">
        <v>2</v>
      </c>
      <c r="I14" s="77">
        <v>334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4579.5200000000013</v>
      </c>
      <c r="F15" s="82">
        <f t="shared" si="1"/>
        <v>222</v>
      </c>
      <c r="G15" s="56">
        <v>60.57</v>
      </c>
      <c r="H15" s="57">
        <v>3</v>
      </c>
      <c r="I15" s="77">
        <v>360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/>
      <c r="D16" s="55"/>
      <c r="E16" s="82">
        <f t="shared" si="0"/>
        <v>4538.3000000000011</v>
      </c>
      <c r="F16" s="82">
        <f t="shared" si="1"/>
        <v>220</v>
      </c>
      <c r="G16" s="56">
        <v>41.22</v>
      </c>
      <c r="H16" s="57">
        <v>2</v>
      </c>
      <c r="I16" s="77">
        <v>360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22</v>
      </c>
      <c r="C17" s="54"/>
      <c r="D17" s="55"/>
      <c r="E17" s="82">
        <f t="shared" si="0"/>
        <v>4472.9000000000015</v>
      </c>
      <c r="F17" s="82">
        <f t="shared" si="1"/>
        <v>217</v>
      </c>
      <c r="G17" s="56">
        <v>65.400000000000006</v>
      </c>
      <c r="H17" s="57">
        <v>3</v>
      </c>
      <c r="I17" s="77">
        <v>388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23</v>
      </c>
      <c r="C18" s="54"/>
      <c r="D18" s="55"/>
      <c r="E18" s="82">
        <f t="shared" si="0"/>
        <v>3572.9100000000017</v>
      </c>
      <c r="F18" s="82">
        <f t="shared" si="1"/>
        <v>177</v>
      </c>
      <c r="G18" s="56">
        <v>899.99</v>
      </c>
      <c r="H18" s="57">
        <v>40</v>
      </c>
      <c r="I18" s="77">
        <v>404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3533.3700000000017</v>
      </c>
      <c r="F19" s="82">
        <f t="shared" si="1"/>
        <v>175</v>
      </c>
      <c r="G19" s="56">
        <v>39.54</v>
      </c>
      <c r="H19" s="57">
        <v>2</v>
      </c>
      <c r="I19" s="77">
        <v>431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28</v>
      </c>
      <c r="C20" s="54"/>
      <c r="D20" s="55"/>
      <c r="E20" s="82">
        <f t="shared" si="0"/>
        <v>3513.6100000000015</v>
      </c>
      <c r="F20" s="82">
        <f t="shared" si="1"/>
        <v>174</v>
      </c>
      <c r="G20" s="56">
        <v>19.760000000000002</v>
      </c>
      <c r="H20" s="57">
        <v>1</v>
      </c>
      <c r="I20" s="77">
        <v>429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31</v>
      </c>
      <c r="C21" s="54"/>
      <c r="D21" s="55"/>
      <c r="E21" s="82">
        <f t="shared" si="0"/>
        <v>3452.1700000000014</v>
      </c>
      <c r="F21" s="82">
        <f t="shared" si="1"/>
        <v>171</v>
      </c>
      <c r="G21" s="56">
        <v>61.44</v>
      </c>
      <c r="H21" s="57">
        <v>3</v>
      </c>
      <c r="I21" s="77">
        <v>458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31</v>
      </c>
      <c r="C22" s="54"/>
      <c r="D22" s="55"/>
      <c r="E22" s="82">
        <f t="shared" si="0"/>
        <v>3410.4400000000014</v>
      </c>
      <c r="F22" s="82">
        <f t="shared" si="1"/>
        <v>169</v>
      </c>
      <c r="G22" s="56">
        <v>41.73</v>
      </c>
      <c r="H22" s="57">
        <v>2</v>
      </c>
      <c r="I22" s="77">
        <v>45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3303.7300000000014</v>
      </c>
      <c r="F23" s="82">
        <f t="shared" si="1"/>
        <v>164</v>
      </c>
      <c r="G23" s="56">
        <v>106.71</v>
      </c>
      <c r="H23" s="57">
        <v>5</v>
      </c>
      <c r="I23" s="79">
        <v>472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3303.7300000000014</v>
      </c>
      <c r="F24" s="82">
        <f t="shared" si="1"/>
        <v>164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3303.7300000000014</v>
      </c>
      <c r="F25" s="82">
        <f t="shared" si="1"/>
        <v>164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3303.7300000000014</v>
      </c>
      <c r="F26" s="82">
        <f t="shared" si="1"/>
        <v>164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3303.7300000000014</v>
      </c>
      <c r="F27" s="82">
        <f t="shared" si="1"/>
        <v>164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3303.7300000000014</v>
      </c>
      <c r="F28" s="82">
        <f t="shared" si="1"/>
        <v>164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3303.7300000000014</v>
      </c>
      <c r="F29" s="82">
        <f t="shared" si="1"/>
        <v>164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3303.7300000000014</v>
      </c>
      <c r="F30" s="82">
        <f t="shared" si="1"/>
        <v>164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3303.7300000000014</v>
      </c>
      <c r="F31" s="82">
        <f t="shared" si="1"/>
        <v>164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3303.7300000000014</v>
      </c>
      <c r="F32" s="82">
        <f t="shared" si="1"/>
        <v>164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3303.7300000000014</v>
      </c>
      <c r="F33" s="82">
        <f t="shared" si="1"/>
        <v>164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3303.7300000000014</v>
      </c>
      <c r="F34" s="82">
        <f t="shared" si="1"/>
        <v>164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3303.7300000000014</v>
      </c>
      <c r="F35" s="82">
        <f t="shared" si="1"/>
        <v>164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3303.7300000000014</v>
      </c>
      <c r="F36" s="82">
        <f t="shared" si="1"/>
        <v>164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3303.7300000000014</v>
      </c>
      <c r="F37" s="82">
        <f t="shared" si="1"/>
        <v>164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3303.7300000000014</v>
      </c>
      <c r="F38" s="82">
        <f t="shared" si="1"/>
        <v>164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3303.7300000000014</v>
      </c>
      <c r="F39" s="82">
        <f t="shared" si="1"/>
        <v>164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3303.7300000000014</v>
      </c>
      <c r="F40" s="82">
        <f t="shared" si="1"/>
        <v>164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3303.7300000000014</v>
      </c>
      <c r="F41" s="82">
        <f t="shared" si="1"/>
        <v>164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3303.7300000000014</v>
      </c>
      <c r="F42" s="82">
        <f t="shared" si="1"/>
        <v>164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3303.7300000000014</v>
      </c>
      <c r="F43" s="82">
        <f t="shared" si="1"/>
        <v>164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3303.7300000000014</v>
      </c>
      <c r="F44" s="82">
        <f t="shared" si="1"/>
        <v>164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3303.7300000000014</v>
      </c>
      <c r="F45" s="82">
        <f t="shared" si="1"/>
        <v>164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3303.7300000000014</v>
      </c>
      <c r="F46" s="82">
        <f t="shared" si="1"/>
        <v>164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3303.7300000000014</v>
      </c>
      <c r="F47" s="82">
        <f t="shared" si="1"/>
        <v>164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3303.7300000000014</v>
      </c>
      <c r="F48" s="82">
        <f t="shared" si="1"/>
        <v>164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3303.7300000000014</v>
      </c>
      <c r="F49" s="82">
        <f t="shared" si="1"/>
        <v>164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3303.7300000000014</v>
      </c>
      <c r="F50" s="82">
        <f t="shared" si="1"/>
        <v>164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3303.7300000000014</v>
      </c>
      <c r="F51" s="82">
        <f t="shared" si="1"/>
        <v>164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3303.7300000000014</v>
      </c>
      <c r="F52" s="82">
        <f t="shared" si="1"/>
        <v>164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3303.7300000000014</v>
      </c>
      <c r="F53" s="82">
        <f t="shared" si="1"/>
        <v>164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3303.7300000000014</v>
      </c>
      <c r="F54" s="82">
        <f t="shared" si="1"/>
        <v>164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3303.7300000000014</v>
      </c>
      <c r="F55" s="82">
        <f t="shared" si="1"/>
        <v>164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3303.7300000000014</v>
      </c>
      <c r="F56" s="82">
        <f t="shared" si="1"/>
        <v>164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3303.7300000000014</v>
      </c>
      <c r="F57" s="82">
        <f t="shared" si="1"/>
        <v>164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3303.7300000000014</v>
      </c>
      <c r="F58" s="82">
        <f t="shared" si="1"/>
        <v>164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3303.7300000000014</v>
      </c>
      <c r="F59" s="82">
        <f t="shared" si="1"/>
        <v>164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3303.7300000000014</v>
      </c>
      <c r="F60" s="82">
        <f t="shared" si="1"/>
        <v>164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3303.7300000000014</v>
      </c>
      <c r="F61" s="82">
        <f t="shared" si="1"/>
        <v>164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3303.7300000000014</v>
      </c>
      <c r="F62" s="82">
        <f t="shared" si="1"/>
        <v>164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3303.7300000000014</v>
      </c>
      <c r="F63" s="82">
        <f t="shared" si="1"/>
        <v>164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3303.7300000000014</v>
      </c>
      <c r="F64" s="82">
        <f t="shared" si="1"/>
        <v>164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3303.7300000000014</v>
      </c>
      <c r="F65" s="82">
        <f t="shared" si="1"/>
        <v>164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3303.7300000000014</v>
      </c>
      <c r="F66" s="82">
        <f t="shared" si="1"/>
        <v>164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3303.7300000000014</v>
      </c>
      <c r="F67" s="82">
        <f t="shared" si="1"/>
        <v>164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3303.7300000000014</v>
      </c>
      <c r="F68" s="82">
        <f t="shared" si="1"/>
        <v>164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3303.7300000000014</v>
      </c>
      <c r="F69" s="82">
        <f t="shared" si="1"/>
        <v>164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3303.7300000000014</v>
      </c>
      <c r="F70" s="82">
        <f t="shared" si="1"/>
        <v>164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3303.7300000000014</v>
      </c>
      <c r="F71" s="82">
        <f t="shared" si="1"/>
        <v>164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3303.7300000000014</v>
      </c>
      <c r="F72" s="82">
        <f t="shared" si="1"/>
        <v>164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3303.7300000000014</v>
      </c>
      <c r="F73" s="82">
        <f t="shared" ref="F73:F136" si="3">F72-H73+D73</f>
        <v>164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3303.7300000000014</v>
      </c>
      <c r="F74" s="82">
        <f t="shared" si="3"/>
        <v>164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3303.7300000000014</v>
      </c>
      <c r="F75" s="82">
        <f t="shared" si="3"/>
        <v>164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3303.7300000000014</v>
      </c>
      <c r="F76" s="82">
        <f t="shared" si="3"/>
        <v>164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3303.7300000000014</v>
      </c>
      <c r="F77" s="82">
        <f t="shared" si="3"/>
        <v>164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3303.7300000000014</v>
      </c>
      <c r="F78" s="82">
        <f t="shared" si="3"/>
        <v>164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3303.7300000000014</v>
      </c>
      <c r="F79" s="82">
        <f t="shared" si="3"/>
        <v>164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3303.7300000000014</v>
      </c>
      <c r="F80" s="82">
        <f t="shared" si="3"/>
        <v>164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3303.7300000000014</v>
      </c>
      <c r="F81" s="82">
        <f t="shared" si="3"/>
        <v>164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3303.7300000000014</v>
      </c>
      <c r="F82" s="82">
        <f t="shared" si="3"/>
        <v>164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3303.7300000000014</v>
      </c>
      <c r="F83" s="82">
        <f t="shared" si="3"/>
        <v>164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3303.7300000000014</v>
      </c>
      <c r="F84" s="82">
        <f t="shared" si="3"/>
        <v>164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3303.7300000000014</v>
      </c>
      <c r="F85" s="82">
        <f t="shared" si="3"/>
        <v>164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3303.7300000000014</v>
      </c>
      <c r="F86" s="82">
        <f t="shared" si="3"/>
        <v>164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3303.7300000000014</v>
      </c>
      <c r="F87" s="82">
        <f t="shared" si="3"/>
        <v>164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3303.7300000000014</v>
      </c>
      <c r="F88" s="82">
        <f t="shared" si="3"/>
        <v>164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3303.7300000000014</v>
      </c>
      <c r="F89" s="82">
        <f t="shared" si="3"/>
        <v>164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3303.7300000000014</v>
      </c>
      <c r="F90" s="82">
        <f t="shared" si="3"/>
        <v>164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3303.7300000000014</v>
      </c>
      <c r="F91" s="82">
        <f t="shared" si="3"/>
        <v>164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3303.7300000000014</v>
      </c>
      <c r="F92" s="82">
        <f t="shared" si="3"/>
        <v>164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3303.7300000000014</v>
      </c>
      <c r="F93" s="82">
        <f t="shared" si="3"/>
        <v>164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3303.7300000000014</v>
      </c>
      <c r="F94" s="82">
        <f t="shared" si="3"/>
        <v>164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3303.7300000000014</v>
      </c>
      <c r="F95" s="82">
        <f t="shared" si="3"/>
        <v>164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3303.7300000000014</v>
      </c>
      <c r="F96" s="82">
        <f t="shared" si="3"/>
        <v>164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3303.7300000000014</v>
      </c>
      <c r="F97" s="82">
        <f t="shared" si="3"/>
        <v>164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3303.7300000000014</v>
      </c>
      <c r="F98" s="82">
        <f t="shared" si="3"/>
        <v>164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3303.7300000000014</v>
      </c>
      <c r="F99" s="82">
        <f t="shared" si="3"/>
        <v>164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3303.7300000000014</v>
      </c>
      <c r="F100" s="82">
        <f t="shared" si="3"/>
        <v>164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3303.7300000000014</v>
      </c>
      <c r="F101" s="82">
        <f t="shared" si="3"/>
        <v>164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3303.7300000000014</v>
      </c>
      <c r="F102" s="82">
        <f t="shared" si="3"/>
        <v>164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3303.7300000000014</v>
      </c>
      <c r="F103" s="82">
        <f t="shared" si="3"/>
        <v>164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3303.7300000000014</v>
      </c>
      <c r="F104" s="82">
        <f t="shared" si="3"/>
        <v>164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3303.7300000000014</v>
      </c>
      <c r="F105" s="82">
        <f t="shared" si="3"/>
        <v>164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3303.7300000000014</v>
      </c>
      <c r="F106" s="82">
        <f t="shared" si="3"/>
        <v>164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3303.7300000000014</v>
      </c>
      <c r="F107" s="82">
        <f t="shared" si="3"/>
        <v>164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3303.7300000000014</v>
      </c>
      <c r="F108" s="82">
        <f t="shared" si="3"/>
        <v>164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3303.7300000000014</v>
      </c>
      <c r="F109" s="82">
        <f t="shared" si="3"/>
        <v>164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3303.7300000000014</v>
      </c>
      <c r="F110" s="82">
        <f t="shared" si="3"/>
        <v>164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3303.7300000000014</v>
      </c>
      <c r="F111" s="82">
        <f t="shared" si="3"/>
        <v>164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3303.7300000000014</v>
      </c>
      <c r="F112" s="82">
        <f t="shared" si="3"/>
        <v>164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3303.7300000000014</v>
      </c>
      <c r="F113" s="82">
        <f t="shared" si="3"/>
        <v>164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3303.7300000000014</v>
      </c>
      <c r="F114" s="82">
        <f t="shared" si="3"/>
        <v>164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3303.7300000000014</v>
      </c>
      <c r="F115" s="82">
        <f t="shared" si="3"/>
        <v>164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3303.7300000000014</v>
      </c>
      <c r="F116" s="82">
        <f t="shared" si="3"/>
        <v>164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3303.7300000000014</v>
      </c>
      <c r="F117" s="82">
        <f t="shared" si="3"/>
        <v>164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3303.7300000000014</v>
      </c>
      <c r="F118" s="82">
        <f t="shared" si="3"/>
        <v>164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3303.7300000000014</v>
      </c>
      <c r="F119" s="82">
        <f t="shared" si="3"/>
        <v>164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3303.7300000000014</v>
      </c>
      <c r="F120" s="82">
        <f t="shared" si="3"/>
        <v>164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3303.7300000000014</v>
      </c>
      <c r="F121" s="82">
        <f t="shared" si="3"/>
        <v>164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3303.7300000000014</v>
      </c>
      <c r="F122" s="82">
        <f t="shared" si="3"/>
        <v>164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3303.7300000000014</v>
      </c>
      <c r="F123" s="82">
        <f t="shared" si="3"/>
        <v>164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3303.7300000000014</v>
      </c>
      <c r="F124" s="82">
        <f t="shared" si="3"/>
        <v>164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3303.7300000000014</v>
      </c>
      <c r="F125" s="82">
        <f t="shared" si="3"/>
        <v>164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3303.7300000000014</v>
      </c>
      <c r="F126" s="82">
        <f t="shared" si="3"/>
        <v>164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3303.7300000000014</v>
      </c>
      <c r="F127" s="82">
        <f t="shared" si="3"/>
        <v>164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3303.7300000000014</v>
      </c>
      <c r="F128" s="82">
        <f t="shared" si="3"/>
        <v>164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3303.7300000000014</v>
      </c>
      <c r="F129" s="82">
        <f t="shared" si="3"/>
        <v>164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3303.7300000000014</v>
      </c>
      <c r="F130" s="82">
        <f t="shared" si="3"/>
        <v>164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3303.7300000000014</v>
      </c>
      <c r="F131" s="82">
        <f t="shared" si="3"/>
        <v>164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3303.7300000000014</v>
      </c>
      <c r="F132" s="82">
        <f t="shared" si="3"/>
        <v>164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3303.7300000000014</v>
      </c>
      <c r="F133" s="82">
        <f t="shared" si="3"/>
        <v>164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3303.7300000000014</v>
      </c>
      <c r="F134" s="82">
        <f t="shared" si="3"/>
        <v>164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3303.7300000000014</v>
      </c>
      <c r="F135" s="82">
        <f t="shared" si="3"/>
        <v>164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3303.7300000000014</v>
      </c>
      <c r="F136" s="82">
        <f t="shared" si="3"/>
        <v>164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3303.7300000000014</v>
      </c>
      <c r="F137" s="82">
        <f t="shared" ref="F137:F200" si="5">F136-H137+D137</f>
        <v>164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3303.7300000000014</v>
      </c>
      <c r="F138" s="82">
        <f t="shared" si="5"/>
        <v>164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3303.7300000000014</v>
      </c>
      <c r="F139" s="82">
        <f t="shared" si="5"/>
        <v>164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3303.7300000000014</v>
      </c>
      <c r="F140" s="82">
        <f t="shared" si="5"/>
        <v>164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3303.7300000000014</v>
      </c>
      <c r="F141" s="82">
        <f t="shared" si="5"/>
        <v>164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3303.7300000000014</v>
      </c>
      <c r="F142" s="82">
        <f t="shared" si="5"/>
        <v>164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3303.7300000000014</v>
      </c>
      <c r="F143" s="82">
        <f t="shared" si="5"/>
        <v>164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3303.7300000000014</v>
      </c>
      <c r="F144" s="82">
        <f t="shared" si="5"/>
        <v>164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3303.7300000000014</v>
      </c>
      <c r="F145" s="82">
        <f t="shared" si="5"/>
        <v>164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3303.7300000000014</v>
      </c>
      <c r="F146" s="82">
        <f t="shared" si="5"/>
        <v>164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3303.7300000000014</v>
      </c>
      <c r="F147" s="82">
        <f t="shared" si="5"/>
        <v>164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3303.7300000000014</v>
      </c>
      <c r="F148" s="82">
        <f t="shared" si="5"/>
        <v>164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3303.7300000000014</v>
      </c>
      <c r="F149" s="82">
        <f t="shared" si="5"/>
        <v>164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3303.7300000000014</v>
      </c>
      <c r="F150" s="82">
        <f t="shared" si="5"/>
        <v>164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3303.7300000000014</v>
      </c>
      <c r="F151" s="82">
        <f t="shared" si="5"/>
        <v>164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3303.7300000000014</v>
      </c>
      <c r="F152" s="82">
        <f t="shared" si="5"/>
        <v>164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3303.7300000000014</v>
      </c>
      <c r="F153" s="82">
        <f t="shared" si="5"/>
        <v>164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3303.7300000000014</v>
      </c>
      <c r="F154" s="82">
        <f t="shared" si="5"/>
        <v>164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3303.7300000000014</v>
      </c>
      <c r="F155" s="82">
        <f t="shared" si="5"/>
        <v>164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3303.7300000000014</v>
      </c>
      <c r="F156" s="82">
        <f t="shared" si="5"/>
        <v>164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3303.7300000000014</v>
      </c>
      <c r="F157" s="82">
        <f t="shared" si="5"/>
        <v>164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3303.7300000000014</v>
      </c>
      <c r="F158" s="82">
        <f t="shared" si="5"/>
        <v>164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3303.7300000000014</v>
      </c>
      <c r="F159" s="82">
        <f t="shared" si="5"/>
        <v>164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3303.7300000000014</v>
      </c>
      <c r="F160" s="82">
        <f t="shared" si="5"/>
        <v>164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3303.7300000000014</v>
      </c>
      <c r="F161" s="82">
        <f t="shared" si="5"/>
        <v>164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3303.7300000000014</v>
      </c>
      <c r="F162" s="82">
        <f t="shared" si="5"/>
        <v>164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3303.7300000000014</v>
      </c>
      <c r="F163" s="82">
        <f t="shared" si="5"/>
        <v>164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3303.7300000000014</v>
      </c>
      <c r="F164" s="82">
        <f t="shared" si="5"/>
        <v>164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3303.7300000000014</v>
      </c>
      <c r="F165" s="82">
        <f t="shared" si="5"/>
        <v>164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3303.7300000000014</v>
      </c>
      <c r="F166" s="82">
        <f t="shared" si="5"/>
        <v>164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3303.7300000000014</v>
      </c>
      <c r="F167" s="82">
        <f t="shared" si="5"/>
        <v>164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3303.7300000000014</v>
      </c>
      <c r="F168" s="82">
        <f t="shared" si="5"/>
        <v>164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3303.7300000000014</v>
      </c>
      <c r="F169" s="82">
        <f t="shared" si="5"/>
        <v>164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3303.7300000000014</v>
      </c>
      <c r="F170" s="82">
        <f t="shared" si="5"/>
        <v>164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3303.7300000000014</v>
      </c>
      <c r="F171" s="82">
        <f t="shared" si="5"/>
        <v>164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3303.7300000000014</v>
      </c>
      <c r="F172" s="82">
        <f t="shared" si="5"/>
        <v>164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3303.7300000000014</v>
      </c>
      <c r="F173" s="82">
        <f t="shared" si="5"/>
        <v>164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3303.7300000000014</v>
      </c>
      <c r="F174" s="82">
        <f t="shared" si="5"/>
        <v>164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3303.7300000000014</v>
      </c>
      <c r="F175" s="82">
        <f t="shared" si="5"/>
        <v>164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3303.7300000000014</v>
      </c>
      <c r="F176" s="82">
        <f t="shared" si="5"/>
        <v>164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3303.7300000000014</v>
      </c>
      <c r="F177" s="82">
        <f t="shared" si="5"/>
        <v>164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3303.7300000000014</v>
      </c>
      <c r="F178" s="82">
        <f t="shared" si="5"/>
        <v>164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3303.7300000000014</v>
      </c>
      <c r="F179" s="82">
        <f t="shared" si="5"/>
        <v>164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3303.7300000000014</v>
      </c>
      <c r="F180" s="82">
        <f t="shared" si="5"/>
        <v>164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3303.7300000000014</v>
      </c>
      <c r="F181" s="82">
        <f t="shared" si="5"/>
        <v>164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3303.7300000000014</v>
      </c>
      <c r="F182" s="82">
        <f t="shared" si="5"/>
        <v>164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3303.7300000000014</v>
      </c>
      <c r="F183" s="82">
        <f t="shared" si="5"/>
        <v>164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3303.7300000000014</v>
      </c>
      <c r="F184" s="82">
        <f t="shared" si="5"/>
        <v>164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3303.7300000000014</v>
      </c>
      <c r="F185" s="82">
        <f t="shared" si="5"/>
        <v>164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3303.7300000000014</v>
      </c>
      <c r="F186" s="82">
        <f t="shared" si="5"/>
        <v>164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3303.7300000000014</v>
      </c>
      <c r="F187" s="82">
        <f t="shared" si="5"/>
        <v>164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3303.7300000000014</v>
      </c>
      <c r="F188" s="82">
        <f t="shared" si="5"/>
        <v>164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3303.7300000000014</v>
      </c>
      <c r="F189" s="82">
        <f t="shared" si="5"/>
        <v>164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3303.7300000000014</v>
      </c>
      <c r="F190" s="82">
        <f t="shared" si="5"/>
        <v>164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3303.7300000000014</v>
      </c>
      <c r="F191" s="82">
        <f t="shared" si="5"/>
        <v>164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3303.7300000000014</v>
      </c>
      <c r="F192" s="82">
        <f t="shared" si="5"/>
        <v>164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3303.7300000000014</v>
      </c>
      <c r="F193" s="82">
        <f t="shared" si="5"/>
        <v>164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3303.7300000000014</v>
      </c>
      <c r="F194" s="82">
        <f t="shared" si="5"/>
        <v>164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3303.7300000000014</v>
      </c>
      <c r="F195" s="82">
        <f t="shared" si="5"/>
        <v>164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3303.7300000000014</v>
      </c>
      <c r="F196" s="82">
        <f t="shared" si="5"/>
        <v>164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3303.7300000000014</v>
      </c>
      <c r="F197" s="82">
        <f t="shared" si="5"/>
        <v>164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3303.7300000000014</v>
      </c>
      <c r="F198" s="82">
        <f t="shared" si="5"/>
        <v>164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3303.7300000000014</v>
      </c>
      <c r="F199" s="82">
        <f t="shared" si="5"/>
        <v>164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3303.7300000000014</v>
      </c>
      <c r="F200" s="82">
        <f t="shared" si="5"/>
        <v>164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3303.7300000000014</v>
      </c>
      <c r="F201" s="82">
        <f t="shared" ref="F201:F226" si="7">F200-H201+D201</f>
        <v>164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3303.7300000000014</v>
      </c>
      <c r="F202" s="82">
        <f t="shared" si="7"/>
        <v>164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3303.7300000000014</v>
      </c>
      <c r="F203" s="82">
        <f t="shared" si="7"/>
        <v>164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3303.7300000000014</v>
      </c>
      <c r="F204" s="82">
        <f t="shared" si="7"/>
        <v>164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3303.7300000000014</v>
      </c>
      <c r="F205" s="82">
        <f t="shared" si="7"/>
        <v>164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3303.7300000000014</v>
      </c>
      <c r="F206" s="82">
        <f t="shared" si="7"/>
        <v>164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3303.7300000000014</v>
      </c>
      <c r="F207" s="82">
        <f t="shared" si="7"/>
        <v>164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3303.7300000000014</v>
      </c>
      <c r="F208" s="82">
        <f t="shared" si="7"/>
        <v>164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3303.7300000000014</v>
      </c>
      <c r="F209" s="82">
        <f t="shared" si="7"/>
        <v>164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3303.7300000000014</v>
      </c>
      <c r="F210" s="82">
        <f t="shared" si="7"/>
        <v>164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3303.7300000000014</v>
      </c>
      <c r="F211" s="82">
        <f t="shared" si="7"/>
        <v>164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3303.7300000000014</v>
      </c>
      <c r="F212" s="82">
        <f t="shared" si="7"/>
        <v>164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3303.7300000000014</v>
      </c>
      <c r="F213" s="82">
        <f t="shared" si="7"/>
        <v>164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3303.7300000000014</v>
      </c>
      <c r="F214" s="82">
        <f t="shared" si="7"/>
        <v>164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3303.7300000000014</v>
      </c>
      <c r="F215" s="82">
        <f t="shared" si="7"/>
        <v>164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3303.7300000000014</v>
      </c>
      <c r="F216" s="82">
        <f t="shared" si="7"/>
        <v>164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3303.7300000000014</v>
      </c>
      <c r="F217" s="82">
        <f t="shared" si="7"/>
        <v>164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3303.7300000000014</v>
      </c>
      <c r="F218" s="82">
        <f t="shared" si="7"/>
        <v>164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3303.7300000000014</v>
      </c>
      <c r="F219" s="82">
        <f t="shared" si="7"/>
        <v>164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3303.7300000000014</v>
      </c>
      <c r="F220" s="82">
        <f t="shared" si="7"/>
        <v>164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3303.7300000000014</v>
      </c>
      <c r="F221" s="82">
        <f t="shared" si="7"/>
        <v>164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3303.7300000000014</v>
      </c>
      <c r="F222" s="82">
        <f t="shared" si="7"/>
        <v>164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3303.7300000000014</v>
      </c>
      <c r="F223" s="82">
        <f t="shared" si="7"/>
        <v>164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3303.7300000000014</v>
      </c>
      <c r="F224" s="82">
        <f t="shared" si="7"/>
        <v>164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3303.7300000000014</v>
      </c>
      <c r="F225" s="82">
        <f t="shared" si="7"/>
        <v>164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3303.7300000000014</v>
      </c>
      <c r="F226" s="82">
        <f t="shared" si="7"/>
        <v>164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115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1763.61</v>
      </c>
      <c r="F8" s="75">
        <v>70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1646.2099999999998</v>
      </c>
      <c r="F9" s="82">
        <f t="shared" si="0"/>
        <v>65</v>
      </c>
      <c r="G9" s="56">
        <v>117.4</v>
      </c>
      <c r="H9" s="57">
        <v>5</v>
      </c>
      <c r="I9" s="77">
        <v>302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1574.5099999999998</v>
      </c>
      <c r="F10" s="82">
        <f t="shared" si="0"/>
        <v>62</v>
      </c>
      <c r="G10" s="56">
        <v>71.7</v>
      </c>
      <c r="H10" s="57">
        <v>3</v>
      </c>
      <c r="I10" s="77">
        <v>388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1481.9499999999998</v>
      </c>
      <c r="F11" s="82">
        <f t="shared" si="0"/>
        <v>58</v>
      </c>
      <c r="G11" s="56">
        <v>92.56</v>
      </c>
      <c r="H11" s="57">
        <v>4</v>
      </c>
      <c r="I11" s="77">
        <v>431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1435.7699999999998</v>
      </c>
      <c r="F12" s="82">
        <f t="shared" si="0"/>
        <v>56</v>
      </c>
      <c r="G12" s="56">
        <v>46.18</v>
      </c>
      <c r="H12" s="57">
        <v>2</v>
      </c>
      <c r="I12" s="77">
        <v>459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1435.7699999999998</v>
      </c>
      <c r="F13" s="82">
        <f t="shared" si="0"/>
        <v>56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1435.7699999999998</v>
      </c>
      <c r="F14" s="82">
        <f t="shared" si="0"/>
        <v>56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1435.7699999999998</v>
      </c>
      <c r="F15" s="82">
        <f t="shared" si="0"/>
        <v>56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1435.7699999999998</v>
      </c>
      <c r="F16" s="82">
        <f t="shared" si="0"/>
        <v>56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1435.7699999999998</v>
      </c>
      <c r="F17" s="82">
        <f t="shared" si="0"/>
        <v>56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1435.7699999999998</v>
      </c>
      <c r="F18" s="82">
        <f t="shared" si="0"/>
        <v>56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1435.7699999999998</v>
      </c>
      <c r="F19" s="82">
        <f t="shared" si="0"/>
        <v>56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1435.7699999999998</v>
      </c>
      <c r="F20" s="82">
        <f t="shared" si="0"/>
        <v>56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1435.7699999999998</v>
      </c>
      <c r="F21" s="82">
        <f t="shared" si="0"/>
        <v>56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1435.7699999999998</v>
      </c>
      <c r="F22" s="82">
        <f t="shared" si="0"/>
        <v>56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1435.7699999999998</v>
      </c>
      <c r="F23" s="82">
        <f t="shared" si="0"/>
        <v>56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1435.7699999999998</v>
      </c>
      <c r="F24" s="82">
        <f t="shared" si="0"/>
        <v>56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1435.7699999999998</v>
      </c>
      <c r="F25" s="82">
        <f t="shared" si="1"/>
        <v>56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1435.7699999999998</v>
      </c>
      <c r="F26" s="82">
        <f t="shared" si="1"/>
        <v>56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1435.7699999999998</v>
      </c>
      <c r="F27" s="82">
        <f t="shared" si="1"/>
        <v>56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1435.7699999999998</v>
      </c>
      <c r="F28" s="82">
        <f t="shared" si="1"/>
        <v>56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1435.7699999999998</v>
      </c>
      <c r="F29" s="82">
        <f t="shared" si="1"/>
        <v>56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1435.7699999999998</v>
      </c>
      <c r="F30" s="82">
        <f t="shared" si="1"/>
        <v>56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1435.7699999999998</v>
      </c>
      <c r="F31" s="82">
        <f t="shared" si="1"/>
        <v>56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1435.7699999999998</v>
      </c>
      <c r="F32" s="82">
        <f t="shared" si="1"/>
        <v>56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1435.7699999999998</v>
      </c>
      <c r="F33" s="82">
        <f t="shared" si="1"/>
        <v>56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1435.7699999999998</v>
      </c>
      <c r="F34" s="82">
        <f t="shared" si="1"/>
        <v>56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1435.7699999999998</v>
      </c>
      <c r="F35" s="82">
        <f t="shared" si="1"/>
        <v>56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1435.7699999999998</v>
      </c>
      <c r="F36" s="82">
        <f t="shared" si="1"/>
        <v>56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1435.7699999999998</v>
      </c>
      <c r="F37" s="82">
        <f t="shared" si="1"/>
        <v>56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1435.7699999999998</v>
      </c>
      <c r="F38" s="82">
        <f t="shared" si="1"/>
        <v>56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1435.7699999999998</v>
      </c>
      <c r="F39" s="82">
        <f t="shared" si="1"/>
        <v>56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1435.7699999999998</v>
      </c>
      <c r="F40" s="82">
        <f t="shared" si="1"/>
        <v>56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1435.7699999999998</v>
      </c>
      <c r="F41" s="82">
        <f t="shared" si="2"/>
        <v>56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1435.7699999999998</v>
      </c>
      <c r="F42" s="82">
        <f t="shared" si="2"/>
        <v>56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1435.7699999999998</v>
      </c>
      <c r="F43" s="82">
        <f t="shared" si="2"/>
        <v>56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1435.7699999999998</v>
      </c>
      <c r="F44" s="82">
        <f t="shared" si="2"/>
        <v>56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1435.7699999999998</v>
      </c>
      <c r="F45" s="82">
        <f t="shared" si="2"/>
        <v>56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1435.7699999999998</v>
      </c>
      <c r="F46" s="82">
        <f t="shared" si="2"/>
        <v>56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1435.7699999999998</v>
      </c>
      <c r="F47" s="82">
        <f t="shared" si="2"/>
        <v>56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1435.7699999999998</v>
      </c>
      <c r="F48" s="82">
        <f t="shared" si="2"/>
        <v>56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1435.7699999999998</v>
      </c>
      <c r="F49" s="82">
        <f t="shared" si="2"/>
        <v>56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1435.7699999999998</v>
      </c>
      <c r="F50" s="82">
        <f t="shared" si="2"/>
        <v>56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1435.7699999999998</v>
      </c>
      <c r="F51" s="82">
        <f t="shared" si="2"/>
        <v>56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1435.7699999999998</v>
      </c>
      <c r="F52" s="82">
        <f t="shared" si="2"/>
        <v>56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1435.7699999999998</v>
      </c>
      <c r="F53" s="82">
        <f t="shared" si="2"/>
        <v>56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1435.7699999999998</v>
      </c>
      <c r="F54" s="82">
        <f t="shared" si="2"/>
        <v>56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1435.7699999999998</v>
      </c>
      <c r="F55" s="82">
        <f t="shared" si="2"/>
        <v>56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1435.7699999999998</v>
      </c>
      <c r="F56" s="82">
        <f t="shared" si="2"/>
        <v>56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1435.7699999999998</v>
      </c>
      <c r="F57" s="82">
        <f t="shared" si="3"/>
        <v>56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1435.7699999999998</v>
      </c>
      <c r="F58" s="82">
        <f t="shared" si="3"/>
        <v>56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1435.7699999999998</v>
      </c>
      <c r="F59" s="82">
        <f t="shared" si="3"/>
        <v>56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1435.7699999999998</v>
      </c>
      <c r="F60" s="82">
        <f t="shared" si="3"/>
        <v>56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1435.7699999999998</v>
      </c>
      <c r="F61" s="82">
        <f t="shared" si="3"/>
        <v>56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1435.7699999999998</v>
      </c>
      <c r="F62" s="82">
        <f t="shared" si="3"/>
        <v>56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1435.7699999999998</v>
      </c>
      <c r="F63" s="82">
        <f t="shared" si="3"/>
        <v>56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1435.7699999999998</v>
      </c>
      <c r="F64" s="82">
        <f t="shared" si="3"/>
        <v>56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1435.7699999999998</v>
      </c>
      <c r="F65" s="82">
        <f t="shared" si="3"/>
        <v>56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1435.7699999999998</v>
      </c>
      <c r="F66" s="82">
        <f t="shared" si="3"/>
        <v>56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1435.7699999999998</v>
      </c>
      <c r="F67" s="82">
        <f t="shared" si="3"/>
        <v>56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1435.7699999999998</v>
      </c>
      <c r="F68" s="82">
        <f t="shared" si="3"/>
        <v>56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1435.7699999999998</v>
      </c>
      <c r="F69" s="82">
        <f t="shared" si="3"/>
        <v>56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1435.7699999999998</v>
      </c>
      <c r="F70" s="82">
        <f t="shared" si="3"/>
        <v>56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1435.7699999999998</v>
      </c>
      <c r="F71" s="82">
        <f t="shared" si="3"/>
        <v>56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1435.7699999999998</v>
      </c>
      <c r="F72" s="82">
        <f t="shared" si="3"/>
        <v>56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1435.7699999999998</v>
      </c>
      <c r="F73" s="82">
        <f t="shared" si="4"/>
        <v>56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1435.7699999999998</v>
      </c>
      <c r="F74" s="82">
        <f t="shared" si="4"/>
        <v>56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1435.7699999999998</v>
      </c>
      <c r="F75" s="82">
        <f t="shared" si="4"/>
        <v>56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1435.7699999999998</v>
      </c>
      <c r="F76" s="82">
        <f t="shared" si="4"/>
        <v>56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1435.7699999999998</v>
      </c>
      <c r="F77" s="82">
        <f t="shared" si="4"/>
        <v>56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1435.7699999999998</v>
      </c>
      <c r="F78" s="82">
        <f t="shared" si="4"/>
        <v>56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1435.7699999999998</v>
      </c>
      <c r="F79" s="82">
        <f t="shared" si="4"/>
        <v>56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1435.7699999999998</v>
      </c>
      <c r="F80" s="82">
        <f t="shared" si="4"/>
        <v>56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1435.7699999999998</v>
      </c>
      <c r="F81" s="82">
        <f t="shared" si="4"/>
        <v>56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1435.7699999999998</v>
      </c>
      <c r="F82" s="82">
        <f t="shared" si="4"/>
        <v>56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1435.7699999999998</v>
      </c>
      <c r="F83" s="82">
        <f t="shared" si="4"/>
        <v>56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1435.7699999999998</v>
      </c>
      <c r="F84" s="82">
        <f t="shared" si="4"/>
        <v>56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1435.7699999999998</v>
      </c>
      <c r="F85" s="82">
        <f t="shared" si="4"/>
        <v>56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1435.7699999999998</v>
      </c>
      <c r="F86" s="82">
        <f t="shared" si="4"/>
        <v>56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1435.7699999999998</v>
      </c>
      <c r="F87" s="82">
        <f t="shared" si="4"/>
        <v>56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1435.7699999999998</v>
      </c>
      <c r="F88" s="82">
        <f t="shared" si="4"/>
        <v>56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1435.7699999999998</v>
      </c>
      <c r="F89" s="82">
        <f t="shared" si="5"/>
        <v>56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1435.7699999999998</v>
      </c>
      <c r="F90" s="82">
        <f t="shared" si="5"/>
        <v>56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1435.7699999999998</v>
      </c>
      <c r="F91" s="82">
        <f t="shared" si="5"/>
        <v>56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1435.7699999999998</v>
      </c>
      <c r="F92" s="82">
        <f t="shared" si="5"/>
        <v>56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1435.7699999999998</v>
      </c>
      <c r="F93" s="82">
        <f t="shared" si="5"/>
        <v>56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1435.7699999999998</v>
      </c>
      <c r="F94" s="82">
        <f t="shared" si="5"/>
        <v>56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1435.7699999999998</v>
      </c>
      <c r="F95" s="82">
        <f t="shared" si="5"/>
        <v>56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1435.7699999999998</v>
      </c>
      <c r="F96" s="82">
        <f t="shared" si="5"/>
        <v>56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1435.7699999999998</v>
      </c>
      <c r="F97" s="82">
        <f t="shared" si="5"/>
        <v>56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1435.7699999999998</v>
      </c>
      <c r="F98" s="82">
        <f t="shared" si="5"/>
        <v>56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1435.7699999999998</v>
      </c>
      <c r="F99" s="82">
        <f t="shared" si="5"/>
        <v>56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1435.7699999999998</v>
      </c>
      <c r="F100" s="82">
        <f t="shared" si="5"/>
        <v>56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1435.7699999999998</v>
      </c>
      <c r="F101" s="82">
        <f t="shared" si="5"/>
        <v>56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1435.7699999999998</v>
      </c>
      <c r="F102" s="82">
        <f t="shared" si="5"/>
        <v>56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1435.7699999999998</v>
      </c>
      <c r="F103" s="82">
        <f t="shared" si="5"/>
        <v>56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1435.7699999999998</v>
      </c>
      <c r="F104" s="82">
        <f t="shared" si="5"/>
        <v>56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1435.7699999999998</v>
      </c>
      <c r="F105" s="82">
        <f t="shared" si="6"/>
        <v>56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1435.7699999999998</v>
      </c>
      <c r="F106" s="82">
        <f t="shared" si="6"/>
        <v>56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1435.7699999999998</v>
      </c>
      <c r="F107" s="82">
        <f t="shared" si="6"/>
        <v>56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1435.7699999999998</v>
      </c>
      <c r="F108" s="82">
        <f t="shared" si="6"/>
        <v>56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1435.7699999999998</v>
      </c>
      <c r="F109" s="82">
        <f t="shared" si="6"/>
        <v>56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1435.7699999999998</v>
      </c>
      <c r="F110" s="82">
        <f t="shared" si="6"/>
        <v>56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1435.7699999999998</v>
      </c>
      <c r="F111" s="82">
        <f t="shared" si="6"/>
        <v>56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1435.7699999999998</v>
      </c>
      <c r="F112" s="82">
        <f t="shared" si="6"/>
        <v>56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1435.7699999999998</v>
      </c>
      <c r="F113" s="82">
        <f t="shared" si="6"/>
        <v>56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1435.7699999999998</v>
      </c>
      <c r="F114" s="82">
        <f t="shared" si="6"/>
        <v>56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1435.7699999999998</v>
      </c>
      <c r="F115" s="82">
        <f t="shared" si="6"/>
        <v>56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1435.7699999999998</v>
      </c>
      <c r="F116" s="82">
        <f t="shared" si="6"/>
        <v>56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1435.7699999999998</v>
      </c>
      <c r="F117" s="82">
        <f t="shared" si="6"/>
        <v>56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1435.7699999999998</v>
      </c>
      <c r="F118" s="82">
        <f t="shared" si="6"/>
        <v>56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1435.7699999999998</v>
      </c>
      <c r="F119" s="82">
        <f t="shared" si="6"/>
        <v>56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1435.7699999999998</v>
      </c>
      <c r="F120" s="82">
        <f t="shared" si="6"/>
        <v>56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1435.7699999999998</v>
      </c>
      <c r="F121" s="82">
        <f t="shared" si="7"/>
        <v>56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1435.7699999999998</v>
      </c>
      <c r="F122" s="82">
        <f t="shared" si="7"/>
        <v>56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1435.7699999999998</v>
      </c>
      <c r="F123" s="82">
        <f t="shared" si="7"/>
        <v>56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1435.7699999999998</v>
      </c>
      <c r="F124" s="82">
        <f t="shared" si="7"/>
        <v>56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1435.7699999999998</v>
      </c>
      <c r="F125" s="82">
        <f t="shared" si="7"/>
        <v>56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1435.7699999999998</v>
      </c>
      <c r="F126" s="82">
        <f t="shared" si="7"/>
        <v>56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1435.7699999999998</v>
      </c>
      <c r="F127" s="82">
        <f t="shared" si="7"/>
        <v>56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1435.7699999999998</v>
      </c>
      <c r="F128" s="82">
        <f t="shared" si="7"/>
        <v>56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1435.7699999999998</v>
      </c>
      <c r="F129" s="82">
        <f t="shared" si="7"/>
        <v>56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1435.7699999999998</v>
      </c>
      <c r="F130" s="82">
        <f t="shared" si="7"/>
        <v>56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1435.7699999999998</v>
      </c>
      <c r="F131" s="82">
        <f t="shared" si="7"/>
        <v>56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1435.7699999999998</v>
      </c>
      <c r="F132" s="82">
        <f t="shared" si="7"/>
        <v>56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1435.7699999999998</v>
      </c>
      <c r="F133" s="82">
        <f t="shared" si="7"/>
        <v>56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1435.7699999999998</v>
      </c>
      <c r="F134" s="82">
        <f t="shared" si="7"/>
        <v>56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1435.7699999999998</v>
      </c>
      <c r="F135" s="82">
        <f t="shared" si="7"/>
        <v>56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1435.7699999999998</v>
      </c>
      <c r="F136" s="82">
        <f t="shared" si="7"/>
        <v>56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1435.7699999999998</v>
      </c>
      <c r="F137" s="82">
        <f t="shared" si="8"/>
        <v>56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1435.7699999999998</v>
      </c>
      <c r="F138" s="82">
        <f t="shared" si="8"/>
        <v>56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1435.7699999999998</v>
      </c>
      <c r="F139" s="82">
        <f t="shared" si="8"/>
        <v>56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1435.7699999999998</v>
      </c>
      <c r="F140" s="82">
        <f t="shared" si="8"/>
        <v>56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1435.7699999999998</v>
      </c>
      <c r="F141" s="82">
        <f t="shared" si="8"/>
        <v>56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1435.7699999999998</v>
      </c>
      <c r="F142" s="82">
        <f t="shared" si="8"/>
        <v>56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1435.7699999999998</v>
      </c>
      <c r="F143" s="82">
        <f t="shared" si="8"/>
        <v>56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1435.7699999999998</v>
      </c>
      <c r="F144" s="82">
        <f t="shared" si="8"/>
        <v>56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1435.7699999999998</v>
      </c>
      <c r="F145" s="82">
        <f t="shared" si="8"/>
        <v>56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1435.7699999999998</v>
      </c>
      <c r="F146" s="82">
        <f t="shared" si="8"/>
        <v>56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1435.7699999999998</v>
      </c>
      <c r="F147" s="82">
        <f t="shared" si="8"/>
        <v>56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1435.7699999999998</v>
      </c>
      <c r="F148" s="82">
        <f t="shared" si="8"/>
        <v>56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1435.7699999999998</v>
      </c>
      <c r="F149" s="82">
        <f t="shared" si="8"/>
        <v>56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1435.7699999999998</v>
      </c>
      <c r="F150" s="82">
        <f t="shared" si="8"/>
        <v>56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1435.7699999999998</v>
      </c>
      <c r="F151" s="82">
        <f t="shared" si="8"/>
        <v>56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1435.7699999999998</v>
      </c>
      <c r="F152" s="82">
        <f t="shared" si="8"/>
        <v>56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1435.7699999999998</v>
      </c>
      <c r="F153" s="82">
        <f t="shared" si="9"/>
        <v>56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1435.7699999999998</v>
      </c>
      <c r="F154" s="82">
        <f t="shared" si="9"/>
        <v>56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1435.7699999999998</v>
      </c>
      <c r="F155" s="82">
        <f t="shared" si="9"/>
        <v>56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1435.7699999999998</v>
      </c>
      <c r="F156" s="82">
        <f t="shared" si="9"/>
        <v>56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1435.7699999999998</v>
      </c>
      <c r="F157" s="82">
        <f t="shared" si="9"/>
        <v>56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1435.7699999999998</v>
      </c>
      <c r="F158" s="82">
        <f t="shared" si="9"/>
        <v>56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1435.7699999999998</v>
      </c>
      <c r="F159" s="82">
        <f t="shared" si="9"/>
        <v>56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1435.7699999999998</v>
      </c>
      <c r="F160" s="82">
        <f t="shared" si="9"/>
        <v>56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1435.7699999999998</v>
      </c>
      <c r="F161" s="82">
        <f t="shared" si="9"/>
        <v>56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1435.7699999999998</v>
      </c>
      <c r="F162" s="82">
        <f t="shared" si="9"/>
        <v>56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1435.7699999999998</v>
      </c>
      <c r="F163" s="82">
        <f t="shared" si="9"/>
        <v>56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1435.7699999999998</v>
      </c>
      <c r="F164" s="82">
        <f t="shared" si="9"/>
        <v>56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1435.7699999999998</v>
      </c>
      <c r="F165" s="82">
        <f t="shared" si="9"/>
        <v>56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1435.7699999999998</v>
      </c>
      <c r="F166" s="82">
        <f t="shared" si="9"/>
        <v>56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1435.7699999999998</v>
      </c>
      <c r="F167" s="82">
        <f t="shared" si="9"/>
        <v>56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1435.7699999999998</v>
      </c>
      <c r="F168" s="82">
        <f t="shared" si="9"/>
        <v>56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1435.7699999999998</v>
      </c>
      <c r="F169" s="82">
        <f t="shared" si="10"/>
        <v>56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1435.7699999999998</v>
      </c>
      <c r="F170" s="82">
        <f t="shared" si="10"/>
        <v>56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1435.7699999999998</v>
      </c>
      <c r="F171" s="82">
        <f t="shared" si="10"/>
        <v>56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1435.7699999999998</v>
      </c>
      <c r="F172" s="82">
        <f t="shared" si="10"/>
        <v>56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1435.7699999999998</v>
      </c>
      <c r="F173" s="82">
        <f t="shared" si="10"/>
        <v>56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1435.7699999999998</v>
      </c>
      <c r="F174" s="82">
        <f t="shared" si="10"/>
        <v>56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1435.7699999999998</v>
      </c>
      <c r="F175" s="82">
        <f t="shared" si="10"/>
        <v>56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1435.7699999999998</v>
      </c>
      <c r="F176" s="82">
        <f t="shared" si="10"/>
        <v>56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1435.7699999999998</v>
      </c>
      <c r="F177" s="82">
        <f t="shared" si="10"/>
        <v>56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1435.7699999999998</v>
      </c>
      <c r="F178" s="82">
        <f t="shared" si="10"/>
        <v>56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1435.7699999999998</v>
      </c>
      <c r="F179" s="82">
        <f t="shared" si="10"/>
        <v>56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1435.7699999999998</v>
      </c>
      <c r="F180" s="82">
        <f t="shared" si="10"/>
        <v>56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1435.7699999999998</v>
      </c>
      <c r="F181" s="82">
        <f t="shared" si="10"/>
        <v>56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1435.7699999999998</v>
      </c>
      <c r="F182" s="82">
        <f t="shared" si="10"/>
        <v>56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1435.7699999999998</v>
      </c>
      <c r="F183" s="82">
        <f t="shared" si="10"/>
        <v>56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1435.7699999999998</v>
      </c>
      <c r="F184" s="82">
        <f t="shared" si="10"/>
        <v>56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1435.7699999999998</v>
      </c>
      <c r="F185" s="82">
        <f t="shared" si="11"/>
        <v>56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1435.7699999999998</v>
      </c>
      <c r="F186" s="82">
        <f t="shared" si="11"/>
        <v>56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1435.7699999999998</v>
      </c>
      <c r="F187" s="82">
        <f t="shared" si="11"/>
        <v>56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1435.7699999999998</v>
      </c>
      <c r="F188" s="82">
        <f t="shared" si="11"/>
        <v>56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1435.7699999999998</v>
      </c>
      <c r="F189" s="82">
        <f t="shared" si="11"/>
        <v>56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1435.7699999999998</v>
      </c>
      <c r="F190" s="82">
        <f t="shared" si="11"/>
        <v>56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1435.7699999999998</v>
      </c>
      <c r="F191" s="82">
        <f t="shared" si="11"/>
        <v>56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1435.7699999999998</v>
      </c>
      <c r="F192" s="82">
        <f t="shared" si="11"/>
        <v>56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1435.7699999999998</v>
      </c>
      <c r="F193" s="82">
        <f t="shared" si="11"/>
        <v>56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1435.7699999999998</v>
      </c>
      <c r="F194" s="82">
        <f t="shared" si="11"/>
        <v>56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1435.7699999999998</v>
      </c>
      <c r="F195" s="82">
        <f t="shared" si="11"/>
        <v>56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1435.7699999999998</v>
      </c>
      <c r="F196" s="82">
        <f t="shared" si="11"/>
        <v>56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1435.7699999999998</v>
      </c>
      <c r="F197" s="82">
        <f t="shared" si="11"/>
        <v>56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1435.7699999999998</v>
      </c>
      <c r="F198" s="82">
        <f t="shared" si="11"/>
        <v>56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1435.7699999999998</v>
      </c>
      <c r="F199" s="82">
        <f t="shared" si="11"/>
        <v>56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1435.7699999999998</v>
      </c>
      <c r="F200" s="82">
        <f t="shared" si="11"/>
        <v>56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1435.7699999999998</v>
      </c>
      <c r="F201" s="82">
        <f t="shared" si="12"/>
        <v>56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1435.7699999999998</v>
      </c>
      <c r="F202" s="82">
        <f t="shared" si="12"/>
        <v>56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1435.7699999999998</v>
      </c>
      <c r="F203" s="82">
        <f t="shared" si="12"/>
        <v>56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1435.7699999999998</v>
      </c>
      <c r="F204" s="82">
        <f t="shared" si="12"/>
        <v>56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1435.7699999999998</v>
      </c>
      <c r="F205" s="82">
        <f t="shared" si="12"/>
        <v>56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1435.7699999999998</v>
      </c>
      <c r="F206" s="82">
        <f t="shared" si="12"/>
        <v>56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1435.7699999999998</v>
      </c>
      <c r="F207" s="82">
        <f t="shared" si="12"/>
        <v>56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1435.7699999999998</v>
      </c>
      <c r="F208" s="82">
        <f t="shared" si="12"/>
        <v>56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1435.7699999999998</v>
      </c>
      <c r="F209" s="82">
        <f t="shared" si="12"/>
        <v>56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1435.7699999999998</v>
      </c>
      <c r="F210" s="82">
        <f t="shared" si="12"/>
        <v>56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1435.7699999999998</v>
      </c>
      <c r="F211" s="82">
        <f t="shared" si="12"/>
        <v>56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1435.7699999999998</v>
      </c>
      <c r="F212" s="82">
        <f t="shared" si="12"/>
        <v>56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1435.7699999999998</v>
      </c>
      <c r="F213" s="82">
        <f t="shared" si="12"/>
        <v>56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1435.7699999999998</v>
      </c>
      <c r="F214" s="82">
        <f t="shared" si="12"/>
        <v>56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1435.7699999999998</v>
      </c>
      <c r="F215" s="82">
        <f t="shared" si="12"/>
        <v>56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1435.7699999999998</v>
      </c>
      <c r="F216" s="82">
        <f t="shared" si="12"/>
        <v>56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1435.7699999999998</v>
      </c>
      <c r="F217" s="82">
        <f t="shared" si="13"/>
        <v>56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1435.7699999999998</v>
      </c>
      <c r="F218" s="82">
        <f t="shared" si="13"/>
        <v>56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1435.7699999999998</v>
      </c>
      <c r="F219" s="82">
        <f t="shared" si="13"/>
        <v>56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1435.7699999999998</v>
      </c>
      <c r="F220" s="82">
        <f t="shared" si="13"/>
        <v>56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1435.7699999999998</v>
      </c>
      <c r="F221" s="82">
        <f t="shared" si="13"/>
        <v>56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1435.7699999999998</v>
      </c>
      <c r="F222" s="82">
        <f t="shared" si="13"/>
        <v>56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1435.7699999999998</v>
      </c>
      <c r="F223" s="82">
        <f t="shared" si="13"/>
        <v>56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1435.7699999999998</v>
      </c>
      <c r="F224" s="82">
        <f t="shared" si="13"/>
        <v>56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1435.7699999999998</v>
      </c>
      <c r="F225" s="82">
        <f t="shared" si="13"/>
        <v>56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1435.7699999999998</v>
      </c>
      <c r="F226" s="82">
        <f t="shared" si="13"/>
        <v>56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125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89</v>
      </c>
      <c r="B8" s="19"/>
      <c r="C8" s="20"/>
      <c r="D8" s="21"/>
      <c r="E8" s="76">
        <v>4676.45</v>
      </c>
      <c r="F8" s="75">
        <v>207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/>
      <c r="D9" s="55"/>
      <c r="E9" s="82">
        <f>E8-G9+C9</f>
        <v>4629.78</v>
      </c>
      <c r="F9" s="82">
        <f>F8-H9+D9</f>
        <v>205</v>
      </c>
      <c r="G9" s="56">
        <v>46.67</v>
      </c>
      <c r="H9" s="57">
        <v>2</v>
      </c>
      <c r="I9" s="77">
        <v>295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ref="E10:E74" si="0">E9-G10+C10</f>
        <v>4606.5999999999995</v>
      </c>
      <c r="F10" s="82">
        <f t="shared" ref="F10:F74" si="1">F9-H10+D10</f>
        <v>204</v>
      </c>
      <c r="G10" s="56">
        <v>23.18</v>
      </c>
      <c r="H10" s="57">
        <v>1</v>
      </c>
      <c r="I10" s="77">
        <v>295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4582.1399999999994</v>
      </c>
      <c r="F11" s="82">
        <f t="shared" si="1"/>
        <v>203</v>
      </c>
      <c r="G11" s="56">
        <v>24.46</v>
      </c>
      <c r="H11" s="57">
        <v>1</v>
      </c>
      <c r="I11" s="77">
        <v>296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10</v>
      </c>
      <c r="C12" s="54"/>
      <c r="D12" s="55"/>
      <c r="E12" s="82">
        <f t="shared" si="0"/>
        <v>4470.1899999999996</v>
      </c>
      <c r="F12" s="82">
        <f t="shared" si="1"/>
        <v>198</v>
      </c>
      <c r="G12" s="56">
        <v>111.95</v>
      </c>
      <c r="H12" s="57">
        <v>5</v>
      </c>
      <c r="I12" s="77">
        <v>302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4424.7599999999993</v>
      </c>
      <c r="F13" s="82">
        <f t="shared" si="1"/>
        <v>196</v>
      </c>
      <c r="G13" s="56">
        <v>45.43</v>
      </c>
      <c r="H13" s="57">
        <v>2</v>
      </c>
      <c r="I13" s="77">
        <v>332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4358.7299999999996</v>
      </c>
      <c r="F14" s="82">
        <f t="shared" si="1"/>
        <v>193</v>
      </c>
      <c r="G14" s="56">
        <v>66.03</v>
      </c>
      <c r="H14" s="57">
        <v>3</v>
      </c>
      <c r="I14" s="77">
        <v>388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23</v>
      </c>
      <c r="C15" s="54"/>
      <c r="D15" s="55"/>
      <c r="E15" s="82">
        <f t="shared" si="0"/>
        <v>4338.82</v>
      </c>
      <c r="F15" s="82">
        <f t="shared" si="1"/>
        <v>192</v>
      </c>
      <c r="G15" s="56">
        <v>19.91</v>
      </c>
      <c r="H15" s="57">
        <v>1</v>
      </c>
      <c r="I15" s="77">
        <v>400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5"/>
      <c r="D16" s="55"/>
      <c r="E16" s="82">
        <f t="shared" si="0"/>
        <v>4248.6099999999997</v>
      </c>
      <c r="F16" s="82">
        <f t="shared" si="1"/>
        <v>188</v>
      </c>
      <c r="G16" s="56">
        <v>90.21</v>
      </c>
      <c r="H16" s="57">
        <v>4</v>
      </c>
      <c r="I16" s="77">
        <v>420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4202.7699999999995</v>
      </c>
      <c r="F17" s="82">
        <f t="shared" si="1"/>
        <v>186</v>
      </c>
      <c r="G17" s="56">
        <v>45.84</v>
      </c>
      <c r="H17" s="57">
        <v>2</v>
      </c>
      <c r="I17" s="77">
        <v>431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31</v>
      </c>
      <c r="C18" s="54"/>
      <c r="D18" s="55"/>
      <c r="E18" s="82">
        <f t="shared" si="0"/>
        <v>4161.12</v>
      </c>
      <c r="F18" s="82">
        <f t="shared" si="1"/>
        <v>184</v>
      </c>
      <c r="G18" s="56">
        <v>41.65</v>
      </c>
      <c r="H18" s="57">
        <v>2</v>
      </c>
      <c r="I18" s="77">
        <v>459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4161.12</v>
      </c>
      <c r="F19" s="82">
        <f t="shared" si="1"/>
        <v>184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4161.12</v>
      </c>
      <c r="F20" s="82">
        <f t="shared" si="1"/>
        <v>184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4161.12</v>
      </c>
      <c r="F21" s="82">
        <f t="shared" si="1"/>
        <v>184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4161.12</v>
      </c>
      <c r="F22" s="82">
        <f t="shared" si="1"/>
        <v>184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4161.12</v>
      </c>
      <c r="F23" s="82">
        <f t="shared" si="1"/>
        <v>184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4161.12</v>
      </c>
      <c r="F24" s="82">
        <f t="shared" si="1"/>
        <v>184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4161.12</v>
      </c>
      <c r="F25" s="82">
        <f t="shared" si="1"/>
        <v>184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4161.12</v>
      </c>
      <c r="F26" s="82">
        <f t="shared" si="1"/>
        <v>184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4161.12</v>
      </c>
      <c r="F27" s="82">
        <f t="shared" si="1"/>
        <v>184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4161.12</v>
      </c>
      <c r="F28" s="82">
        <f t="shared" si="1"/>
        <v>184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4161.12</v>
      </c>
      <c r="F29" s="82">
        <f t="shared" si="1"/>
        <v>184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4161.12</v>
      </c>
      <c r="F30" s="82">
        <f t="shared" si="1"/>
        <v>184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4161.12</v>
      </c>
      <c r="F31" s="82">
        <f t="shared" si="1"/>
        <v>184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4161.12</v>
      </c>
      <c r="F32" s="82">
        <f t="shared" si="1"/>
        <v>184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4161.12</v>
      </c>
      <c r="F33" s="82">
        <f t="shared" si="1"/>
        <v>184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4161.12</v>
      </c>
      <c r="F34" s="82">
        <f t="shared" si="1"/>
        <v>184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4161.12</v>
      </c>
      <c r="F35" s="82">
        <f t="shared" si="1"/>
        <v>184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4161.12</v>
      </c>
      <c r="F36" s="82">
        <f t="shared" si="1"/>
        <v>184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4161.12</v>
      </c>
      <c r="F37" s="82">
        <f t="shared" si="1"/>
        <v>184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4161.12</v>
      </c>
      <c r="F38" s="82">
        <f t="shared" si="1"/>
        <v>184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4161.12</v>
      </c>
      <c r="F39" s="82">
        <f t="shared" si="1"/>
        <v>184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4161.12</v>
      </c>
      <c r="F40" s="82">
        <f t="shared" si="1"/>
        <v>184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4161.12</v>
      </c>
      <c r="F41" s="82">
        <f t="shared" si="1"/>
        <v>184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4161.12</v>
      </c>
      <c r="F42" s="82">
        <f t="shared" si="1"/>
        <v>184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4161.12</v>
      </c>
      <c r="F43" s="82">
        <f t="shared" si="1"/>
        <v>184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4161.12</v>
      </c>
      <c r="F44" s="82">
        <f t="shared" si="1"/>
        <v>184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4161.12</v>
      </c>
      <c r="F45" s="82">
        <f t="shared" si="1"/>
        <v>184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4161.12</v>
      </c>
      <c r="F46" s="82">
        <f t="shared" si="1"/>
        <v>184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4161.12</v>
      </c>
      <c r="F47" s="82">
        <f t="shared" si="1"/>
        <v>184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4161.12</v>
      </c>
      <c r="F48" s="82">
        <f t="shared" si="1"/>
        <v>184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4161.12</v>
      </c>
      <c r="F49" s="82">
        <f t="shared" si="1"/>
        <v>184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4161.12</v>
      </c>
      <c r="F50" s="82">
        <f t="shared" si="1"/>
        <v>184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4161.12</v>
      </c>
      <c r="F51" s="82">
        <f t="shared" si="1"/>
        <v>184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4161.12</v>
      </c>
      <c r="F52" s="82">
        <f t="shared" si="1"/>
        <v>184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4161.12</v>
      </c>
      <c r="F53" s="82">
        <f t="shared" si="1"/>
        <v>184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4161.12</v>
      </c>
      <c r="F54" s="82">
        <f t="shared" si="1"/>
        <v>184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4161.12</v>
      </c>
      <c r="F55" s="82">
        <f t="shared" si="1"/>
        <v>184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4161.12</v>
      </c>
      <c r="F56" s="82">
        <f t="shared" si="1"/>
        <v>184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4161.12</v>
      </c>
      <c r="F57" s="82">
        <f t="shared" si="1"/>
        <v>184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4161.12</v>
      </c>
      <c r="F58" s="82">
        <f t="shared" si="1"/>
        <v>184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4161.12</v>
      </c>
      <c r="F59" s="82">
        <f t="shared" si="1"/>
        <v>184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4161.12</v>
      </c>
      <c r="F60" s="82">
        <f t="shared" si="1"/>
        <v>184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4161.12</v>
      </c>
      <c r="F61" s="82">
        <f t="shared" si="1"/>
        <v>184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4161.12</v>
      </c>
      <c r="F62" s="82">
        <f t="shared" si="1"/>
        <v>184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4161.12</v>
      </c>
      <c r="F63" s="82">
        <f t="shared" si="1"/>
        <v>184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4161.12</v>
      </c>
      <c r="F64" s="82">
        <f t="shared" si="1"/>
        <v>184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4161.12</v>
      </c>
      <c r="F65" s="82">
        <f t="shared" si="1"/>
        <v>184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4161.12</v>
      </c>
      <c r="F66" s="82">
        <f t="shared" si="1"/>
        <v>184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4161.12</v>
      </c>
      <c r="F67" s="82">
        <f t="shared" si="1"/>
        <v>184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4161.12</v>
      </c>
      <c r="F68" s="82">
        <f t="shared" si="1"/>
        <v>184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4161.12</v>
      </c>
      <c r="F69" s="82">
        <f t="shared" si="1"/>
        <v>184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4161.12</v>
      </c>
      <c r="F70" s="82">
        <f t="shared" si="1"/>
        <v>184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4161.12</v>
      </c>
      <c r="F71" s="82">
        <f t="shared" si="1"/>
        <v>184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4161.12</v>
      </c>
      <c r="F72" s="82">
        <f t="shared" si="1"/>
        <v>184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4161.12</v>
      </c>
      <c r="F73" s="82">
        <f t="shared" si="1"/>
        <v>184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4161.12</v>
      </c>
      <c r="F74" s="82">
        <f t="shared" si="1"/>
        <v>184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4161.12</v>
      </c>
      <c r="F75" s="82">
        <f t="shared" ref="F75:F138" si="3">F74-H75+D75</f>
        <v>184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4161.12</v>
      </c>
      <c r="F76" s="82">
        <f t="shared" si="3"/>
        <v>184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4161.12</v>
      </c>
      <c r="F77" s="82">
        <f t="shared" si="3"/>
        <v>184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4161.12</v>
      </c>
      <c r="F78" s="82">
        <f t="shared" si="3"/>
        <v>184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4161.12</v>
      </c>
      <c r="F79" s="82">
        <f t="shared" si="3"/>
        <v>184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4161.12</v>
      </c>
      <c r="F80" s="82">
        <f t="shared" si="3"/>
        <v>184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4161.12</v>
      </c>
      <c r="F81" s="82">
        <f t="shared" si="3"/>
        <v>184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4161.12</v>
      </c>
      <c r="F82" s="82">
        <f t="shared" si="3"/>
        <v>184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4161.12</v>
      </c>
      <c r="F83" s="82">
        <f t="shared" si="3"/>
        <v>184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4161.12</v>
      </c>
      <c r="F84" s="82">
        <f t="shared" si="3"/>
        <v>184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4161.12</v>
      </c>
      <c r="F85" s="82">
        <f t="shared" si="3"/>
        <v>184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4161.12</v>
      </c>
      <c r="F86" s="82">
        <f t="shared" si="3"/>
        <v>184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4161.12</v>
      </c>
      <c r="F87" s="82">
        <f t="shared" si="3"/>
        <v>184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4161.12</v>
      </c>
      <c r="F88" s="82">
        <f t="shared" si="3"/>
        <v>184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4161.12</v>
      </c>
      <c r="F89" s="82">
        <f t="shared" si="3"/>
        <v>184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4161.12</v>
      </c>
      <c r="F90" s="82">
        <f t="shared" si="3"/>
        <v>184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4161.12</v>
      </c>
      <c r="F91" s="82">
        <f t="shared" si="3"/>
        <v>184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4161.12</v>
      </c>
      <c r="F92" s="82">
        <f t="shared" si="3"/>
        <v>184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4161.12</v>
      </c>
      <c r="F93" s="82">
        <f t="shared" si="3"/>
        <v>184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4161.12</v>
      </c>
      <c r="F94" s="82">
        <f t="shared" si="3"/>
        <v>184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4161.12</v>
      </c>
      <c r="F95" s="82">
        <f t="shared" si="3"/>
        <v>184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4161.12</v>
      </c>
      <c r="F96" s="82">
        <f t="shared" si="3"/>
        <v>184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4161.12</v>
      </c>
      <c r="F97" s="82">
        <f t="shared" si="3"/>
        <v>184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4161.12</v>
      </c>
      <c r="F98" s="82">
        <f t="shared" si="3"/>
        <v>184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4161.12</v>
      </c>
      <c r="F99" s="82">
        <f t="shared" si="3"/>
        <v>184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4161.12</v>
      </c>
      <c r="F100" s="82">
        <f t="shared" si="3"/>
        <v>184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4161.12</v>
      </c>
      <c r="F101" s="82">
        <f t="shared" si="3"/>
        <v>184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4161.12</v>
      </c>
      <c r="F102" s="82">
        <f t="shared" si="3"/>
        <v>184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4161.12</v>
      </c>
      <c r="F103" s="82">
        <f t="shared" si="3"/>
        <v>184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4161.12</v>
      </c>
      <c r="F104" s="82">
        <f t="shared" si="3"/>
        <v>184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4161.12</v>
      </c>
      <c r="F105" s="82">
        <f t="shared" si="3"/>
        <v>184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4161.12</v>
      </c>
      <c r="F106" s="82">
        <f t="shared" si="3"/>
        <v>184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4161.12</v>
      </c>
      <c r="F107" s="82">
        <f t="shared" si="3"/>
        <v>184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4161.12</v>
      </c>
      <c r="F108" s="82">
        <f t="shared" si="3"/>
        <v>184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4161.12</v>
      </c>
      <c r="F109" s="82">
        <f t="shared" si="3"/>
        <v>184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4161.12</v>
      </c>
      <c r="F110" s="82">
        <f t="shared" si="3"/>
        <v>184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4161.12</v>
      </c>
      <c r="F111" s="82">
        <f t="shared" si="3"/>
        <v>184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4161.12</v>
      </c>
      <c r="F112" s="82">
        <f t="shared" si="3"/>
        <v>184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4161.12</v>
      </c>
      <c r="F113" s="82">
        <f t="shared" si="3"/>
        <v>184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4161.12</v>
      </c>
      <c r="F114" s="82">
        <f t="shared" si="3"/>
        <v>184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4161.12</v>
      </c>
      <c r="F115" s="82">
        <f t="shared" si="3"/>
        <v>184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4161.12</v>
      </c>
      <c r="F116" s="82">
        <f t="shared" si="3"/>
        <v>184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4161.12</v>
      </c>
      <c r="F117" s="82">
        <f t="shared" si="3"/>
        <v>184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4161.12</v>
      </c>
      <c r="F118" s="82">
        <f t="shared" si="3"/>
        <v>184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4161.12</v>
      </c>
      <c r="F119" s="82">
        <f t="shared" si="3"/>
        <v>184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4161.12</v>
      </c>
      <c r="F120" s="82">
        <f t="shared" si="3"/>
        <v>184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4161.12</v>
      </c>
      <c r="F121" s="82">
        <f t="shared" si="3"/>
        <v>184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4161.12</v>
      </c>
      <c r="F122" s="82">
        <f t="shared" si="3"/>
        <v>184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4161.12</v>
      </c>
      <c r="F123" s="82">
        <f t="shared" si="3"/>
        <v>184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4161.12</v>
      </c>
      <c r="F124" s="82">
        <f t="shared" si="3"/>
        <v>184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4161.12</v>
      </c>
      <c r="F125" s="82">
        <f t="shared" si="3"/>
        <v>184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4161.12</v>
      </c>
      <c r="F126" s="82">
        <f t="shared" si="3"/>
        <v>184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4161.12</v>
      </c>
      <c r="F127" s="82">
        <f t="shared" si="3"/>
        <v>184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4161.12</v>
      </c>
      <c r="F128" s="82">
        <f t="shared" si="3"/>
        <v>184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4161.12</v>
      </c>
      <c r="F129" s="82">
        <f t="shared" si="3"/>
        <v>184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4161.12</v>
      </c>
      <c r="F130" s="82">
        <f t="shared" si="3"/>
        <v>184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4161.12</v>
      </c>
      <c r="F131" s="82">
        <f t="shared" si="3"/>
        <v>184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4161.12</v>
      </c>
      <c r="F132" s="82">
        <f t="shared" si="3"/>
        <v>184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4161.12</v>
      </c>
      <c r="F133" s="82">
        <f t="shared" si="3"/>
        <v>184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4161.12</v>
      </c>
      <c r="F134" s="82">
        <f t="shared" si="3"/>
        <v>184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4161.12</v>
      </c>
      <c r="F135" s="82">
        <f t="shared" si="3"/>
        <v>184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4161.12</v>
      </c>
      <c r="F136" s="82">
        <f t="shared" si="3"/>
        <v>184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4161.12</v>
      </c>
      <c r="F137" s="82">
        <f t="shared" si="3"/>
        <v>184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4161.12</v>
      </c>
      <c r="F138" s="82">
        <f t="shared" si="3"/>
        <v>184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4161.12</v>
      </c>
      <c r="F139" s="82">
        <f t="shared" ref="F139:F202" si="5">F138-H139+D139</f>
        <v>184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4161.12</v>
      </c>
      <c r="F140" s="82">
        <f t="shared" si="5"/>
        <v>184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4161.12</v>
      </c>
      <c r="F141" s="82">
        <f t="shared" si="5"/>
        <v>184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4161.12</v>
      </c>
      <c r="F142" s="82">
        <f t="shared" si="5"/>
        <v>184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4161.12</v>
      </c>
      <c r="F143" s="82">
        <f t="shared" si="5"/>
        <v>184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4161.12</v>
      </c>
      <c r="F144" s="82">
        <f t="shared" si="5"/>
        <v>184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4161.12</v>
      </c>
      <c r="F145" s="82">
        <f t="shared" si="5"/>
        <v>184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4161.12</v>
      </c>
      <c r="F146" s="82">
        <f t="shared" si="5"/>
        <v>184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4161.12</v>
      </c>
      <c r="F147" s="82">
        <f t="shared" si="5"/>
        <v>184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4161.12</v>
      </c>
      <c r="F148" s="82">
        <f t="shared" si="5"/>
        <v>184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4161.12</v>
      </c>
      <c r="F149" s="82">
        <f t="shared" si="5"/>
        <v>184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4161.12</v>
      </c>
      <c r="F150" s="82">
        <f t="shared" si="5"/>
        <v>184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4161.12</v>
      </c>
      <c r="F151" s="82">
        <f t="shared" si="5"/>
        <v>184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4161.12</v>
      </c>
      <c r="F152" s="82">
        <f t="shared" si="5"/>
        <v>184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4161.12</v>
      </c>
      <c r="F153" s="82">
        <f t="shared" si="5"/>
        <v>184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4161.12</v>
      </c>
      <c r="F154" s="82">
        <f t="shared" si="5"/>
        <v>184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4161.12</v>
      </c>
      <c r="F155" s="82">
        <f t="shared" si="5"/>
        <v>184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4161.12</v>
      </c>
      <c r="F156" s="82">
        <f t="shared" si="5"/>
        <v>184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4161.12</v>
      </c>
      <c r="F157" s="82">
        <f t="shared" si="5"/>
        <v>184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4161.12</v>
      </c>
      <c r="F158" s="82">
        <f t="shared" si="5"/>
        <v>184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4161.12</v>
      </c>
      <c r="F159" s="82">
        <f t="shared" si="5"/>
        <v>184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4161.12</v>
      </c>
      <c r="F160" s="82">
        <f t="shared" si="5"/>
        <v>184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4161.12</v>
      </c>
      <c r="F161" s="82">
        <f t="shared" si="5"/>
        <v>184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4161.12</v>
      </c>
      <c r="F162" s="82">
        <f t="shared" si="5"/>
        <v>184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4161.12</v>
      </c>
      <c r="F163" s="82">
        <f t="shared" si="5"/>
        <v>184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4161.12</v>
      </c>
      <c r="F164" s="82">
        <f t="shared" si="5"/>
        <v>184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4161.12</v>
      </c>
      <c r="F165" s="82">
        <f t="shared" si="5"/>
        <v>184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4161.12</v>
      </c>
      <c r="F166" s="82">
        <f t="shared" si="5"/>
        <v>184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4161.12</v>
      </c>
      <c r="F167" s="82">
        <f t="shared" si="5"/>
        <v>184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4161.12</v>
      </c>
      <c r="F168" s="82">
        <f t="shared" si="5"/>
        <v>184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4161.12</v>
      </c>
      <c r="F169" s="82">
        <f t="shared" si="5"/>
        <v>184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4161.12</v>
      </c>
      <c r="F170" s="82">
        <f t="shared" si="5"/>
        <v>184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4161.12</v>
      </c>
      <c r="F171" s="82">
        <f t="shared" si="5"/>
        <v>184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4161.12</v>
      </c>
      <c r="F172" s="82">
        <f t="shared" si="5"/>
        <v>184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4161.12</v>
      </c>
      <c r="F173" s="82">
        <f t="shared" si="5"/>
        <v>184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4161.12</v>
      </c>
      <c r="F174" s="82">
        <f t="shared" si="5"/>
        <v>184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4161.12</v>
      </c>
      <c r="F175" s="82">
        <f t="shared" si="5"/>
        <v>184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4161.12</v>
      </c>
      <c r="F176" s="82">
        <f t="shared" si="5"/>
        <v>184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4161.12</v>
      </c>
      <c r="F177" s="82">
        <f t="shared" si="5"/>
        <v>184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4161.12</v>
      </c>
      <c r="F178" s="82">
        <f t="shared" si="5"/>
        <v>184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4161.12</v>
      </c>
      <c r="F179" s="82">
        <f t="shared" si="5"/>
        <v>184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4161.12</v>
      </c>
      <c r="F180" s="82">
        <f t="shared" si="5"/>
        <v>184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4161.12</v>
      </c>
      <c r="F181" s="82">
        <f t="shared" si="5"/>
        <v>184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4161.12</v>
      </c>
      <c r="F182" s="82">
        <f t="shared" si="5"/>
        <v>184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4161.12</v>
      </c>
      <c r="F183" s="82">
        <f t="shared" si="5"/>
        <v>184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4161.12</v>
      </c>
      <c r="F184" s="82">
        <f t="shared" si="5"/>
        <v>184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4161.12</v>
      </c>
      <c r="F185" s="82">
        <f t="shared" si="5"/>
        <v>184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4161.12</v>
      </c>
      <c r="F186" s="82">
        <f t="shared" si="5"/>
        <v>184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4161.12</v>
      </c>
      <c r="F187" s="82">
        <f t="shared" si="5"/>
        <v>184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4161.12</v>
      </c>
      <c r="F188" s="82">
        <f t="shared" si="5"/>
        <v>184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4161.12</v>
      </c>
      <c r="F189" s="82">
        <f t="shared" si="5"/>
        <v>184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4161.12</v>
      </c>
      <c r="F190" s="82">
        <f t="shared" si="5"/>
        <v>184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4161.12</v>
      </c>
      <c r="F191" s="82">
        <f t="shared" si="5"/>
        <v>184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4161.12</v>
      </c>
      <c r="F192" s="82">
        <f t="shared" si="5"/>
        <v>184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4161.12</v>
      </c>
      <c r="F193" s="82">
        <f t="shared" si="5"/>
        <v>184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4161.12</v>
      </c>
      <c r="F194" s="82">
        <f t="shared" si="5"/>
        <v>184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4161.12</v>
      </c>
      <c r="F195" s="82">
        <f t="shared" si="5"/>
        <v>184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4161.12</v>
      </c>
      <c r="F196" s="82">
        <f t="shared" si="5"/>
        <v>184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4161.12</v>
      </c>
      <c r="F197" s="82">
        <f t="shared" si="5"/>
        <v>184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4161.12</v>
      </c>
      <c r="F198" s="82">
        <f t="shared" si="5"/>
        <v>184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4161.12</v>
      </c>
      <c r="F199" s="82">
        <f t="shared" si="5"/>
        <v>184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4161.12</v>
      </c>
      <c r="F200" s="82">
        <f t="shared" si="5"/>
        <v>184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4161.12</v>
      </c>
      <c r="F201" s="82">
        <f t="shared" si="5"/>
        <v>184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4161.12</v>
      </c>
      <c r="F202" s="82">
        <f t="shared" si="5"/>
        <v>184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4161.12</v>
      </c>
      <c r="F203" s="82">
        <f t="shared" ref="F203:F210" si="7">F202-H203+D203</f>
        <v>184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4161.12</v>
      </c>
      <c r="F204" s="82">
        <f t="shared" si="7"/>
        <v>184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4161.12</v>
      </c>
      <c r="F205" s="82">
        <f t="shared" si="7"/>
        <v>184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4161.12</v>
      </c>
      <c r="F206" s="82">
        <f t="shared" si="7"/>
        <v>184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4161.12</v>
      </c>
      <c r="F207" s="82">
        <f t="shared" si="7"/>
        <v>184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4161.12</v>
      </c>
      <c r="F208" s="82">
        <f t="shared" si="7"/>
        <v>184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4161.12</v>
      </c>
      <c r="F209" s="82">
        <f t="shared" si="7"/>
        <v>184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4161.12</v>
      </c>
      <c r="F210" s="82">
        <f t="shared" si="7"/>
        <v>184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4" sqref="C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118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956.17</v>
      </c>
      <c r="D9" s="55">
        <v>1</v>
      </c>
      <c r="E9" s="82">
        <f t="shared" ref="E9:F24" si="0">E8-G9+C9</f>
        <v>956.17</v>
      </c>
      <c r="F9" s="82">
        <f t="shared" si="0"/>
        <v>1</v>
      </c>
      <c r="G9" s="61"/>
      <c r="H9" s="57"/>
      <c r="I9" s="67"/>
      <c r="J9" s="68" t="s">
        <v>119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956.17</v>
      </c>
      <c r="H10" s="57">
        <v>1</v>
      </c>
      <c r="I10" s="67">
        <v>247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>
        <v>1836.59</v>
      </c>
      <c r="D11" s="55">
        <v>2</v>
      </c>
      <c r="E11" s="82">
        <f t="shared" si="0"/>
        <v>1836.59</v>
      </c>
      <c r="F11" s="82">
        <f t="shared" si="0"/>
        <v>2</v>
      </c>
      <c r="G11" s="61"/>
      <c r="H11" s="57"/>
      <c r="I11" s="67"/>
      <c r="J11" s="68" t="s">
        <v>126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>
        <v>1836.59</v>
      </c>
      <c r="H12" s="57">
        <v>2</v>
      </c>
      <c r="I12" s="67">
        <v>264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86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G14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54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1241.95</v>
      </c>
      <c r="F8" s="75">
        <v>60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10</v>
      </c>
      <c r="C9" s="54"/>
      <c r="D9" s="55"/>
      <c r="E9" s="82">
        <f t="shared" ref="E9:E72" si="0">E8-G9+C9</f>
        <v>1201.05</v>
      </c>
      <c r="F9" s="82">
        <f t="shared" ref="F9:F72" si="1">F8-H9+D9</f>
        <v>58</v>
      </c>
      <c r="G9" s="61">
        <v>40.9</v>
      </c>
      <c r="H9" s="57">
        <v>2</v>
      </c>
      <c r="I9" s="77">
        <v>298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13</v>
      </c>
      <c r="C10" s="54"/>
      <c r="D10" s="55"/>
      <c r="E10" s="82">
        <f t="shared" si="0"/>
        <v>1121.45</v>
      </c>
      <c r="F10" s="82">
        <f t="shared" si="1"/>
        <v>54</v>
      </c>
      <c r="G10" s="61">
        <v>79.599999999999994</v>
      </c>
      <c r="H10" s="57">
        <v>4</v>
      </c>
      <c r="I10" s="77">
        <v>316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28</v>
      </c>
      <c r="C11" s="54"/>
      <c r="D11" s="55"/>
      <c r="E11" s="82">
        <f t="shared" si="0"/>
        <v>1017.5500000000001</v>
      </c>
      <c r="F11" s="82">
        <f t="shared" si="1"/>
        <v>49</v>
      </c>
      <c r="G11" s="61">
        <v>103.9</v>
      </c>
      <c r="H11" s="57">
        <v>5</v>
      </c>
      <c r="I11" s="77">
        <v>434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</v>
      </c>
      <c r="C12" s="54">
        <v>4352.8</v>
      </c>
      <c r="D12" s="55">
        <v>155</v>
      </c>
      <c r="E12" s="82">
        <f t="shared" si="0"/>
        <v>5370.35</v>
      </c>
      <c r="F12" s="82">
        <f t="shared" si="1"/>
        <v>204</v>
      </c>
      <c r="G12" s="61"/>
      <c r="H12" s="57"/>
      <c r="I12" s="77"/>
      <c r="J12" s="68" t="s">
        <v>57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</v>
      </c>
      <c r="C13" s="54"/>
      <c r="D13" s="55"/>
      <c r="E13" s="82">
        <f t="shared" si="0"/>
        <v>4535.6100000000006</v>
      </c>
      <c r="F13" s="82">
        <f t="shared" si="1"/>
        <v>174</v>
      </c>
      <c r="G13" s="61">
        <v>834.74</v>
      </c>
      <c r="H13" s="57">
        <v>30</v>
      </c>
      <c r="I13" s="77">
        <v>472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3226.8900000000003</v>
      </c>
      <c r="F14" s="82">
        <f t="shared" si="1"/>
        <v>129</v>
      </c>
      <c r="G14" s="61">
        <v>1308.72</v>
      </c>
      <c r="H14" s="57">
        <v>45</v>
      </c>
      <c r="I14" s="77">
        <v>472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3226.8900000000003</v>
      </c>
      <c r="F15" s="82">
        <f t="shared" si="1"/>
        <v>129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3226.8900000000003</v>
      </c>
      <c r="F16" s="82">
        <f t="shared" si="1"/>
        <v>129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3226.8900000000003</v>
      </c>
      <c r="F17" s="82">
        <f t="shared" si="1"/>
        <v>129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3226.8900000000003</v>
      </c>
      <c r="F18" s="82">
        <f t="shared" si="1"/>
        <v>129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3226.8900000000003</v>
      </c>
      <c r="F19" s="82">
        <f t="shared" si="1"/>
        <v>129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3226.8900000000003</v>
      </c>
      <c r="F20" s="82">
        <f t="shared" si="1"/>
        <v>129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3226.8900000000003</v>
      </c>
      <c r="F21" s="82">
        <f t="shared" si="1"/>
        <v>129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3226.8900000000003</v>
      </c>
      <c r="F22" s="82">
        <f t="shared" si="1"/>
        <v>129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3226.8900000000003</v>
      </c>
      <c r="F23" s="82">
        <f t="shared" si="1"/>
        <v>129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3226.8900000000003</v>
      </c>
      <c r="F24" s="82">
        <f t="shared" si="1"/>
        <v>129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3226.8900000000003</v>
      </c>
      <c r="F25" s="82">
        <f t="shared" si="1"/>
        <v>129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3226.8900000000003</v>
      </c>
      <c r="F26" s="82">
        <f t="shared" si="1"/>
        <v>129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3226.8900000000003</v>
      </c>
      <c r="F27" s="82">
        <f t="shared" si="1"/>
        <v>129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3226.8900000000003</v>
      </c>
      <c r="F28" s="82">
        <f t="shared" si="1"/>
        <v>129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3226.8900000000003</v>
      </c>
      <c r="F29" s="82">
        <f t="shared" si="1"/>
        <v>129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3226.8900000000003</v>
      </c>
      <c r="F30" s="82">
        <f t="shared" si="1"/>
        <v>129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3226.8900000000003</v>
      </c>
      <c r="F31" s="82">
        <f t="shared" si="1"/>
        <v>129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3226.8900000000003</v>
      </c>
      <c r="F32" s="82">
        <f t="shared" si="1"/>
        <v>129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3226.8900000000003</v>
      </c>
      <c r="F33" s="82">
        <f t="shared" si="1"/>
        <v>129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3226.8900000000003</v>
      </c>
      <c r="F34" s="82">
        <f t="shared" si="1"/>
        <v>129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3226.8900000000003</v>
      </c>
      <c r="F35" s="82">
        <f t="shared" si="1"/>
        <v>129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3226.8900000000003</v>
      </c>
      <c r="F36" s="82">
        <f t="shared" si="1"/>
        <v>129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3226.8900000000003</v>
      </c>
      <c r="F37" s="82">
        <f t="shared" si="1"/>
        <v>129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3226.8900000000003</v>
      </c>
      <c r="F38" s="82">
        <f t="shared" si="1"/>
        <v>129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3226.8900000000003</v>
      </c>
      <c r="F39" s="82">
        <f t="shared" si="1"/>
        <v>129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3226.8900000000003</v>
      </c>
      <c r="F40" s="82">
        <f t="shared" si="1"/>
        <v>129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3226.8900000000003</v>
      </c>
      <c r="F41" s="82">
        <f t="shared" si="1"/>
        <v>129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3226.8900000000003</v>
      </c>
      <c r="F42" s="82">
        <f t="shared" si="1"/>
        <v>129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3226.8900000000003</v>
      </c>
      <c r="F43" s="82">
        <f t="shared" si="1"/>
        <v>129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3226.8900000000003</v>
      </c>
      <c r="F44" s="82">
        <f t="shared" si="1"/>
        <v>129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3226.8900000000003</v>
      </c>
      <c r="F45" s="82">
        <f t="shared" si="1"/>
        <v>129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3226.8900000000003</v>
      </c>
      <c r="F46" s="82">
        <f t="shared" si="1"/>
        <v>129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3226.8900000000003</v>
      </c>
      <c r="F47" s="82">
        <f t="shared" si="1"/>
        <v>129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3226.8900000000003</v>
      </c>
      <c r="F48" s="82">
        <f t="shared" si="1"/>
        <v>129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3226.8900000000003</v>
      </c>
      <c r="F49" s="82">
        <f t="shared" si="1"/>
        <v>129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3226.8900000000003</v>
      </c>
      <c r="F50" s="82">
        <f t="shared" si="1"/>
        <v>129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3226.8900000000003</v>
      </c>
      <c r="F51" s="82">
        <f t="shared" si="1"/>
        <v>129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3226.8900000000003</v>
      </c>
      <c r="F52" s="82">
        <f t="shared" si="1"/>
        <v>129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3226.8900000000003</v>
      </c>
      <c r="F53" s="82">
        <f t="shared" si="1"/>
        <v>129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3226.8900000000003</v>
      </c>
      <c r="F54" s="82">
        <f t="shared" si="1"/>
        <v>129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3226.8900000000003</v>
      </c>
      <c r="F55" s="82">
        <f t="shared" si="1"/>
        <v>129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3226.8900000000003</v>
      </c>
      <c r="F56" s="82">
        <f t="shared" si="1"/>
        <v>129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3226.8900000000003</v>
      </c>
      <c r="F57" s="82">
        <f t="shared" si="1"/>
        <v>129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3226.8900000000003</v>
      </c>
      <c r="F58" s="82">
        <f t="shared" si="1"/>
        <v>129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3226.8900000000003</v>
      </c>
      <c r="F59" s="82">
        <f t="shared" si="1"/>
        <v>129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3226.8900000000003</v>
      </c>
      <c r="F60" s="82">
        <f t="shared" si="1"/>
        <v>129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3226.8900000000003</v>
      </c>
      <c r="F61" s="82">
        <f t="shared" si="1"/>
        <v>129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3226.8900000000003</v>
      </c>
      <c r="F62" s="82">
        <f t="shared" si="1"/>
        <v>129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3226.8900000000003</v>
      </c>
      <c r="F63" s="82">
        <f t="shared" si="1"/>
        <v>129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3226.8900000000003</v>
      </c>
      <c r="F64" s="82">
        <f t="shared" si="1"/>
        <v>129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3226.8900000000003</v>
      </c>
      <c r="F65" s="82">
        <f t="shared" si="1"/>
        <v>129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3226.8900000000003</v>
      </c>
      <c r="F66" s="82">
        <f t="shared" si="1"/>
        <v>129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3226.8900000000003</v>
      </c>
      <c r="F67" s="82">
        <f t="shared" si="1"/>
        <v>129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3226.8900000000003</v>
      </c>
      <c r="F68" s="82">
        <f t="shared" si="1"/>
        <v>129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3226.8900000000003</v>
      </c>
      <c r="F69" s="82">
        <f t="shared" si="1"/>
        <v>129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3226.8900000000003</v>
      </c>
      <c r="F70" s="82">
        <f t="shared" si="1"/>
        <v>129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3226.8900000000003</v>
      </c>
      <c r="F71" s="82">
        <f t="shared" si="1"/>
        <v>129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3226.8900000000003</v>
      </c>
      <c r="F72" s="82">
        <f t="shared" si="1"/>
        <v>129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3226.8900000000003</v>
      </c>
      <c r="F73" s="82">
        <f t="shared" ref="F73:F136" si="3">F72-H73+D73</f>
        <v>129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3226.8900000000003</v>
      </c>
      <c r="F74" s="82">
        <f t="shared" si="3"/>
        <v>129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3226.8900000000003</v>
      </c>
      <c r="F75" s="82">
        <f t="shared" si="3"/>
        <v>129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3226.8900000000003</v>
      </c>
      <c r="F76" s="82">
        <f t="shared" si="3"/>
        <v>129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3226.8900000000003</v>
      </c>
      <c r="F77" s="82">
        <f t="shared" si="3"/>
        <v>129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3226.8900000000003</v>
      </c>
      <c r="F78" s="82">
        <f t="shared" si="3"/>
        <v>129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3226.8900000000003</v>
      </c>
      <c r="F79" s="82">
        <f t="shared" si="3"/>
        <v>129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3226.8900000000003</v>
      </c>
      <c r="F80" s="82">
        <f t="shared" si="3"/>
        <v>129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3226.8900000000003</v>
      </c>
      <c r="F81" s="82">
        <f t="shared" si="3"/>
        <v>129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3226.8900000000003</v>
      </c>
      <c r="F82" s="82">
        <f t="shared" si="3"/>
        <v>129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3226.8900000000003</v>
      </c>
      <c r="F83" s="82">
        <f t="shared" si="3"/>
        <v>129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3226.8900000000003</v>
      </c>
      <c r="F84" s="82">
        <f t="shared" si="3"/>
        <v>129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3226.8900000000003</v>
      </c>
      <c r="F85" s="82">
        <f t="shared" si="3"/>
        <v>129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3226.8900000000003</v>
      </c>
      <c r="F86" s="82">
        <f t="shared" si="3"/>
        <v>129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3226.8900000000003</v>
      </c>
      <c r="F87" s="82">
        <f t="shared" si="3"/>
        <v>129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3226.8900000000003</v>
      </c>
      <c r="F88" s="82">
        <f t="shared" si="3"/>
        <v>129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3226.8900000000003</v>
      </c>
      <c r="F89" s="82">
        <f t="shared" si="3"/>
        <v>129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3226.8900000000003</v>
      </c>
      <c r="F90" s="82">
        <f t="shared" si="3"/>
        <v>129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3226.8900000000003</v>
      </c>
      <c r="F91" s="82">
        <f t="shared" si="3"/>
        <v>129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3226.8900000000003</v>
      </c>
      <c r="F92" s="82">
        <f t="shared" si="3"/>
        <v>129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3226.8900000000003</v>
      </c>
      <c r="F93" s="82">
        <f t="shared" si="3"/>
        <v>129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3226.8900000000003</v>
      </c>
      <c r="F94" s="82">
        <f t="shared" si="3"/>
        <v>129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3226.8900000000003</v>
      </c>
      <c r="F95" s="82">
        <f t="shared" si="3"/>
        <v>129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3226.8900000000003</v>
      </c>
      <c r="F96" s="82">
        <f t="shared" si="3"/>
        <v>129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3226.8900000000003</v>
      </c>
      <c r="F97" s="82">
        <f t="shared" si="3"/>
        <v>129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3226.8900000000003</v>
      </c>
      <c r="F98" s="82">
        <f t="shared" si="3"/>
        <v>129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3226.8900000000003</v>
      </c>
      <c r="F99" s="82">
        <f t="shared" si="3"/>
        <v>129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3226.8900000000003</v>
      </c>
      <c r="F100" s="82">
        <f t="shared" si="3"/>
        <v>129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3226.8900000000003</v>
      </c>
      <c r="F101" s="82">
        <f t="shared" si="3"/>
        <v>129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3226.8900000000003</v>
      </c>
      <c r="F102" s="82">
        <f t="shared" si="3"/>
        <v>129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3226.8900000000003</v>
      </c>
      <c r="F103" s="82">
        <f t="shared" si="3"/>
        <v>129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3226.8900000000003</v>
      </c>
      <c r="F104" s="82">
        <f t="shared" si="3"/>
        <v>129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3226.8900000000003</v>
      </c>
      <c r="F105" s="82">
        <f t="shared" si="3"/>
        <v>129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3226.8900000000003</v>
      </c>
      <c r="F106" s="82">
        <f t="shared" si="3"/>
        <v>129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3226.8900000000003</v>
      </c>
      <c r="F107" s="82">
        <f t="shared" si="3"/>
        <v>129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3226.8900000000003</v>
      </c>
      <c r="F108" s="82">
        <f t="shared" si="3"/>
        <v>129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3226.8900000000003</v>
      </c>
      <c r="F109" s="82">
        <f t="shared" si="3"/>
        <v>129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3226.8900000000003</v>
      </c>
      <c r="F110" s="82">
        <f t="shared" si="3"/>
        <v>129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3226.8900000000003</v>
      </c>
      <c r="F111" s="82">
        <f t="shared" si="3"/>
        <v>129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3226.8900000000003</v>
      </c>
      <c r="F112" s="82">
        <f t="shared" si="3"/>
        <v>129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3226.8900000000003</v>
      </c>
      <c r="F113" s="82">
        <f t="shared" si="3"/>
        <v>129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3226.8900000000003</v>
      </c>
      <c r="F114" s="82">
        <f t="shared" si="3"/>
        <v>129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3226.8900000000003</v>
      </c>
      <c r="F115" s="82">
        <f t="shared" si="3"/>
        <v>129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3226.8900000000003</v>
      </c>
      <c r="F116" s="82">
        <f t="shared" si="3"/>
        <v>129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3226.8900000000003</v>
      </c>
      <c r="F117" s="82">
        <f t="shared" si="3"/>
        <v>129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3226.8900000000003</v>
      </c>
      <c r="F118" s="82">
        <f t="shared" si="3"/>
        <v>129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3226.8900000000003</v>
      </c>
      <c r="F119" s="82">
        <f t="shared" si="3"/>
        <v>129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3226.8900000000003</v>
      </c>
      <c r="F120" s="82">
        <f t="shared" si="3"/>
        <v>129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3226.8900000000003</v>
      </c>
      <c r="F121" s="82">
        <f t="shared" si="3"/>
        <v>129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3226.8900000000003</v>
      </c>
      <c r="F122" s="82">
        <f t="shared" si="3"/>
        <v>129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3226.8900000000003</v>
      </c>
      <c r="F123" s="82">
        <f t="shared" si="3"/>
        <v>129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3226.8900000000003</v>
      </c>
      <c r="F124" s="82">
        <f t="shared" si="3"/>
        <v>129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3226.8900000000003</v>
      </c>
      <c r="F125" s="82">
        <f t="shared" si="3"/>
        <v>129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3226.8900000000003</v>
      </c>
      <c r="F126" s="82">
        <f t="shared" si="3"/>
        <v>129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3226.8900000000003</v>
      </c>
      <c r="F127" s="82">
        <f t="shared" si="3"/>
        <v>129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3226.8900000000003</v>
      </c>
      <c r="F128" s="82">
        <f t="shared" si="3"/>
        <v>129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3226.8900000000003</v>
      </c>
      <c r="F129" s="82">
        <f t="shared" si="3"/>
        <v>129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3226.8900000000003</v>
      </c>
      <c r="F130" s="82">
        <f t="shared" si="3"/>
        <v>129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3226.8900000000003</v>
      </c>
      <c r="F131" s="82">
        <f t="shared" si="3"/>
        <v>129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3226.8900000000003</v>
      </c>
      <c r="F132" s="82">
        <f t="shared" si="3"/>
        <v>129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3226.8900000000003</v>
      </c>
      <c r="F133" s="82">
        <f t="shared" si="3"/>
        <v>129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3226.8900000000003</v>
      </c>
      <c r="F134" s="82">
        <f t="shared" si="3"/>
        <v>129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3226.8900000000003</v>
      </c>
      <c r="F135" s="82">
        <f t="shared" si="3"/>
        <v>129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3226.8900000000003</v>
      </c>
      <c r="F136" s="82">
        <f t="shared" si="3"/>
        <v>129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3226.8900000000003</v>
      </c>
      <c r="F137" s="82">
        <f t="shared" ref="F137:F200" si="5">F136-H137+D137</f>
        <v>129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3226.8900000000003</v>
      </c>
      <c r="F138" s="82">
        <f t="shared" si="5"/>
        <v>129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3226.8900000000003</v>
      </c>
      <c r="F139" s="82">
        <f t="shared" si="5"/>
        <v>129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3226.8900000000003</v>
      </c>
      <c r="F140" s="82">
        <f t="shared" si="5"/>
        <v>129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3226.8900000000003</v>
      </c>
      <c r="F141" s="82">
        <f t="shared" si="5"/>
        <v>129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3226.8900000000003</v>
      </c>
      <c r="F142" s="82">
        <f t="shared" si="5"/>
        <v>129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3226.8900000000003</v>
      </c>
      <c r="F143" s="82">
        <f t="shared" si="5"/>
        <v>129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3226.8900000000003</v>
      </c>
      <c r="F144" s="82">
        <f t="shared" si="5"/>
        <v>129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3226.8900000000003</v>
      </c>
      <c r="F145" s="82">
        <f t="shared" si="5"/>
        <v>129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3226.8900000000003</v>
      </c>
      <c r="F146" s="82">
        <f t="shared" si="5"/>
        <v>129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3226.8900000000003</v>
      </c>
      <c r="F147" s="82">
        <f t="shared" si="5"/>
        <v>129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3226.8900000000003</v>
      </c>
      <c r="F148" s="82">
        <f t="shared" si="5"/>
        <v>129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3226.8900000000003</v>
      </c>
      <c r="F149" s="82">
        <f t="shared" si="5"/>
        <v>129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3226.8900000000003</v>
      </c>
      <c r="F150" s="82">
        <f t="shared" si="5"/>
        <v>129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3226.8900000000003</v>
      </c>
      <c r="F151" s="82">
        <f t="shared" si="5"/>
        <v>129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3226.8900000000003</v>
      </c>
      <c r="F152" s="82">
        <f t="shared" si="5"/>
        <v>129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3226.8900000000003</v>
      </c>
      <c r="F153" s="82">
        <f t="shared" si="5"/>
        <v>129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3226.8900000000003</v>
      </c>
      <c r="F154" s="82">
        <f t="shared" si="5"/>
        <v>129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3226.8900000000003</v>
      </c>
      <c r="F155" s="82">
        <f t="shared" si="5"/>
        <v>129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3226.8900000000003</v>
      </c>
      <c r="F156" s="82">
        <f t="shared" si="5"/>
        <v>129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3226.8900000000003</v>
      </c>
      <c r="F157" s="82">
        <f t="shared" si="5"/>
        <v>129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3226.8900000000003</v>
      </c>
      <c r="F158" s="82">
        <f t="shared" si="5"/>
        <v>129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3226.8900000000003</v>
      </c>
      <c r="F159" s="82">
        <f t="shared" si="5"/>
        <v>129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3226.8900000000003</v>
      </c>
      <c r="F160" s="82">
        <f t="shared" si="5"/>
        <v>129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3226.8900000000003</v>
      </c>
      <c r="F161" s="82">
        <f t="shared" si="5"/>
        <v>129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3226.8900000000003</v>
      </c>
      <c r="F162" s="82">
        <f t="shared" si="5"/>
        <v>129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3226.8900000000003</v>
      </c>
      <c r="F163" s="82">
        <f t="shared" si="5"/>
        <v>129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3226.8900000000003</v>
      </c>
      <c r="F164" s="82">
        <f t="shared" si="5"/>
        <v>129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3226.8900000000003</v>
      </c>
      <c r="F165" s="82">
        <f t="shared" si="5"/>
        <v>129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3226.8900000000003</v>
      </c>
      <c r="F166" s="82">
        <f t="shared" si="5"/>
        <v>129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3226.8900000000003</v>
      </c>
      <c r="F167" s="82">
        <f t="shared" si="5"/>
        <v>129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3226.8900000000003</v>
      </c>
      <c r="F168" s="82">
        <f t="shared" si="5"/>
        <v>129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3226.8900000000003</v>
      </c>
      <c r="F169" s="82">
        <f t="shared" si="5"/>
        <v>129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3226.8900000000003</v>
      </c>
      <c r="F170" s="82">
        <f t="shared" si="5"/>
        <v>129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3226.8900000000003</v>
      </c>
      <c r="F171" s="82">
        <f t="shared" si="5"/>
        <v>129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3226.8900000000003</v>
      </c>
      <c r="F172" s="82">
        <f t="shared" si="5"/>
        <v>129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3226.8900000000003</v>
      </c>
      <c r="F173" s="82">
        <f t="shared" si="5"/>
        <v>129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3226.8900000000003</v>
      </c>
      <c r="F174" s="82">
        <f t="shared" si="5"/>
        <v>129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3226.8900000000003</v>
      </c>
      <c r="F175" s="82">
        <f t="shared" si="5"/>
        <v>129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3226.8900000000003</v>
      </c>
      <c r="F176" s="82">
        <f t="shared" si="5"/>
        <v>129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3226.8900000000003</v>
      </c>
      <c r="F177" s="82">
        <f t="shared" si="5"/>
        <v>129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3226.8900000000003</v>
      </c>
      <c r="F178" s="82">
        <f t="shared" si="5"/>
        <v>129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3226.8900000000003</v>
      </c>
      <c r="F179" s="82">
        <f t="shared" si="5"/>
        <v>129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3226.8900000000003</v>
      </c>
      <c r="F180" s="82">
        <f t="shared" si="5"/>
        <v>129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3226.8900000000003</v>
      </c>
      <c r="F181" s="82">
        <f t="shared" si="5"/>
        <v>129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3226.8900000000003</v>
      </c>
      <c r="F182" s="82">
        <f t="shared" si="5"/>
        <v>129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3226.8900000000003</v>
      </c>
      <c r="F183" s="82">
        <f t="shared" si="5"/>
        <v>129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3226.8900000000003</v>
      </c>
      <c r="F184" s="82">
        <f t="shared" si="5"/>
        <v>129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3226.8900000000003</v>
      </c>
      <c r="F185" s="82">
        <f t="shared" si="5"/>
        <v>129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3226.8900000000003</v>
      </c>
      <c r="F186" s="82">
        <f t="shared" si="5"/>
        <v>129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3226.8900000000003</v>
      </c>
      <c r="F187" s="82">
        <f t="shared" si="5"/>
        <v>129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3226.8900000000003</v>
      </c>
      <c r="F188" s="82">
        <f t="shared" si="5"/>
        <v>129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3226.8900000000003</v>
      </c>
      <c r="F189" s="82">
        <f t="shared" si="5"/>
        <v>129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3226.8900000000003</v>
      </c>
      <c r="F190" s="82">
        <f t="shared" si="5"/>
        <v>129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3226.8900000000003</v>
      </c>
      <c r="F191" s="82">
        <f t="shared" si="5"/>
        <v>129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3226.8900000000003</v>
      </c>
      <c r="F192" s="82">
        <f t="shared" si="5"/>
        <v>129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3226.8900000000003</v>
      </c>
      <c r="F193" s="82">
        <f t="shared" si="5"/>
        <v>129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3226.8900000000003</v>
      </c>
      <c r="F194" s="82">
        <f t="shared" si="5"/>
        <v>129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3226.8900000000003</v>
      </c>
      <c r="F195" s="82">
        <f t="shared" si="5"/>
        <v>129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3226.8900000000003</v>
      </c>
      <c r="F196" s="82">
        <f t="shared" si="5"/>
        <v>129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3226.8900000000003</v>
      </c>
      <c r="F197" s="82">
        <f t="shared" si="5"/>
        <v>129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3226.8900000000003</v>
      </c>
      <c r="F198" s="82">
        <f t="shared" si="5"/>
        <v>129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3226.8900000000003</v>
      </c>
      <c r="F199" s="82">
        <f t="shared" si="5"/>
        <v>129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3226.8900000000003</v>
      </c>
      <c r="F200" s="82">
        <f t="shared" si="5"/>
        <v>129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3226.8900000000003</v>
      </c>
      <c r="F201" s="82">
        <f t="shared" ref="F201:F226" si="7">F200-H201+D201</f>
        <v>129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3226.8900000000003</v>
      </c>
      <c r="F202" s="82">
        <f t="shared" si="7"/>
        <v>129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3226.8900000000003</v>
      </c>
      <c r="F203" s="82">
        <f t="shared" si="7"/>
        <v>129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3226.8900000000003</v>
      </c>
      <c r="F204" s="82">
        <f t="shared" si="7"/>
        <v>129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3226.8900000000003</v>
      </c>
      <c r="F205" s="82">
        <f t="shared" si="7"/>
        <v>129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3226.8900000000003</v>
      </c>
      <c r="F206" s="82">
        <f t="shared" si="7"/>
        <v>129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3226.8900000000003</v>
      </c>
      <c r="F207" s="82">
        <f t="shared" si="7"/>
        <v>129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3226.8900000000003</v>
      </c>
      <c r="F208" s="82">
        <f t="shared" si="7"/>
        <v>129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3226.8900000000003</v>
      </c>
      <c r="F209" s="82">
        <f t="shared" si="7"/>
        <v>129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3226.8900000000003</v>
      </c>
      <c r="F210" s="82">
        <f t="shared" si="7"/>
        <v>129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3226.8900000000003</v>
      </c>
      <c r="F211" s="82">
        <f t="shared" si="7"/>
        <v>129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3226.8900000000003</v>
      </c>
      <c r="F212" s="82">
        <f t="shared" si="7"/>
        <v>129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3226.8900000000003</v>
      </c>
      <c r="F213" s="82">
        <f t="shared" si="7"/>
        <v>129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3226.8900000000003</v>
      </c>
      <c r="F214" s="82">
        <f t="shared" si="7"/>
        <v>129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3226.8900000000003</v>
      </c>
      <c r="F215" s="82">
        <f t="shared" si="7"/>
        <v>129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3226.8900000000003</v>
      </c>
      <c r="F216" s="82">
        <f t="shared" si="7"/>
        <v>129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3226.8900000000003</v>
      </c>
      <c r="F217" s="82">
        <f t="shared" si="7"/>
        <v>129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3226.8900000000003</v>
      </c>
      <c r="F218" s="82">
        <f t="shared" si="7"/>
        <v>129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3226.8900000000003</v>
      </c>
      <c r="F219" s="82">
        <f t="shared" si="7"/>
        <v>129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3226.8900000000003</v>
      </c>
      <c r="F220" s="82">
        <f t="shared" si="7"/>
        <v>129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3226.8900000000003</v>
      </c>
      <c r="F221" s="82">
        <f t="shared" si="7"/>
        <v>129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3226.8900000000003</v>
      </c>
      <c r="F222" s="82">
        <f t="shared" si="7"/>
        <v>129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3226.8900000000003</v>
      </c>
      <c r="F223" s="82">
        <f t="shared" si="7"/>
        <v>129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3226.8900000000003</v>
      </c>
      <c r="F224" s="82">
        <f t="shared" si="7"/>
        <v>129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3226.8900000000003</v>
      </c>
      <c r="F225" s="82">
        <f t="shared" si="7"/>
        <v>129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3226.8900000000003</v>
      </c>
      <c r="F226" s="82">
        <f t="shared" si="7"/>
        <v>129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61</v>
      </c>
      <c r="B8" s="19"/>
      <c r="C8" s="20"/>
      <c r="D8" s="21"/>
      <c r="E8" s="116">
        <v>4505.3599999999997</v>
      </c>
      <c r="F8" s="117">
        <v>154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22</v>
      </c>
      <c r="C9" s="54"/>
      <c r="D9" s="55"/>
      <c r="E9" s="82">
        <f t="shared" ref="E9:F24" si="0">E8-G9+C9</f>
        <v>4271.7</v>
      </c>
      <c r="F9" s="82">
        <f t="shared" si="0"/>
        <v>146</v>
      </c>
      <c r="G9" s="56">
        <v>233.66</v>
      </c>
      <c r="H9" s="57">
        <v>8</v>
      </c>
      <c r="I9" s="79">
        <v>388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24</v>
      </c>
      <c r="C10" s="54"/>
      <c r="D10" s="55"/>
      <c r="E10" s="82">
        <f t="shared" si="0"/>
        <v>4241.97</v>
      </c>
      <c r="F10" s="82">
        <f t="shared" si="0"/>
        <v>145</v>
      </c>
      <c r="G10" s="56">
        <v>29.73</v>
      </c>
      <c r="H10" s="57">
        <v>1</v>
      </c>
      <c r="I10" s="79">
        <v>415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25</v>
      </c>
      <c r="C11" s="54"/>
      <c r="D11" s="55"/>
      <c r="E11" s="82">
        <f t="shared" si="0"/>
        <v>3961.34</v>
      </c>
      <c r="F11" s="82">
        <f t="shared" si="0"/>
        <v>135</v>
      </c>
      <c r="G11" s="56">
        <v>280.63</v>
      </c>
      <c r="H11" s="57">
        <v>10</v>
      </c>
      <c r="I11" s="79">
        <v>419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31</v>
      </c>
      <c r="C12" s="54"/>
      <c r="D12" s="55"/>
      <c r="E12" s="82">
        <f t="shared" si="0"/>
        <v>3684.25</v>
      </c>
      <c r="F12" s="82">
        <f t="shared" si="0"/>
        <v>125</v>
      </c>
      <c r="G12" s="56">
        <v>277.08999999999997</v>
      </c>
      <c r="H12" s="57">
        <v>10</v>
      </c>
      <c r="I12" s="79">
        <v>459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3684.25</v>
      </c>
      <c r="F13" s="82">
        <f t="shared" si="0"/>
        <v>125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3684.25</v>
      </c>
      <c r="F14" s="82">
        <f t="shared" si="0"/>
        <v>125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3684.25</v>
      </c>
      <c r="F15" s="82">
        <f t="shared" si="0"/>
        <v>125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3684.25</v>
      </c>
      <c r="F16" s="82">
        <f t="shared" si="0"/>
        <v>125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3684.25</v>
      </c>
      <c r="F17" s="82">
        <f t="shared" si="0"/>
        <v>125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3684.25</v>
      </c>
      <c r="F18" s="82">
        <f t="shared" si="0"/>
        <v>125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3684.25</v>
      </c>
      <c r="F19" s="82">
        <f t="shared" si="0"/>
        <v>125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3684.25</v>
      </c>
      <c r="F20" s="82">
        <f t="shared" si="0"/>
        <v>125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3684.25</v>
      </c>
      <c r="F21" s="82">
        <f t="shared" si="0"/>
        <v>125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3684.25</v>
      </c>
      <c r="F22" s="82">
        <f t="shared" si="0"/>
        <v>125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3684.25</v>
      </c>
      <c r="F23" s="82">
        <f t="shared" si="0"/>
        <v>125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3684.25</v>
      </c>
      <c r="F24" s="82">
        <f t="shared" si="0"/>
        <v>125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3684.25</v>
      </c>
      <c r="F25" s="82">
        <f t="shared" si="2"/>
        <v>125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2"/>
        <v>3684.25</v>
      </c>
      <c r="F26" s="82">
        <f t="shared" si="2"/>
        <v>125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2"/>
        <v>3684.25</v>
      </c>
      <c r="F27" s="82">
        <f t="shared" si="2"/>
        <v>125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2"/>
        <v>3684.25</v>
      </c>
      <c r="F28" s="82">
        <f t="shared" si="2"/>
        <v>125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>
        <v>3</v>
      </c>
      <c r="C29" s="54"/>
      <c r="D29" s="55"/>
      <c r="E29" s="82">
        <f t="shared" si="2"/>
        <v>3684.25</v>
      </c>
      <c r="F29" s="82">
        <f t="shared" si="2"/>
        <v>125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>
        <v>4</v>
      </c>
      <c r="C30" s="54"/>
      <c r="D30" s="55"/>
      <c r="E30" s="82">
        <f t="shared" si="2"/>
        <v>3684.25</v>
      </c>
      <c r="F30" s="82">
        <f t="shared" si="2"/>
        <v>125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3684.25</v>
      </c>
      <c r="F31" s="82">
        <f t="shared" si="2"/>
        <v>125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3684.25</v>
      </c>
      <c r="F32" s="82">
        <f t="shared" si="2"/>
        <v>125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3684.25</v>
      </c>
      <c r="F33" s="82">
        <f t="shared" si="2"/>
        <v>125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3684.25</v>
      </c>
      <c r="F34" s="82">
        <f t="shared" si="2"/>
        <v>125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3684.25</v>
      </c>
      <c r="F35" s="82">
        <f t="shared" si="2"/>
        <v>125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3684.25</v>
      </c>
      <c r="F36" s="82">
        <f t="shared" si="2"/>
        <v>125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3684.25</v>
      </c>
      <c r="F37" s="82">
        <f t="shared" si="2"/>
        <v>125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3684.25</v>
      </c>
      <c r="F38" s="82">
        <f t="shared" si="2"/>
        <v>125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3684.25</v>
      </c>
      <c r="F39" s="82">
        <f t="shared" si="2"/>
        <v>125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3684.25</v>
      </c>
      <c r="F40" s="82">
        <f t="shared" si="2"/>
        <v>125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3684.25</v>
      </c>
      <c r="F41" s="82">
        <f t="shared" si="3"/>
        <v>125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3684.25</v>
      </c>
      <c r="F42" s="82">
        <f t="shared" si="3"/>
        <v>125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3684.25</v>
      </c>
      <c r="F43" s="82">
        <f t="shared" si="3"/>
        <v>125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3684.25</v>
      </c>
      <c r="F44" s="82">
        <f t="shared" si="3"/>
        <v>125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3684.25</v>
      </c>
      <c r="F45" s="82">
        <f t="shared" si="3"/>
        <v>125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3684.25</v>
      </c>
      <c r="F46" s="82">
        <f t="shared" si="3"/>
        <v>125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3684.25</v>
      </c>
      <c r="F47" s="82">
        <f t="shared" si="3"/>
        <v>125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3684.25</v>
      </c>
      <c r="F48" s="82">
        <f t="shared" si="3"/>
        <v>125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3684.25</v>
      </c>
      <c r="F49" s="82">
        <f t="shared" si="3"/>
        <v>125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3684.25</v>
      </c>
      <c r="F50" s="82">
        <f t="shared" si="3"/>
        <v>125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3684.25</v>
      </c>
      <c r="F51" s="82">
        <f t="shared" si="3"/>
        <v>125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3684.25</v>
      </c>
      <c r="F52" s="82">
        <f t="shared" si="3"/>
        <v>125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3684.25</v>
      </c>
      <c r="F53" s="82">
        <f t="shared" si="3"/>
        <v>125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3684.25</v>
      </c>
      <c r="F54" s="82">
        <f t="shared" si="3"/>
        <v>125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3684.25</v>
      </c>
      <c r="F55" s="82">
        <f t="shared" si="3"/>
        <v>125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3684.25</v>
      </c>
      <c r="F56" s="82">
        <f t="shared" si="3"/>
        <v>125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3684.25</v>
      </c>
      <c r="F57" s="82">
        <f t="shared" si="4"/>
        <v>125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3684.25</v>
      </c>
      <c r="F58" s="82">
        <f t="shared" si="4"/>
        <v>125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3684.25</v>
      </c>
      <c r="F59" s="82">
        <f t="shared" si="4"/>
        <v>125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3684.25</v>
      </c>
      <c r="F60" s="82">
        <f t="shared" si="4"/>
        <v>125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3684.25</v>
      </c>
      <c r="F61" s="82">
        <f t="shared" si="4"/>
        <v>125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3684.25</v>
      </c>
      <c r="F62" s="82">
        <f t="shared" si="4"/>
        <v>125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3684.25</v>
      </c>
      <c r="F63" s="82">
        <f t="shared" si="4"/>
        <v>125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3684.25</v>
      </c>
      <c r="F64" s="82">
        <f t="shared" si="4"/>
        <v>125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3684.25</v>
      </c>
      <c r="F65" s="82">
        <f t="shared" si="4"/>
        <v>125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3684.25</v>
      </c>
      <c r="F66" s="82">
        <f t="shared" si="4"/>
        <v>125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3684.25</v>
      </c>
      <c r="F67" s="82">
        <f t="shared" si="4"/>
        <v>125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3684.25</v>
      </c>
      <c r="F68" s="82">
        <f t="shared" si="4"/>
        <v>125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3684.25</v>
      </c>
      <c r="F69" s="82">
        <f t="shared" si="4"/>
        <v>125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3684.25</v>
      </c>
      <c r="F70" s="82">
        <f t="shared" si="4"/>
        <v>125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3684.25</v>
      </c>
      <c r="F71" s="82">
        <f t="shared" si="4"/>
        <v>125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3684.25</v>
      </c>
      <c r="F72" s="82">
        <f t="shared" si="4"/>
        <v>125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3684.25</v>
      </c>
      <c r="F73" s="82">
        <f t="shared" si="5"/>
        <v>125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3684.25</v>
      </c>
      <c r="F74" s="82">
        <f t="shared" si="5"/>
        <v>125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3684.25</v>
      </c>
      <c r="F75" s="82">
        <f t="shared" si="5"/>
        <v>125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3684.25</v>
      </c>
      <c r="F76" s="82">
        <f t="shared" si="5"/>
        <v>125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3684.25</v>
      </c>
      <c r="F77" s="82">
        <f t="shared" si="5"/>
        <v>125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3684.25</v>
      </c>
      <c r="F78" s="82">
        <f t="shared" si="5"/>
        <v>125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3684.25</v>
      </c>
      <c r="F79" s="82">
        <f t="shared" si="5"/>
        <v>125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3684.25</v>
      </c>
      <c r="F80" s="82">
        <f t="shared" si="5"/>
        <v>125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3684.25</v>
      </c>
      <c r="F81" s="82">
        <f t="shared" si="5"/>
        <v>125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3684.25</v>
      </c>
      <c r="F82" s="82">
        <f t="shared" si="5"/>
        <v>125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3684.25</v>
      </c>
      <c r="F83" s="82">
        <f t="shared" si="5"/>
        <v>125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3684.25</v>
      </c>
      <c r="F84" s="82">
        <f t="shared" si="5"/>
        <v>125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3684.25</v>
      </c>
      <c r="F85" s="82">
        <f t="shared" si="5"/>
        <v>125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3684.25</v>
      </c>
      <c r="F86" s="82">
        <f t="shared" si="5"/>
        <v>125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3684.25</v>
      </c>
      <c r="F87" s="82">
        <f t="shared" si="5"/>
        <v>125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3684.25</v>
      </c>
      <c r="F88" s="82">
        <f t="shared" si="5"/>
        <v>125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3684.25</v>
      </c>
      <c r="F89" s="82">
        <f t="shared" si="6"/>
        <v>125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3684.25</v>
      </c>
      <c r="F90" s="82">
        <f t="shared" si="6"/>
        <v>125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3684.25</v>
      </c>
      <c r="F91" s="82">
        <f t="shared" si="6"/>
        <v>125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3684.25</v>
      </c>
      <c r="F92" s="82">
        <f t="shared" si="6"/>
        <v>125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3684.25</v>
      </c>
      <c r="F93" s="82">
        <f t="shared" si="6"/>
        <v>125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3684.25</v>
      </c>
      <c r="F94" s="82">
        <f t="shared" si="6"/>
        <v>125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3684.25</v>
      </c>
      <c r="F95" s="82">
        <f t="shared" si="6"/>
        <v>125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3684.25</v>
      </c>
      <c r="F96" s="82">
        <f t="shared" si="6"/>
        <v>125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3684.25</v>
      </c>
      <c r="F97" s="82">
        <f t="shared" si="6"/>
        <v>125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3684.25</v>
      </c>
      <c r="F98" s="82">
        <f t="shared" si="6"/>
        <v>125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3684.25</v>
      </c>
      <c r="F99" s="82">
        <f t="shared" si="6"/>
        <v>125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3684.25</v>
      </c>
      <c r="F100" s="82">
        <f t="shared" si="6"/>
        <v>125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3684.25</v>
      </c>
      <c r="F101" s="82">
        <f t="shared" si="6"/>
        <v>125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3684.25</v>
      </c>
      <c r="F102" s="82">
        <f t="shared" si="6"/>
        <v>125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3684.25</v>
      </c>
      <c r="F103" s="82">
        <f t="shared" si="6"/>
        <v>125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3684.25</v>
      </c>
      <c r="F104" s="82">
        <f t="shared" si="6"/>
        <v>125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3684.25</v>
      </c>
      <c r="F105" s="82">
        <f t="shared" si="7"/>
        <v>125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3684.25</v>
      </c>
      <c r="F106" s="82">
        <f t="shared" si="7"/>
        <v>125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3684.25</v>
      </c>
      <c r="F107" s="82">
        <f t="shared" si="7"/>
        <v>125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3684.25</v>
      </c>
      <c r="F108" s="82">
        <f t="shared" si="7"/>
        <v>125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3684.25</v>
      </c>
      <c r="F109" s="82">
        <f t="shared" si="7"/>
        <v>125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3684.25</v>
      </c>
      <c r="F110" s="82">
        <f t="shared" si="7"/>
        <v>125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3684.25</v>
      </c>
      <c r="F111" s="82">
        <f t="shared" si="7"/>
        <v>125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3684.25</v>
      </c>
      <c r="F112" s="82">
        <f t="shared" si="7"/>
        <v>125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3684.25</v>
      </c>
      <c r="F113" s="82">
        <f t="shared" si="7"/>
        <v>125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3684.25</v>
      </c>
      <c r="F114" s="82">
        <f t="shared" si="7"/>
        <v>125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3684.25</v>
      </c>
      <c r="F115" s="82">
        <f t="shared" si="7"/>
        <v>125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3684.25</v>
      </c>
      <c r="F116" s="82">
        <f t="shared" si="7"/>
        <v>125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3684.25</v>
      </c>
      <c r="F117" s="82">
        <f t="shared" si="7"/>
        <v>125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3684.25</v>
      </c>
      <c r="F118" s="82">
        <f t="shared" si="7"/>
        <v>125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3684.25</v>
      </c>
      <c r="F119" s="82">
        <f t="shared" si="7"/>
        <v>125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3684.25</v>
      </c>
      <c r="F120" s="82">
        <f t="shared" si="7"/>
        <v>125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3684.25</v>
      </c>
      <c r="F121" s="82">
        <f t="shared" si="8"/>
        <v>125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3684.25</v>
      </c>
      <c r="F122" s="82">
        <f t="shared" si="8"/>
        <v>125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3684.25</v>
      </c>
      <c r="F123" s="82">
        <f t="shared" si="8"/>
        <v>125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3684.25</v>
      </c>
      <c r="F124" s="82">
        <f t="shared" si="8"/>
        <v>125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3684.25</v>
      </c>
      <c r="F125" s="82">
        <f t="shared" si="8"/>
        <v>125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3684.25</v>
      </c>
      <c r="F126" s="82">
        <f t="shared" si="8"/>
        <v>125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3684.25</v>
      </c>
      <c r="F127" s="82">
        <f t="shared" si="8"/>
        <v>125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3684.25</v>
      </c>
      <c r="F128" s="82">
        <f t="shared" si="8"/>
        <v>125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3684.25</v>
      </c>
      <c r="F129" s="82">
        <f t="shared" si="8"/>
        <v>125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3684.25</v>
      </c>
      <c r="F130" s="82">
        <f t="shared" si="8"/>
        <v>125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3684.25</v>
      </c>
      <c r="F131" s="82">
        <f t="shared" si="8"/>
        <v>125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3684.25</v>
      </c>
      <c r="F132" s="82">
        <f t="shared" si="8"/>
        <v>125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3684.25</v>
      </c>
      <c r="F133" s="82">
        <f t="shared" si="8"/>
        <v>125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3684.25</v>
      </c>
      <c r="F134" s="82">
        <f t="shared" si="8"/>
        <v>125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3684.25</v>
      </c>
      <c r="F135" s="82">
        <f t="shared" si="8"/>
        <v>125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3684.25</v>
      </c>
      <c r="F136" s="82">
        <f t="shared" si="8"/>
        <v>125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3684.25</v>
      </c>
      <c r="F137" s="82">
        <f t="shared" si="9"/>
        <v>125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3684.25</v>
      </c>
      <c r="F138" s="82">
        <f t="shared" si="9"/>
        <v>125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3684.25</v>
      </c>
      <c r="F139" s="82">
        <f t="shared" si="9"/>
        <v>125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3684.25</v>
      </c>
      <c r="F140" s="82">
        <f t="shared" si="9"/>
        <v>125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3684.25</v>
      </c>
      <c r="F141" s="82">
        <f t="shared" si="9"/>
        <v>125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3684.25</v>
      </c>
      <c r="F142" s="82">
        <f t="shared" si="9"/>
        <v>125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3684.25</v>
      </c>
      <c r="F143" s="82">
        <f t="shared" si="9"/>
        <v>125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3684.25</v>
      </c>
      <c r="F144" s="82">
        <f t="shared" si="9"/>
        <v>125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3684.25</v>
      </c>
      <c r="F145" s="82">
        <f t="shared" si="9"/>
        <v>125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3684.25</v>
      </c>
      <c r="F146" s="82">
        <f t="shared" si="9"/>
        <v>125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3684.25</v>
      </c>
      <c r="F147" s="82">
        <f t="shared" si="9"/>
        <v>125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3684.25</v>
      </c>
      <c r="F148" s="82">
        <f t="shared" si="9"/>
        <v>125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3684.25</v>
      </c>
      <c r="F149" s="82">
        <f t="shared" si="9"/>
        <v>125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3684.25</v>
      </c>
      <c r="F150" s="82">
        <f t="shared" si="9"/>
        <v>125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3684.25</v>
      </c>
      <c r="F151" s="82">
        <f t="shared" si="9"/>
        <v>125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3684.25</v>
      </c>
      <c r="F152" s="82">
        <f t="shared" si="9"/>
        <v>125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3684.25</v>
      </c>
      <c r="F153" s="82">
        <f t="shared" si="10"/>
        <v>125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3684.25</v>
      </c>
      <c r="F154" s="82">
        <f t="shared" si="10"/>
        <v>125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3684.25</v>
      </c>
      <c r="F155" s="82">
        <f t="shared" si="10"/>
        <v>125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3684.25</v>
      </c>
      <c r="F156" s="82">
        <f t="shared" si="10"/>
        <v>125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3684.25</v>
      </c>
      <c r="F157" s="82">
        <f t="shared" si="10"/>
        <v>125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3684.25</v>
      </c>
      <c r="F158" s="82">
        <f t="shared" si="10"/>
        <v>125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3684.25</v>
      </c>
      <c r="F159" s="82">
        <f t="shared" si="10"/>
        <v>125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3684.25</v>
      </c>
      <c r="F160" s="82">
        <f t="shared" si="10"/>
        <v>125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3684.25</v>
      </c>
      <c r="F161" s="82">
        <f t="shared" si="10"/>
        <v>125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3684.25</v>
      </c>
      <c r="F162" s="82">
        <f t="shared" si="10"/>
        <v>125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3684.25</v>
      </c>
      <c r="F163" s="82">
        <f t="shared" si="10"/>
        <v>125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3684.25</v>
      </c>
      <c r="F164" s="82">
        <f t="shared" si="10"/>
        <v>125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3684.25</v>
      </c>
      <c r="F165" s="82">
        <f t="shared" si="10"/>
        <v>125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3684.25</v>
      </c>
      <c r="F166" s="82">
        <f t="shared" si="10"/>
        <v>125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3684.25</v>
      </c>
      <c r="F167" s="82">
        <f t="shared" si="10"/>
        <v>125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3684.25</v>
      </c>
      <c r="F168" s="82">
        <f t="shared" si="10"/>
        <v>125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3684.25</v>
      </c>
      <c r="F169" s="82">
        <f t="shared" si="11"/>
        <v>125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3684.25</v>
      </c>
      <c r="F170" s="82">
        <f t="shared" si="11"/>
        <v>125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3684.25</v>
      </c>
      <c r="F171" s="82">
        <f t="shared" si="11"/>
        <v>125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3684.25</v>
      </c>
      <c r="F172" s="82">
        <f t="shared" si="11"/>
        <v>125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3684.25</v>
      </c>
      <c r="F173" s="82">
        <f t="shared" si="11"/>
        <v>125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3684.25</v>
      </c>
      <c r="F174" s="82">
        <f t="shared" si="11"/>
        <v>125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3684.25</v>
      </c>
      <c r="F175" s="82">
        <f t="shared" si="11"/>
        <v>125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3684.25</v>
      </c>
      <c r="F176" s="82">
        <f t="shared" si="11"/>
        <v>125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3684.25</v>
      </c>
      <c r="F177" s="82">
        <f t="shared" si="11"/>
        <v>125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3684.25</v>
      </c>
      <c r="F178" s="82">
        <f t="shared" si="11"/>
        <v>125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3684.25</v>
      </c>
      <c r="F179" s="82">
        <f t="shared" si="11"/>
        <v>125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3684.25</v>
      </c>
      <c r="F180" s="82">
        <f t="shared" si="11"/>
        <v>125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3684.25</v>
      </c>
      <c r="F181" s="82">
        <f t="shared" si="11"/>
        <v>125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3684.25</v>
      </c>
      <c r="F182" s="82">
        <f t="shared" si="11"/>
        <v>125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3684.25</v>
      </c>
      <c r="F183" s="82">
        <f t="shared" si="11"/>
        <v>125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3684.25</v>
      </c>
      <c r="F184" s="82">
        <f t="shared" si="11"/>
        <v>125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3684.25</v>
      </c>
      <c r="F185" s="82">
        <f t="shared" si="12"/>
        <v>125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3684.25</v>
      </c>
      <c r="F186" s="82">
        <f t="shared" si="12"/>
        <v>125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3684.25</v>
      </c>
      <c r="F187" s="82">
        <f t="shared" si="12"/>
        <v>125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3684.25</v>
      </c>
      <c r="F188" s="82">
        <f t="shared" si="12"/>
        <v>125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3684.25</v>
      </c>
      <c r="F189" s="82">
        <f t="shared" si="12"/>
        <v>125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3684.25</v>
      </c>
      <c r="F190" s="82">
        <f t="shared" si="12"/>
        <v>125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3684.25</v>
      </c>
      <c r="F191" s="82">
        <f t="shared" si="12"/>
        <v>125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3684.25</v>
      </c>
      <c r="F192" s="82">
        <f t="shared" si="12"/>
        <v>125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3684.25</v>
      </c>
      <c r="F193" s="82">
        <f t="shared" si="12"/>
        <v>125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3684.25</v>
      </c>
      <c r="F194" s="82">
        <f t="shared" si="12"/>
        <v>125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3684.25</v>
      </c>
      <c r="F195" s="82">
        <f t="shared" si="12"/>
        <v>125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3684.25</v>
      </c>
      <c r="F196" s="82">
        <f t="shared" si="12"/>
        <v>125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3684.25</v>
      </c>
      <c r="F197" s="82">
        <f t="shared" si="12"/>
        <v>125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3684.25</v>
      </c>
      <c r="F198" s="82">
        <f t="shared" si="12"/>
        <v>125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3684.25</v>
      </c>
      <c r="F199" s="82">
        <f t="shared" si="12"/>
        <v>125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3684.25</v>
      </c>
      <c r="F200" s="82">
        <f t="shared" si="12"/>
        <v>125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3684.25</v>
      </c>
      <c r="F201" s="82">
        <f t="shared" si="13"/>
        <v>125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3684.25</v>
      </c>
      <c r="F202" s="82">
        <f t="shared" si="13"/>
        <v>125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3684.25</v>
      </c>
      <c r="F203" s="82">
        <f t="shared" si="13"/>
        <v>125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3684.25</v>
      </c>
      <c r="F204" s="82">
        <f t="shared" si="13"/>
        <v>125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3684.25</v>
      </c>
      <c r="F205" s="82">
        <f t="shared" si="13"/>
        <v>125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3684.25</v>
      </c>
      <c r="F206" s="82">
        <f t="shared" si="13"/>
        <v>125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3684.25</v>
      </c>
      <c r="F207" s="82">
        <f t="shared" si="13"/>
        <v>125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3684.25</v>
      </c>
      <c r="F208" s="82">
        <f t="shared" si="13"/>
        <v>125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3684.25</v>
      </c>
      <c r="F209" s="82">
        <f t="shared" si="13"/>
        <v>125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3684.25</v>
      </c>
      <c r="F210" s="82">
        <f t="shared" si="13"/>
        <v>125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3684.25</v>
      </c>
      <c r="F211" s="82">
        <f t="shared" si="13"/>
        <v>125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3684.25</v>
      </c>
      <c r="F212" s="82">
        <f t="shared" si="13"/>
        <v>125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3684.25</v>
      </c>
      <c r="F213" s="82">
        <f t="shared" si="13"/>
        <v>125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3684.25</v>
      </c>
      <c r="F214" s="82">
        <f t="shared" si="13"/>
        <v>125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3684.25</v>
      </c>
      <c r="F215" s="82">
        <f t="shared" si="13"/>
        <v>125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3684.25</v>
      </c>
      <c r="F216" s="82">
        <f t="shared" si="13"/>
        <v>125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3684.25</v>
      </c>
      <c r="F217" s="82">
        <f t="shared" si="14"/>
        <v>125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3684.25</v>
      </c>
      <c r="F218" s="82">
        <f t="shared" si="14"/>
        <v>125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3684.25</v>
      </c>
      <c r="F219" s="82">
        <f t="shared" si="14"/>
        <v>125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3684.25</v>
      </c>
      <c r="F220" s="82">
        <f t="shared" si="14"/>
        <v>125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3684.25</v>
      </c>
      <c r="F221" s="82">
        <f t="shared" si="14"/>
        <v>125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3684.25</v>
      </c>
      <c r="F222" s="82">
        <f t="shared" si="14"/>
        <v>125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3684.25</v>
      </c>
      <c r="F223" s="82">
        <f t="shared" si="14"/>
        <v>125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3684.25</v>
      </c>
      <c r="F224" s="82">
        <f t="shared" si="14"/>
        <v>125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3684.25</v>
      </c>
      <c r="F225" s="82">
        <f t="shared" si="14"/>
        <v>125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3684.25</v>
      </c>
      <c r="F226" s="82">
        <f t="shared" si="14"/>
        <v>125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164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82</v>
      </c>
      <c r="B8" s="19"/>
      <c r="C8" s="20"/>
      <c r="D8" s="21"/>
      <c r="E8" s="109">
        <v>5014.68</v>
      </c>
      <c r="F8" s="75">
        <v>205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5" si="0">E8-G9+C9</f>
        <v>4860.43</v>
      </c>
      <c r="F9" s="82">
        <f t="shared" si="0"/>
        <v>199</v>
      </c>
      <c r="G9" s="56">
        <v>154.25</v>
      </c>
      <c r="H9" s="57">
        <v>6</v>
      </c>
      <c r="I9" s="78">
        <v>461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4860.43</v>
      </c>
      <c r="F10" s="82">
        <f t="shared" si="0"/>
        <v>199</v>
      </c>
      <c r="G10" s="56"/>
      <c r="H10" s="57"/>
      <c r="I10" s="78"/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4860.43</v>
      </c>
      <c r="F11" s="82">
        <f t="shared" si="0"/>
        <v>199</v>
      </c>
      <c r="G11" s="56"/>
      <c r="H11" s="57"/>
      <c r="I11" s="78"/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4860.43</v>
      </c>
      <c r="F12" s="82">
        <f t="shared" si="0"/>
        <v>199</v>
      </c>
      <c r="G12" s="56"/>
      <c r="H12" s="57"/>
      <c r="I12" s="78"/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4860.43</v>
      </c>
      <c r="F13" s="82">
        <f t="shared" si="0"/>
        <v>199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4860.43</v>
      </c>
      <c r="F14" s="82">
        <f t="shared" si="0"/>
        <v>199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4860.43</v>
      </c>
      <c r="F15" s="82">
        <f t="shared" si="0"/>
        <v>199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4860.43</v>
      </c>
      <c r="F16" s="82">
        <f t="shared" si="0"/>
        <v>199</v>
      </c>
      <c r="G16" s="56"/>
      <c r="H16" s="57"/>
      <c r="I16" s="78"/>
      <c r="J16" s="68">
        <f t="shared" ref="J16:J24" si="2">H16*10.9</f>
        <v>0</v>
      </c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4860.43</v>
      </c>
      <c r="F17" s="82">
        <f t="shared" si="0"/>
        <v>199</v>
      </c>
      <c r="G17" s="56"/>
      <c r="H17" s="57"/>
      <c r="I17" s="78"/>
      <c r="J17" s="68">
        <f t="shared" si="2"/>
        <v>0</v>
      </c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4860.43</v>
      </c>
      <c r="F18" s="82">
        <f t="shared" si="0"/>
        <v>199</v>
      </c>
      <c r="G18" s="56"/>
      <c r="H18" s="57"/>
      <c r="I18" s="78"/>
      <c r="J18" s="68">
        <f t="shared" si="2"/>
        <v>0</v>
      </c>
      <c r="K18" s="7"/>
      <c r="L18" s="8">
        <f t="shared" ref="L18:L74" si="3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4860.43</v>
      </c>
      <c r="F19" s="82">
        <f t="shared" si="0"/>
        <v>199</v>
      </c>
      <c r="G19" s="56"/>
      <c r="H19" s="57"/>
      <c r="I19" s="78"/>
      <c r="J19" s="68">
        <f t="shared" si="2"/>
        <v>0</v>
      </c>
      <c r="K19" s="7"/>
      <c r="L19" s="8">
        <f t="shared" si="3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4860.43</v>
      </c>
      <c r="F20" s="82">
        <f t="shared" si="0"/>
        <v>199</v>
      </c>
      <c r="G20" s="56"/>
      <c r="H20" s="57"/>
      <c r="I20" s="79"/>
      <c r="J20" s="68">
        <f t="shared" si="2"/>
        <v>0</v>
      </c>
      <c r="K20" s="7"/>
      <c r="L20" s="8">
        <f t="shared" si="3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4860.43</v>
      </c>
      <c r="F21" s="82">
        <f t="shared" si="0"/>
        <v>199</v>
      </c>
      <c r="G21" s="56"/>
      <c r="H21" s="57"/>
      <c r="I21" s="79"/>
      <c r="J21" s="68">
        <f t="shared" si="2"/>
        <v>0</v>
      </c>
      <c r="K21" s="7"/>
      <c r="L21" s="8">
        <f t="shared" si="3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4860.43</v>
      </c>
      <c r="F22" s="82">
        <f t="shared" si="0"/>
        <v>199</v>
      </c>
      <c r="G22" s="56"/>
      <c r="H22" s="57"/>
      <c r="I22" s="79"/>
      <c r="J22" s="68">
        <f t="shared" si="2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4860.43</v>
      </c>
      <c r="F23" s="82">
        <f t="shared" si="0"/>
        <v>199</v>
      </c>
      <c r="G23" s="56"/>
      <c r="H23" s="57"/>
      <c r="I23" s="79"/>
      <c r="J23" s="68">
        <f t="shared" si="2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4860.43</v>
      </c>
      <c r="F24" s="82">
        <f t="shared" si="0"/>
        <v>199</v>
      </c>
      <c r="G24" s="56"/>
      <c r="H24" s="57"/>
      <c r="I24" s="79"/>
      <c r="J24" s="70">
        <f t="shared" si="2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4860.43</v>
      </c>
      <c r="F25" s="82">
        <f t="shared" si="0"/>
        <v>199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4860.43</v>
      </c>
      <c r="F26" s="82">
        <f t="shared" si="4"/>
        <v>199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4860.43</v>
      </c>
      <c r="F27" s="82">
        <f t="shared" si="4"/>
        <v>199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4860.43</v>
      </c>
      <c r="F28" s="82">
        <f t="shared" si="4"/>
        <v>199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4860.43</v>
      </c>
      <c r="F29" s="82">
        <f t="shared" si="4"/>
        <v>199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4860.43</v>
      </c>
      <c r="F30" s="82">
        <f t="shared" si="4"/>
        <v>199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4860.43</v>
      </c>
      <c r="F31" s="82">
        <f t="shared" si="4"/>
        <v>199</v>
      </c>
      <c r="G31" s="56"/>
      <c r="H31" s="57"/>
      <c r="I31" s="80"/>
      <c r="J31" s="72" t="s">
        <v>50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4860.43</v>
      </c>
      <c r="F32" s="82">
        <f t="shared" si="4"/>
        <v>199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4860.43</v>
      </c>
      <c r="F33" s="82">
        <f t="shared" si="4"/>
        <v>199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4860.43</v>
      </c>
      <c r="F34" s="82">
        <f t="shared" si="4"/>
        <v>199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4860.43</v>
      </c>
      <c r="F35" s="82">
        <f t="shared" si="4"/>
        <v>199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4860.43</v>
      </c>
      <c r="F36" s="82">
        <f t="shared" si="4"/>
        <v>199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4860.43</v>
      </c>
      <c r="F37" s="82">
        <f t="shared" si="4"/>
        <v>199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4860.43</v>
      </c>
      <c r="F38" s="82">
        <f t="shared" si="4"/>
        <v>199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4860.43</v>
      </c>
      <c r="F39" s="82">
        <f t="shared" si="4"/>
        <v>199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4860.43</v>
      </c>
      <c r="F40" s="82">
        <f t="shared" si="4"/>
        <v>199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4860.43</v>
      </c>
      <c r="F41" s="82">
        <f t="shared" si="4"/>
        <v>199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4860.43</v>
      </c>
      <c r="F42" s="82">
        <f t="shared" si="5"/>
        <v>199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4860.43</v>
      </c>
      <c r="F43" s="82">
        <f t="shared" si="5"/>
        <v>199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4860.43</v>
      </c>
      <c r="F44" s="82">
        <f t="shared" si="5"/>
        <v>199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4860.43</v>
      </c>
      <c r="F45" s="82">
        <f t="shared" si="5"/>
        <v>199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4860.43</v>
      </c>
      <c r="F46" s="82">
        <f t="shared" si="5"/>
        <v>199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4860.43</v>
      </c>
      <c r="F47" s="82">
        <f t="shared" si="5"/>
        <v>199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4860.43</v>
      </c>
      <c r="F48" s="82">
        <f t="shared" si="5"/>
        <v>199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4860.43</v>
      </c>
      <c r="F49" s="82">
        <f t="shared" si="5"/>
        <v>199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4860.43</v>
      </c>
      <c r="F50" s="82">
        <f t="shared" si="5"/>
        <v>199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4860.43</v>
      </c>
      <c r="F51" s="82">
        <f t="shared" si="5"/>
        <v>199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4860.43</v>
      </c>
      <c r="F52" s="82">
        <f t="shared" si="5"/>
        <v>199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4860.43</v>
      </c>
      <c r="F53" s="82">
        <f t="shared" si="5"/>
        <v>199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4860.43</v>
      </c>
      <c r="F54" s="82">
        <f t="shared" si="5"/>
        <v>199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4860.43</v>
      </c>
      <c r="F55" s="82">
        <f t="shared" si="5"/>
        <v>199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4860.43</v>
      </c>
      <c r="F56" s="82">
        <f t="shared" si="5"/>
        <v>199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4860.43</v>
      </c>
      <c r="F57" s="82">
        <f t="shared" si="5"/>
        <v>199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4860.43</v>
      </c>
      <c r="F58" s="82">
        <f t="shared" si="6"/>
        <v>199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4860.43</v>
      </c>
      <c r="F59" s="82">
        <f t="shared" si="6"/>
        <v>199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4860.43</v>
      </c>
      <c r="F60" s="82">
        <f t="shared" si="6"/>
        <v>199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4860.43</v>
      </c>
      <c r="F61" s="82">
        <f t="shared" si="6"/>
        <v>199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4860.43</v>
      </c>
      <c r="F62" s="82">
        <f t="shared" si="6"/>
        <v>199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4860.43</v>
      </c>
      <c r="F63" s="82">
        <f t="shared" si="6"/>
        <v>199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4860.43</v>
      </c>
      <c r="F64" s="82">
        <f t="shared" si="6"/>
        <v>199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4860.43</v>
      </c>
      <c r="F65" s="82">
        <f t="shared" si="6"/>
        <v>199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4860.43</v>
      </c>
      <c r="F66" s="82">
        <f t="shared" si="6"/>
        <v>199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4860.43</v>
      </c>
      <c r="F67" s="82">
        <f t="shared" si="6"/>
        <v>199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4860.43</v>
      </c>
      <c r="F68" s="82">
        <f t="shared" si="6"/>
        <v>199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4860.43</v>
      </c>
      <c r="F69" s="82">
        <f t="shared" si="6"/>
        <v>199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4860.43</v>
      </c>
      <c r="F70" s="82">
        <f t="shared" si="6"/>
        <v>199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4860.43</v>
      </c>
      <c r="F71" s="82">
        <f t="shared" si="6"/>
        <v>199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4860.43</v>
      </c>
      <c r="F72" s="82">
        <f t="shared" si="6"/>
        <v>199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4860.43</v>
      </c>
      <c r="F73" s="82">
        <f t="shared" si="6"/>
        <v>199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4860.43</v>
      </c>
      <c r="F74" s="82">
        <f t="shared" si="7"/>
        <v>199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4860.43</v>
      </c>
      <c r="F75" s="82">
        <f t="shared" si="7"/>
        <v>199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4860.43</v>
      </c>
      <c r="F76" s="82">
        <f t="shared" si="7"/>
        <v>199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4860.43</v>
      </c>
      <c r="F77" s="82">
        <f t="shared" si="7"/>
        <v>199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4860.43</v>
      </c>
      <c r="F78" s="82">
        <f t="shared" si="7"/>
        <v>199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4860.43</v>
      </c>
      <c r="F79" s="82">
        <f t="shared" si="7"/>
        <v>199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4860.43</v>
      </c>
      <c r="F80" s="82">
        <f t="shared" si="7"/>
        <v>199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4860.43</v>
      </c>
      <c r="F81" s="82">
        <f t="shared" si="7"/>
        <v>199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4860.43</v>
      </c>
      <c r="F82" s="82">
        <f t="shared" si="7"/>
        <v>199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4860.43</v>
      </c>
      <c r="F83" s="82">
        <f t="shared" si="7"/>
        <v>199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4860.43</v>
      </c>
      <c r="F84" s="82">
        <f t="shared" si="7"/>
        <v>199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4860.43</v>
      </c>
      <c r="F85" s="82">
        <f t="shared" si="7"/>
        <v>199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4860.43</v>
      </c>
      <c r="F86" s="82">
        <f t="shared" si="7"/>
        <v>199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4860.43</v>
      </c>
      <c r="F87" s="82">
        <f t="shared" si="7"/>
        <v>199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4860.43</v>
      </c>
      <c r="F88" s="82">
        <f t="shared" si="7"/>
        <v>199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4860.43</v>
      </c>
      <c r="F89" s="82">
        <f t="shared" si="7"/>
        <v>199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4860.43</v>
      </c>
      <c r="F90" s="82">
        <f t="shared" si="9"/>
        <v>199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4860.43</v>
      </c>
      <c r="F91" s="82">
        <f t="shared" si="9"/>
        <v>199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4860.43</v>
      </c>
      <c r="F92" s="82">
        <f t="shared" si="9"/>
        <v>199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4860.43</v>
      </c>
      <c r="F93" s="82">
        <f t="shared" si="9"/>
        <v>199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4860.43</v>
      </c>
      <c r="F94" s="82">
        <f t="shared" si="9"/>
        <v>199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4860.43</v>
      </c>
      <c r="F95" s="82">
        <f t="shared" si="9"/>
        <v>199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4860.43</v>
      </c>
      <c r="F96" s="82">
        <f t="shared" si="9"/>
        <v>199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4860.43</v>
      </c>
      <c r="F97" s="82">
        <f t="shared" si="9"/>
        <v>199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4860.43</v>
      </c>
      <c r="F98" s="82">
        <f t="shared" si="9"/>
        <v>199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4860.43</v>
      </c>
      <c r="F99" s="82">
        <f t="shared" si="9"/>
        <v>199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4860.43</v>
      </c>
      <c r="F100" s="82">
        <f t="shared" si="9"/>
        <v>199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4860.43</v>
      </c>
      <c r="F101" s="82">
        <f t="shared" si="9"/>
        <v>199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4860.43</v>
      </c>
      <c r="F102" s="82">
        <f t="shared" si="9"/>
        <v>199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4860.43</v>
      </c>
      <c r="F103" s="82">
        <f t="shared" si="9"/>
        <v>199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4860.43</v>
      </c>
      <c r="F104" s="82">
        <f t="shared" si="9"/>
        <v>199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4860.43</v>
      </c>
      <c r="F105" s="82">
        <f t="shared" si="9"/>
        <v>199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4860.43</v>
      </c>
      <c r="F106" s="82">
        <f t="shared" si="10"/>
        <v>199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4860.43</v>
      </c>
      <c r="F107" s="82">
        <f t="shared" si="10"/>
        <v>199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4860.43</v>
      </c>
      <c r="F108" s="82">
        <f t="shared" si="10"/>
        <v>199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4860.43</v>
      </c>
      <c r="F109" s="82">
        <f t="shared" si="10"/>
        <v>199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4860.43</v>
      </c>
      <c r="F110" s="82">
        <f t="shared" si="10"/>
        <v>199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4860.43</v>
      </c>
      <c r="F111" s="82">
        <f t="shared" si="10"/>
        <v>199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4860.43</v>
      </c>
      <c r="F112" s="82">
        <f t="shared" si="10"/>
        <v>199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4860.43</v>
      </c>
      <c r="F113" s="82">
        <f t="shared" si="10"/>
        <v>199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4860.43</v>
      </c>
      <c r="F114" s="82">
        <f t="shared" si="10"/>
        <v>199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4860.43</v>
      </c>
      <c r="F115" s="82">
        <f t="shared" si="10"/>
        <v>199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4860.43</v>
      </c>
      <c r="F116" s="82">
        <f t="shared" si="10"/>
        <v>199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4860.43</v>
      </c>
      <c r="F117" s="82">
        <f t="shared" si="10"/>
        <v>199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4860.43</v>
      </c>
      <c r="F118" s="82">
        <f t="shared" si="10"/>
        <v>199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4860.43</v>
      </c>
      <c r="F119" s="82">
        <f t="shared" si="10"/>
        <v>199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4860.43</v>
      </c>
      <c r="F120" s="82">
        <f t="shared" si="10"/>
        <v>199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4860.43</v>
      </c>
      <c r="F121" s="82">
        <f t="shared" si="10"/>
        <v>199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4860.43</v>
      </c>
      <c r="F122" s="82">
        <f t="shared" si="11"/>
        <v>199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4860.43</v>
      </c>
      <c r="F123" s="82">
        <f t="shared" si="11"/>
        <v>199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4860.43</v>
      </c>
      <c r="F124" s="82">
        <f t="shared" si="11"/>
        <v>199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4860.43</v>
      </c>
      <c r="F125" s="82">
        <f t="shared" si="11"/>
        <v>199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4860.43</v>
      </c>
      <c r="F126" s="82">
        <f t="shared" si="11"/>
        <v>199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4860.43</v>
      </c>
      <c r="F127" s="82">
        <f t="shared" si="11"/>
        <v>199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4860.43</v>
      </c>
      <c r="F128" s="82">
        <f t="shared" si="11"/>
        <v>199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4860.43</v>
      </c>
      <c r="F129" s="82">
        <f t="shared" si="11"/>
        <v>199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4860.43</v>
      </c>
      <c r="F130" s="82">
        <f t="shared" si="11"/>
        <v>199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4860.43</v>
      </c>
      <c r="F131" s="82">
        <f t="shared" si="11"/>
        <v>199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4860.43</v>
      </c>
      <c r="F132" s="82">
        <f t="shared" si="11"/>
        <v>199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4860.43</v>
      </c>
      <c r="F133" s="82">
        <f t="shared" si="11"/>
        <v>199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4860.43</v>
      </c>
      <c r="F134" s="82">
        <f t="shared" si="11"/>
        <v>199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4860.43</v>
      </c>
      <c r="F135" s="82">
        <f t="shared" si="11"/>
        <v>199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4860.43</v>
      </c>
      <c r="F136" s="82">
        <f t="shared" si="11"/>
        <v>199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4860.43</v>
      </c>
      <c r="F137" s="82">
        <f t="shared" si="11"/>
        <v>199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4860.43</v>
      </c>
      <c r="F138" s="82">
        <f t="shared" si="12"/>
        <v>199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4860.43</v>
      </c>
      <c r="F139" s="82">
        <f t="shared" si="12"/>
        <v>199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4860.43</v>
      </c>
      <c r="F140" s="82">
        <f t="shared" si="12"/>
        <v>199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4860.43</v>
      </c>
      <c r="F141" s="82">
        <f t="shared" si="12"/>
        <v>199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4860.43</v>
      </c>
      <c r="F142" s="82">
        <f t="shared" si="12"/>
        <v>199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4860.43</v>
      </c>
      <c r="F143" s="82">
        <f t="shared" si="12"/>
        <v>199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4860.43</v>
      </c>
      <c r="F144" s="82">
        <f t="shared" si="12"/>
        <v>199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4860.43</v>
      </c>
      <c r="F145" s="82">
        <f t="shared" si="12"/>
        <v>199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4860.43</v>
      </c>
      <c r="F146" s="82">
        <f t="shared" si="12"/>
        <v>199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4860.43</v>
      </c>
      <c r="F147" s="82">
        <f t="shared" si="12"/>
        <v>199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4860.43</v>
      </c>
      <c r="F148" s="82">
        <f t="shared" si="12"/>
        <v>199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4860.43</v>
      </c>
      <c r="F149" s="82">
        <f t="shared" si="12"/>
        <v>199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4860.43</v>
      </c>
      <c r="F150" s="82">
        <f t="shared" si="12"/>
        <v>199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4860.43</v>
      </c>
      <c r="F151" s="82">
        <f t="shared" si="12"/>
        <v>199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4860.43</v>
      </c>
      <c r="F152" s="82">
        <f t="shared" si="12"/>
        <v>199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4860.43</v>
      </c>
      <c r="F153" s="82">
        <f t="shared" si="12"/>
        <v>199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4860.43</v>
      </c>
      <c r="F154" s="82">
        <f t="shared" si="13"/>
        <v>199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4860.43</v>
      </c>
      <c r="F155" s="82">
        <f t="shared" si="13"/>
        <v>199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4860.43</v>
      </c>
      <c r="F156" s="82">
        <f t="shared" si="13"/>
        <v>199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4860.43</v>
      </c>
      <c r="F157" s="82">
        <f t="shared" si="13"/>
        <v>199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4860.43</v>
      </c>
      <c r="F158" s="82">
        <f t="shared" si="13"/>
        <v>199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4860.43</v>
      </c>
      <c r="F159" s="82">
        <f t="shared" si="13"/>
        <v>199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4860.43</v>
      </c>
      <c r="F160" s="82">
        <f t="shared" si="13"/>
        <v>199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4860.43</v>
      </c>
      <c r="F161" s="82">
        <f t="shared" si="13"/>
        <v>199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4860.43</v>
      </c>
      <c r="F162" s="82">
        <f t="shared" si="13"/>
        <v>199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4860.43</v>
      </c>
      <c r="F163" s="82">
        <f t="shared" si="13"/>
        <v>199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4860.43</v>
      </c>
      <c r="F164" s="82">
        <f t="shared" si="13"/>
        <v>199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4860.43</v>
      </c>
      <c r="F165" s="82">
        <f t="shared" si="13"/>
        <v>199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4860.43</v>
      </c>
      <c r="F166" s="82">
        <f t="shared" si="13"/>
        <v>199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4860.43</v>
      </c>
      <c r="F167" s="82">
        <f t="shared" si="13"/>
        <v>199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4860.43</v>
      </c>
      <c r="F168" s="82">
        <f t="shared" si="13"/>
        <v>199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4860.43</v>
      </c>
      <c r="F169" s="82">
        <f t="shared" si="13"/>
        <v>199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4860.43</v>
      </c>
      <c r="F170" s="82">
        <f t="shared" si="14"/>
        <v>199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4860.43</v>
      </c>
      <c r="F171" s="82">
        <f t="shared" si="14"/>
        <v>199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4860.43</v>
      </c>
      <c r="F172" s="82">
        <f t="shared" si="14"/>
        <v>199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4860.43</v>
      </c>
      <c r="F173" s="82">
        <f t="shared" si="14"/>
        <v>199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4860.43</v>
      </c>
      <c r="F174" s="82">
        <f t="shared" si="14"/>
        <v>199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4860.43</v>
      </c>
      <c r="F175" s="82">
        <f t="shared" si="14"/>
        <v>199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4860.43</v>
      </c>
      <c r="F176" s="82">
        <f t="shared" si="14"/>
        <v>199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4860.43</v>
      </c>
      <c r="F177" s="82">
        <f t="shared" si="14"/>
        <v>199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4860.43</v>
      </c>
      <c r="F178" s="82">
        <f t="shared" si="14"/>
        <v>199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4860.43</v>
      </c>
      <c r="F179" s="82">
        <f t="shared" si="14"/>
        <v>199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4860.43</v>
      </c>
      <c r="F180" s="82">
        <f t="shared" si="14"/>
        <v>199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4860.43</v>
      </c>
      <c r="F181" s="82">
        <f t="shared" si="14"/>
        <v>199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4860.43</v>
      </c>
      <c r="F182" s="82">
        <f t="shared" si="14"/>
        <v>199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4860.43</v>
      </c>
      <c r="F183" s="82">
        <f t="shared" si="14"/>
        <v>199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4860.43</v>
      </c>
      <c r="F184" s="82">
        <f t="shared" si="14"/>
        <v>199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4860.43</v>
      </c>
      <c r="F185" s="82">
        <f t="shared" si="14"/>
        <v>199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4860.43</v>
      </c>
      <c r="F186" s="82">
        <f t="shared" si="15"/>
        <v>199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4860.43</v>
      </c>
      <c r="F187" s="82">
        <f t="shared" si="15"/>
        <v>199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4860.43</v>
      </c>
      <c r="F188" s="82">
        <f t="shared" si="15"/>
        <v>199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4860.43</v>
      </c>
      <c r="F189" s="82">
        <f t="shared" si="15"/>
        <v>199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4860.43</v>
      </c>
      <c r="F190" s="82">
        <f t="shared" si="15"/>
        <v>199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4860.43</v>
      </c>
      <c r="F191" s="82">
        <f t="shared" si="15"/>
        <v>199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4860.43</v>
      </c>
      <c r="F192" s="82">
        <f t="shared" si="15"/>
        <v>199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4860.43</v>
      </c>
      <c r="F193" s="82">
        <f t="shared" si="15"/>
        <v>199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4860.43</v>
      </c>
      <c r="F194" s="82">
        <f t="shared" si="15"/>
        <v>199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4860.43</v>
      </c>
      <c r="F195" s="82">
        <f t="shared" si="15"/>
        <v>199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4860.43</v>
      </c>
      <c r="F196" s="82">
        <f t="shared" si="15"/>
        <v>199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4860.43</v>
      </c>
      <c r="F197" s="82">
        <f t="shared" si="15"/>
        <v>199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4860.43</v>
      </c>
      <c r="F198" s="82">
        <f t="shared" si="15"/>
        <v>199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4860.43</v>
      </c>
      <c r="F199" s="82">
        <f t="shared" si="15"/>
        <v>199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4860.43</v>
      </c>
      <c r="F200" s="82">
        <f t="shared" si="15"/>
        <v>199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4860.43</v>
      </c>
      <c r="F201" s="82">
        <f t="shared" si="15"/>
        <v>199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4860.43</v>
      </c>
      <c r="F202" s="82">
        <f t="shared" si="16"/>
        <v>199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4860.43</v>
      </c>
      <c r="F203" s="82">
        <f t="shared" si="16"/>
        <v>199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4860.43</v>
      </c>
      <c r="F204" s="82">
        <f t="shared" si="16"/>
        <v>199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4860.43</v>
      </c>
      <c r="F205" s="82">
        <f t="shared" si="16"/>
        <v>199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4860.43</v>
      </c>
      <c r="F206" s="82">
        <f t="shared" si="16"/>
        <v>199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4860.43</v>
      </c>
      <c r="F207" s="82">
        <f t="shared" si="16"/>
        <v>199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4860.43</v>
      </c>
      <c r="F208" s="82">
        <f t="shared" si="16"/>
        <v>199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4860.43</v>
      </c>
      <c r="F209" s="82">
        <f t="shared" si="16"/>
        <v>199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4860.43</v>
      </c>
      <c r="F210" s="82">
        <f t="shared" si="16"/>
        <v>199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4860.43</v>
      </c>
      <c r="F211" s="82">
        <f t="shared" si="16"/>
        <v>199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4860.43</v>
      </c>
      <c r="F212" s="82">
        <f t="shared" si="16"/>
        <v>199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4860.43</v>
      </c>
      <c r="F213" s="82">
        <f t="shared" si="16"/>
        <v>199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4860.43</v>
      </c>
      <c r="F214" s="82">
        <f t="shared" si="16"/>
        <v>199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4860.43</v>
      </c>
      <c r="F215" s="82">
        <f t="shared" si="16"/>
        <v>199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4860.43</v>
      </c>
      <c r="F216" s="82">
        <f t="shared" si="16"/>
        <v>199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4860.43</v>
      </c>
      <c r="F217" s="82">
        <f t="shared" si="16"/>
        <v>199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4860.43</v>
      </c>
      <c r="F218" s="82">
        <f t="shared" si="17"/>
        <v>199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4860.43</v>
      </c>
      <c r="F219" s="82">
        <f t="shared" si="17"/>
        <v>199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4860.43</v>
      </c>
      <c r="F220" s="82">
        <f t="shared" si="17"/>
        <v>199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4860.43</v>
      </c>
      <c r="F221" s="82">
        <f t="shared" si="17"/>
        <v>199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4860.43</v>
      </c>
      <c r="F222" s="82">
        <f t="shared" si="17"/>
        <v>199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4860.43</v>
      </c>
      <c r="F223" s="82">
        <f t="shared" si="17"/>
        <v>199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4860.43</v>
      </c>
      <c r="F224" s="82">
        <f t="shared" si="17"/>
        <v>199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4860.43</v>
      </c>
      <c r="F225" s="82">
        <f t="shared" si="17"/>
        <v>199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4860.43</v>
      </c>
      <c r="F226" s="82">
        <f t="shared" si="17"/>
        <v>199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4860.43</v>
      </c>
      <c r="F227" s="82">
        <f t="shared" si="17"/>
        <v>199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48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49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99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1575.57</v>
      </c>
      <c r="F8" s="75">
        <v>65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1575.57</v>
      </c>
      <c r="F9" s="82">
        <f t="shared" si="0"/>
        <v>65</v>
      </c>
      <c r="G9" s="60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1575.57</v>
      </c>
      <c r="F10" s="82">
        <f t="shared" si="0"/>
        <v>65</v>
      </c>
      <c r="G10" s="60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1575.57</v>
      </c>
      <c r="F11" s="82">
        <f t="shared" si="0"/>
        <v>65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1575.57</v>
      </c>
      <c r="F12" s="82">
        <f t="shared" si="0"/>
        <v>65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1575.57</v>
      </c>
      <c r="F13" s="82">
        <f t="shared" si="0"/>
        <v>65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1575.57</v>
      </c>
      <c r="F14" s="82">
        <f t="shared" si="0"/>
        <v>65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1575.57</v>
      </c>
      <c r="F15" s="82">
        <f t="shared" si="0"/>
        <v>65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1575.57</v>
      </c>
      <c r="F16" s="82">
        <f t="shared" si="0"/>
        <v>65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1575.57</v>
      </c>
      <c r="F17" s="82">
        <f t="shared" si="0"/>
        <v>65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1575.57</v>
      </c>
      <c r="F18" s="82">
        <f t="shared" si="0"/>
        <v>65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1575.57</v>
      </c>
      <c r="F19" s="82">
        <f t="shared" si="0"/>
        <v>65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1575.57</v>
      </c>
      <c r="F20" s="82">
        <f t="shared" si="0"/>
        <v>65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1575.57</v>
      </c>
      <c r="F21" s="82">
        <f t="shared" si="0"/>
        <v>65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1575.57</v>
      </c>
      <c r="F22" s="82">
        <f t="shared" si="0"/>
        <v>65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1575.57</v>
      </c>
      <c r="F23" s="82">
        <f t="shared" si="0"/>
        <v>65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1575.57</v>
      </c>
      <c r="F24" s="82">
        <f t="shared" si="0"/>
        <v>65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1575.57</v>
      </c>
      <c r="F25" s="82">
        <f t="shared" si="2"/>
        <v>65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1575.57</v>
      </c>
      <c r="F26" s="82">
        <f t="shared" si="2"/>
        <v>65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1575.57</v>
      </c>
      <c r="F27" s="82">
        <f t="shared" si="2"/>
        <v>65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1575.57</v>
      </c>
      <c r="F28" s="82">
        <f t="shared" si="2"/>
        <v>65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1575.57</v>
      </c>
      <c r="F29" s="82">
        <f t="shared" si="2"/>
        <v>65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1575.57</v>
      </c>
      <c r="F30" s="82">
        <f t="shared" si="2"/>
        <v>65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1575.57</v>
      </c>
      <c r="F31" s="82">
        <f t="shared" si="2"/>
        <v>65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1575.57</v>
      </c>
      <c r="F32" s="82">
        <f t="shared" si="2"/>
        <v>65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1575.57</v>
      </c>
      <c r="F33" s="82">
        <f t="shared" si="2"/>
        <v>65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1575.57</v>
      </c>
      <c r="F34" s="82">
        <f t="shared" si="2"/>
        <v>65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1575.57</v>
      </c>
      <c r="F35" s="82">
        <f t="shared" si="2"/>
        <v>65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1575.57</v>
      </c>
      <c r="F36" s="82">
        <f t="shared" si="2"/>
        <v>65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1575.57</v>
      </c>
      <c r="F37" s="82">
        <f t="shared" si="2"/>
        <v>65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1575.57</v>
      </c>
      <c r="F38" s="82">
        <f t="shared" si="2"/>
        <v>65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1575.57</v>
      </c>
      <c r="F39" s="82">
        <f t="shared" si="2"/>
        <v>65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1575.57</v>
      </c>
      <c r="F40" s="82">
        <f t="shared" si="2"/>
        <v>65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1575.57</v>
      </c>
      <c r="F41" s="82">
        <f t="shared" si="3"/>
        <v>65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1575.57</v>
      </c>
      <c r="F42" s="82">
        <f t="shared" si="3"/>
        <v>65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1575.57</v>
      </c>
      <c r="F43" s="82">
        <f t="shared" si="3"/>
        <v>65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1575.57</v>
      </c>
      <c r="F44" s="82">
        <f t="shared" si="3"/>
        <v>65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1575.57</v>
      </c>
      <c r="F45" s="82">
        <f t="shared" si="3"/>
        <v>65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1575.57</v>
      </c>
      <c r="F46" s="82">
        <f t="shared" si="3"/>
        <v>65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1575.57</v>
      </c>
      <c r="F47" s="82">
        <f t="shared" si="3"/>
        <v>65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1575.57</v>
      </c>
      <c r="F48" s="82">
        <f t="shared" si="3"/>
        <v>65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1575.57</v>
      </c>
      <c r="F49" s="82">
        <f t="shared" si="3"/>
        <v>65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1575.57</v>
      </c>
      <c r="F50" s="82">
        <f t="shared" si="3"/>
        <v>65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1575.57</v>
      </c>
      <c r="F51" s="82">
        <f t="shared" si="3"/>
        <v>65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1575.57</v>
      </c>
      <c r="F52" s="82">
        <f t="shared" si="3"/>
        <v>65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1575.57</v>
      </c>
      <c r="F53" s="82">
        <f t="shared" si="3"/>
        <v>65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1575.57</v>
      </c>
      <c r="F54" s="82">
        <f t="shared" si="3"/>
        <v>65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1575.57</v>
      </c>
      <c r="F55" s="82">
        <f t="shared" si="3"/>
        <v>65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1575.57</v>
      </c>
      <c r="F56" s="82">
        <f t="shared" si="3"/>
        <v>65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1575.57</v>
      </c>
      <c r="F57" s="82">
        <f t="shared" si="4"/>
        <v>65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1575.57</v>
      </c>
      <c r="F58" s="82">
        <f t="shared" si="4"/>
        <v>65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1575.57</v>
      </c>
      <c r="F59" s="82">
        <f t="shared" si="4"/>
        <v>65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1575.57</v>
      </c>
      <c r="F60" s="82">
        <f t="shared" si="4"/>
        <v>65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1575.57</v>
      </c>
      <c r="F61" s="82">
        <f t="shared" si="4"/>
        <v>65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1575.57</v>
      </c>
      <c r="F62" s="82">
        <f t="shared" si="4"/>
        <v>65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1575.57</v>
      </c>
      <c r="F63" s="82">
        <f t="shared" si="4"/>
        <v>65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1575.57</v>
      </c>
      <c r="F64" s="82">
        <f t="shared" si="4"/>
        <v>65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1575.57</v>
      </c>
      <c r="F65" s="82">
        <f t="shared" si="4"/>
        <v>65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1575.57</v>
      </c>
      <c r="F66" s="82">
        <f t="shared" si="4"/>
        <v>65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1575.57</v>
      </c>
      <c r="F67" s="82">
        <f t="shared" si="4"/>
        <v>65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1575.57</v>
      </c>
      <c r="F68" s="82">
        <f t="shared" si="4"/>
        <v>65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1575.57</v>
      </c>
      <c r="F69" s="82">
        <f t="shared" si="4"/>
        <v>65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1575.57</v>
      </c>
      <c r="F70" s="82">
        <f t="shared" si="4"/>
        <v>65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1575.57</v>
      </c>
      <c r="F71" s="82">
        <f t="shared" si="4"/>
        <v>65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1575.57</v>
      </c>
      <c r="F72" s="82">
        <f t="shared" si="4"/>
        <v>65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1575.57</v>
      </c>
      <c r="F73" s="82">
        <f t="shared" si="5"/>
        <v>65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1575.57</v>
      </c>
      <c r="F74" s="82">
        <f t="shared" si="5"/>
        <v>65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1575.57</v>
      </c>
      <c r="F75" s="82">
        <f t="shared" si="5"/>
        <v>65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1575.57</v>
      </c>
      <c r="F76" s="82">
        <f t="shared" si="5"/>
        <v>65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1575.57</v>
      </c>
      <c r="F77" s="82">
        <f t="shared" si="5"/>
        <v>65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1575.57</v>
      </c>
      <c r="F78" s="82">
        <f t="shared" si="5"/>
        <v>65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1575.57</v>
      </c>
      <c r="F79" s="82">
        <f t="shared" si="5"/>
        <v>65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1575.57</v>
      </c>
      <c r="F80" s="82">
        <f t="shared" si="5"/>
        <v>65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1575.57</v>
      </c>
      <c r="F81" s="82">
        <f t="shared" si="5"/>
        <v>65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1575.57</v>
      </c>
      <c r="F82" s="82">
        <f t="shared" si="5"/>
        <v>65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1575.57</v>
      </c>
      <c r="F83" s="82">
        <f t="shared" si="5"/>
        <v>65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1575.57</v>
      </c>
      <c r="F84" s="82">
        <f t="shared" si="5"/>
        <v>65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1575.57</v>
      </c>
      <c r="F85" s="82">
        <f t="shared" si="5"/>
        <v>65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1575.57</v>
      </c>
      <c r="F86" s="82">
        <f t="shared" si="5"/>
        <v>65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1575.57</v>
      </c>
      <c r="F87" s="82">
        <f t="shared" si="5"/>
        <v>65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1575.57</v>
      </c>
      <c r="F88" s="82">
        <f t="shared" si="5"/>
        <v>65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1575.57</v>
      </c>
      <c r="F89" s="82">
        <f t="shared" si="6"/>
        <v>65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1575.57</v>
      </c>
      <c r="F90" s="82">
        <f t="shared" si="6"/>
        <v>65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1575.57</v>
      </c>
      <c r="F91" s="82">
        <f t="shared" si="6"/>
        <v>65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1575.57</v>
      </c>
      <c r="F92" s="82">
        <f t="shared" si="6"/>
        <v>65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1575.57</v>
      </c>
      <c r="F93" s="82">
        <f t="shared" si="6"/>
        <v>65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1575.57</v>
      </c>
      <c r="F94" s="82">
        <f t="shared" si="6"/>
        <v>65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1575.57</v>
      </c>
      <c r="F95" s="82">
        <f t="shared" si="6"/>
        <v>65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1575.57</v>
      </c>
      <c r="F96" s="82">
        <f t="shared" si="6"/>
        <v>65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1575.57</v>
      </c>
      <c r="F97" s="82">
        <f t="shared" si="6"/>
        <v>65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1575.57</v>
      </c>
      <c r="F98" s="82">
        <f t="shared" si="6"/>
        <v>65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1575.57</v>
      </c>
      <c r="F99" s="82">
        <f t="shared" si="6"/>
        <v>65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1575.57</v>
      </c>
      <c r="F100" s="82">
        <f t="shared" si="6"/>
        <v>65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1575.57</v>
      </c>
      <c r="F101" s="82">
        <f t="shared" si="6"/>
        <v>65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1575.57</v>
      </c>
      <c r="F102" s="82">
        <f t="shared" si="6"/>
        <v>65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1575.57</v>
      </c>
      <c r="F103" s="82">
        <f t="shared" si="6"/>
        <v>65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1575.57</v>
      </c>
      <c r="F104" s="82">
        <f t="shared" si="6"/>
        <v>65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1575.57</v>
      </c>
      <c r="F105" s="82">
        <f t="shared" si="7"/>
        <v>65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1575.57</v>
      </c>
      <c r="F106" s="82">
        <f t="shared" si="7"/>
        <v>65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1575.57</v>
      </c>
      <c r="F107" s="82">
        <f t="shared" si="7"/>
        <v>65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1575.57</v>
      </c>
      <c r="F108" s="82">
        <f t="shared" si="7"/>
        <v>65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1575.57</v>
      </c>
      <c r="F109" s="82">
        <f t="shared" si="7"/>
        <v>65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1575.57</v>
      </c>
      <c r="F110" s="82">
        <f t="shared" si="7"/>
        <v>65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1575.57</v>
      </c>
      <c r="F111" s="82">
        <f t="shared" si="7"/>
        <v>65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1575.57</v>
      </c>
      <c r="F112" s="82">
        <f t="shared" si="7"/>
        <v>65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1575.57</v>
      </c>
      <c r="F113" s="82">
        <f t="shared" si="7"/>
        <v>65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1575.57</v>
      </c>
      <c r="F114" s="82">
        <f t="shared" si="7"/>
        <v>65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1575.57</v>
      </c>
      <c r="F115" s="82">
        <f t="shared" si="7"/>
        <v>65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1575.57</v>
      </c>
      <c r="F116" s="82">
        <f t="shared" si="7"/>
        <v>65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1575.57</v>
      </c>
      <c r="F117" s="82">
        <f t="shared" si="7"/>
        <v>65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1575.57</v>
      </c>
      <c r="F118" s="82">
        <f t="shared" si="7"/>
        <v>65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1575.57</v>
      </c>
      <c r="F119" s="82">
        <f t="shared" si="7"/>
        <v>65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1575.57</v>
      </c>
      <c r="F120" s="82">
        <f t="shared" si="7"/>
        <v>65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1575.57</v>
      </c>
      <c r="F121" s="82">
        <f t="shared" si="8"/>
        <v>65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1575.57</v>
      </c>
      <c r="F122" s="82">
        <f t="shared" si="8"/>
        <v>65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1575.57</v>
      </c>
      <c r="F123" s="82">
        <f t="shared" si="8"/>
        <v>65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1575.57</v>
      </c>
      <c r="F124" s="82">
        <f t="shared" si="8"/>
        <v>65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1575.57</v>
      </c>
      <c r="F125" s="82">
        <f t="shared" si="8"/>
        <v>65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1575.57</v>
      </c>
      <c r="F126" s="82">
        <f t="shared" si="8"/>
        <v>65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1575.57</v>
      </c>
      <c r="F127" s="82">
        <f t="shared" si="8"/>
        <v>65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1575.57</v>
      </c>
      <c r="F128" s="82">
        <f t="shared" si="8"/>
        <v>65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1575.57</v>
      </c>
      <c r="F129" s="82">
        <f t="shared" si="8"/>
        <v>65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1575.57</v>
      </c>
      <c r="F130" s="82">
        <f t="shared" si="8"/>
        <v>65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1575.57</v>
      </c>
      <c r="F131" s="82">
        <f t="shared" si="8"/>
        <v>65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1575.57</v>
      </c>
      <c r="F132" s="82">
        <f t="shared" si="8"/>
        <v>65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1575.57</v>
      </c>
      <c r="F133" s="82">
        <f t="shared" si="8"/>
        <v>65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1575.57</v>
      </c>
      <c r="F134" s="82">
        <f t="shared" si="8"/>
        <v>65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1575.57</v>
      </c>
      <c r="F135" s="82">
        <f t="shared" si="8"/>
        <v>65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1575.57</v>
      </c>
      <c r="F136" s="82">
        <f t="shared" si="8"/>
        <v>65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1575.57</v>
      </c>
      <c r="F137" s="82">
        <f t="shared" si="9"/>
        <v>65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1575.57</v>
      </c>
      <c r="F138" s="82">
        <f t="shared" si="9"/>
        <v>65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1575.57</v>
      </c>
      <c r="F139" s="82">
        <f t="shared" si="9"/>
        <v>65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1575.57</v>
      </c>
      <c r="F140" s="82">
        <f t="shared" si="9"/>
        <v>65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1575.57</v>
      </c>
      <c r="F141" s="82">
        <f t="shared" si="9"/>
        <v>65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1575.57</v>
      </c>
      <c r="F142" s="82">
        <f t="shared" si="9"/>
        <v>65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1575.57</v>
      </c>
      <c r="F143" s="82">
        <f t="shared" si="9"/>
        <v>65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1575.57</v>
      </c>
      <c r="F144" s="82">
        <f t="shared" si="9"/>
        <v>65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1575.57</v>
      </c>
      <c r="F145" s="82">
        <f t="shared" si="9"/>
        <v>65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1575.57</v>
      </c>
      <c r="F146" s="82">
        <f t="shared" si="9"/>
        <v>65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1575.57</v>
      </c>
      <c r="F147" s="82">
        <f t="shared" si="9"/>
        <v>65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1575.57</v>
      </c>
      <c r="F148" s="82">
        <f t="shared" si="9"/>
        <v>65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1575.57</v>
      </c>
      <c r="F149" s="82">
        <f t="shared" si="9"/>
        <v>65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1575.57</v>
      </c>
      <c r="F150" s="82">
        <f t="shared" si="9"/>
        <v>65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1575.57</v>
      </c>
      <c r="F151" s="82">
        <f t="shared" si="9"/>
        <v>65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1575.57</v>
      </c>
      <c r="F152" s="82">
        <f t="shared" si="9"/>
        <v>65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1575.57</v>
      </c>
      <c r="F153" s="82">
        <f t="shared" si="10"/>
        <v>65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1575.57</v>
      </c>
      <c r="F154" s="82">
        <f t="shared" si="10"/>
        <v>65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1575.57</v>
      </c>
      <c r="F155" s="82">
        <f t="shared" si="10"/>
        <v>65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1575.57</v>
      </c>
      <c r="F156" s="82">
        <f t="shared" si="10"/>
        <v>65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1575.57</v>
      </c>
      <c r="F157" s="82">
        <f t="shared" si="10"/>
        <v>65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1575.57</v>
      </c>
      <c r="F158" s="82">
        <f t="shared" si="10"/>
        <v>65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1575.57</v>
      </c>
      <c r="F159" s="82">
        <f t="shared" si="10"/>
        <v>65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1575.57</v>
      </c>
      <c r="F160" s="82">
        <f t="shared" si="10"/>
        <v>65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1575.57</v>
      </c>
      <c r="F161" s="82">
        <f t="shared" si="10"/>
        <v>65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1575.57</v>
      </c>
      <c r="F162" s="82">
        <f t="shared" si="10"/>
        <v>65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1575.57</v>
      </c>
      <c r="F163" s="82">
        <f t="shared" si="10"/>
        <v>65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1575.57</v>
      </c>
      <c r="F164" s="82">
        <f t="shared" si="10"/>
        <v>65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1575.57</v>
      </c>
      <c r="F165" s="82">
        <f t="shared" si="10"/>
        <v>65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1575.57</v>
      </c>
      <c r="F166" s="82">
        <f t="shared" si="10"/>
        <v>65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1575.57</v>
      </c>
      <c r="F167" s="82">
        <f t="shared" si="10"/>
        <v>65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1575.57</v>
      </c>
      <c r="F168" s="82">
        <f t="shared" si="10"/>
        <v>65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1575.57</v>
      </c>
      <c r="F169" s="82">
        <f t="shared" si="11"/>
        <v>65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1575.57</v>
      </c>
      <c r="F170" s="82">
        <f t="shared" si="11"/>
        <v>65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1575.57</v>
      </c>
      <c r="F171" s="82">
        <f t="shared" si="11"/>
        <v>65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1575.57</v>
      </c>
      <c r="F172" s="82">
        <f t="shared" si="11"/>
        <v>65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1575.57</v>
      </c>
      <c r="F173" s="82">
        <f t="shared" si="11"/>
        <v>65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1575.57</v>
      </c>
      <c r="F174" s="82">
        <f t="shared" si="11"/>
        <v>65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1575.57</v>
      </c>
      <c r="F175" s="82">
        <f t="shared" si="11"/>
        <v>65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1575.57</v>
      </c>
      <c r="F176" s="82">
        <f t="shared" si="11"/>
        <v>65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1575.57</v>
      </c>
      <c r="F177" s="82">
        <f t="shared" si="11"/>
        <v>65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1575.57</v>
      </c>
      <c r="F178" s="82">
        <f t="shared" si="11"/>
        <v>65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1575.57</v>
      </c>
      <c r="F179" s="82">
        <f t="shared" si="11"/>
        <v>65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1575.57</v>
      </c>
      <c r="F180" s="82">
        <f t="shared" si="11"/>
        <v>65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1575.57</v>
      </c>
      <c r="F181" s="82">
        <f t="shared" si="11"/>
        <v>65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1575.57</v>
      </c>
      <c r="F182" s="82">
        <f t="shared" si="11"/>
        <v>65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1575.57</v>
      </c>
      <c r="F183" s="82">
        <f t="shared" si="11"/>
        <v>65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1575.57</v>
      </c>
      <c r="F184" s="82">
        <f t="shared" si="11"/>
        <v>65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1575.57</v>
      </c>
      <c r="F185" s="82">
        <f t="shared" si="12"/>
        <v>65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1575.57</v>
      </c>
      <c r="F186" s="82">
        <f t="shared" si="12"/>
        <v>65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1575.57</v>
      </c>
      <c r="F187" s="82">
        <f t="shared" si="12"/>
        <v>65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1575.57</v>
      </c>
      <c r="F188" s="82">
        <f t="shared" si="12"/>
        <v>65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1575.57</v>
      </c>
      <c r="F189" s="82">
        <f t="shared" si="12"/>
        <v>65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1575.57</v>
      </c>
      <c r="F190" s="82">
        <f t="shared" si="12"/>
        <v>65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1575.57</v>
      </c>
      <c r="F191" s="82">
        <f t="shared" si="12"/>
        <v>65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1575.57</v>
      </c>
      <c r="F192" s="82">
        <f t="shared" si="12"/>
        <v>65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1575.57</v>
      </c>
      <c r="F193" s="82">
        <f t="shared" si="12"/>
        <v>65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1575.57</v>
      </c>
      <c r="F194" s="82">
        <f t="shared" si="12"/>
        <v>65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1575.57</v>
      </c>
      <c r="F195" s="82">
        <f t="shared" si="12"/>
        <v>65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1575.57</v>
      </c>
      <c r="F196" s="82">
        <f t="shared" si="12"/>
        <v>65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1575.57</v>
      </c>
      <c r="F197" s="82">
        <f t="shared" si="12"/>
        <v>65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1575.57</v>
      </c>
      <c r="F198" s="82">
        <f t="shared" si="12"/>
        <v>65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1575.57</v>
      </c>
      <c r="F199" s="82">
        <f t="shared" si="12"/>
        <v>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1575.57</v>
      </c>
      <c r="F200" s="82">
        <f t="shared" si="12"/>
        <v>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1575.57</v>
      </c>
      <c r="F201" s="82">
        <f t="shared" si="13"/>
        <v>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1575.57</v>
      </c>
      <c r="F202" s="82">
        <f t="shared" si="13"/>
        <v>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1575.57</v>
      </c>
      <c r="F203" s="82">
        <f t="shared" si="13"/>
        <v>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1575.57</v>
      </c>
      <c r="F204" s="82">
        <f t="shared" si="13"/>
        <v>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1575.57</v>
      </c>
      <c r="F205" s="82">
        <f t="shared" si="13"/>
        <v>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1575.57</v>
      </c>
      <c r="F206" s="82">
        <f t="shared" si="13"/>
        <v>65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1575.57</v>
      </c>
      <c r="F207" s="82">
        <f t="shared" si="13"/>
        <v>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1575.57</v>
      </c>
      <c r="F208" s="82">
        <f t="shared" si="13"/>
        <v>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1575.57</v>
      </c>
      <c r="F209" s="82">
        <f t="shared" si="13"/>
        <v>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1575.57</v>
      </c>
      <c r="F210" s="82">
        <f t="shared" si="13"/>
        <v>65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1575.57</v>
      </c>
      <c r="F211" s="82">
        <f t="shared" si="13"/>
        <v>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1575.57</v>
      </c>
      <c r="F212" s="82">
        <f t="shared" si="13"/>
        <v>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1575.57</v>
      </c>
      <c r="F213" s="82">
        <f t="shared" si="13"/>
        <v>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1575.57</v>
      </c>
      <c r="F214" s="82">
        <f t="shared" si="13"/>
        <v>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1575.57</v>
      </c>
      <c r="F215" s="82">
        <f t="shared" si="13"/>
        <v>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1575.57</v>
      </c>
      <c r="F216" s="82">
        <f t="shared" si="13"/>
        <v>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1575.57</v>
      </c>
      <c r="F217" s="82">
        <f t="shared" si="14"/>
        <v>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1575.57</v>
      </c>
      <c r="F218" s="82">
        <f t="shared" si="14"/>
        <v>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1575.57</v>
      </c>
      <c r="F219" s="82">
        <f t="shared" si="14"/>
        <v>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1575.57</v>
      </c>
      <c r="F220" s="82">
        <f t="shared" si="14"/>
        <v>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1575.57</v>
      </c>
      <c r="F221" s="82">
        <f t="shared" si="14"/>
        <v>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1575.57</v>
      </c>
      <c r="F222" s="82">
        <f t="shared" si="14"/>
        <v>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1575.57</v>
      </c>
      <c r="F223" s="82">
        <f t="shared" si="14"/>
        <v>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1575.57</v>
      </c>
      <c r="F224" s="82">
        <f t="shared" si="14"/>
        <v>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1575.57</v>
      </c>
      <c r="F225" s="82">
        <f t="shared" si="14"/>
        <v>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1575.57</v>
      </c>
      <c r="F226" s="82">
        <f t="shared" si="14"/>
        <v>65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3" sqref="H13:H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8364.43</v>
      </c>
      <c r="F8" s="75">
        <v>282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F24" si="0">E8-G9+C9</f>
        <v>7408.4000000000005</v>
      </c>
      <c r="F9" s="82">
        <f t="shared" si="0"/>
        <v>252</v>
      </c>
      <c r="G9" s="56">
        <v>956.03</v>
      </c>
      <c r="H9" s="57">
        <v>30</v>
      </c>
      <c r="I9" s="77">
        <v>324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20</v>
      </c>
      <c r="C10" s="54"/>
      <c r="D10" s="55"/>
      <c r="E10" s="82">
        <f t="shared" si="0"/>
        <v>6506.0000000000009</v>
      </c>
      <c r="F10" s="82">
        <f t="shared" si="0"/>
        <v>222</v>
      </c>
      <c r="G10" s="56">
        <v>902.4</v>
      </c>
      <c r="H10" s="57">
        <v>30</v>
      </c>
      <c r="I10" s="77">
        <v>371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5657.3000000000011</v>
      </c>
      <c r="F11" s="82">
        <f t="shared" si="0"/>
        <v>192</v>
      </c>
      <c r="G11" s="56">
        <v>848.7</v>
      </c>
      <c r="H11" s="57">
        <v>30</v>
      </c>
      <c r="I11" s="77">
        <v>434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5657.3000000000011</v>
      </c>
      <c r="F12" s="82">
        <f t="shared" si="0"/>
        <v>192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5657.3000000000011</v>
      </c>
      <c r="F13" s="82">
        <f t="shared" si="0"/>
        <v>192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5657.3000000000011</v>
      </c>
      <c r="F14" s="82">
        <f t="shared" si="0"/>
        <v>192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5657.3000000000011</v>
      </c>
      <c r="F15" s="82">
        <f t="shared" si="0"/>
        <v>192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5657.3000000000011</v>
      </c>
      <c r="F16" s="82">
        <f t="shared" si="0"/>
        <v>192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5657.3000000000011</v>
      </c>
      <c r="F17" s="82">
        <f t="shared" si="0"/>
        <v>192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5657.3000000000011</v>
      </c>
      <c r="F18" s="82">
        <f t="shared" si="0"/>
        <v>192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5657.3000000000011</v>
      </c>
      <c r="F19" s="82">
        <f t="shared" si="0"/>
        <v>192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5657.3000000000011</v>
      </c>
      <c r="F20" s="82">
        <f t="shared" si="0"/>
        <v>192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5657.3000000000011</v>
      </c>
      <c r="F21" s="82">
        <f t="shared" si="0"/>
        <v>192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5657.3000000000011</v>
      </c>
      <c r="F22" s="82">
        <f t="shared" si="0"/>
        <v>192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5657.3000000000011</v>
      </c>
      <c r="F23" s="82">
        <f t="shared" si="0"/>
        <v>192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5657.3000000000011</v>
      </c>
      <c r="F24" s="82">
        <f t="shared" si="0"/>
        <v>192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5657.3000000000011</v>
      </c>
      <c r="F25" s="82">
        <f t="shared" si="1"/>
        <v>192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5657.3000000000011</v>
      </c>
      <c r="F26" s="82">
        <f t="shared" si="1"/>
        <v>192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5657.3000000000011</v>
      </c>
      <c r="F27" s="82">
        <f t="shared" si="1"/>
        <v>192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5657.3000000000011</v>
      </c>
      <c r="F28" s="82">
        <f t="shared" si="1"/>
        <v>192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5657.3000000000011</v>
      </c>
      <c r="F29" s="82">
        <f t="shared" si="1"/>
        <v>192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5657.3000000000011</v>
      </c>
      <c r="F30" s="82">
        <f t="shared" si="1"/>
        <v>192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5657.3000000000011</v>
      </c>
      <c r="F31" s="82">
        <f t="shared" si="1"/>
        <v>192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5657.3000000000011</v>
      </c>
      <c r="F32" s="82">
        <f t="shared" si="1"/>
        <v>192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5657.3000000000011</v>
      </c>
      <c r="F33" s="82">
        <f t="shared" si="1"/>
        <v>192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5657.3000000000011</v>
      </c>
      <c r="F34" s="82">
        <f t="shared" si="1"/>
        <v>192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5657.3000000000011</v>
      </c>
      <c r="F35" s="82">
        <f t="shared" si="1"/>
        <v>192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5657.3000000000011</v>
      </c>
      <c r="F36" s="82">
        <f t="shared" si="1"/>
        <v>192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5657.3000000000011</v>
      </c>
      <c r="F37" s="82">
        <f t="shared" si="1"/>
        <v>192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5657.3000000000011</v>
      </c>
      <c r="F38" s="82">
        <f t="shared" si="1"/>
        <v>192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5657.3000000000011</v>
      </c>
      <c r="F39" s="82">
        <f t="shared" si="1"/>
        <v>192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5657.3000000000011</v>
      </c>
      <c r="F40" s="82">
        <f t="shared" si="1"/>
        <v>192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5657.3000000000011</v>
      </c>
      <c r="F41" s="82">
        <f t="shared" si="2"/>
        <v>192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5657.3000000000011</v>
      </c>
      <c r="F42" s="82">
        <f t="shared" si="2"/>
        <v>192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5657.3000000000011</v>
      </c>
      <c r="F43" s="82">
        <f t="shared" si="2"/>
        <v>192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5657.3000000000011</v>
      </c>
      <c r="F44" s="82">
        <f t="shared" si="2"/>
        <v>192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5657.3000000000011</v>
      </c>
      <c r="F45" s="82">
        <f t="shared" si="2"/>
        <v>192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5657.3000000000011</v>
      </c>
      <c r="F46" s="82">
        <f t="shared" si="2"/>
        <v>192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5657.3000000000011</v>
      </c>
      <c r="F47" s="82">
        <f t="shared" si="2"/>
        <v>192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5657.3000000000011</v>
      </c>
      <c r="F48" s="82">
        <f t="shared" si="2"/>
        <v>192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5657.3000000000011</v>
      </c>
      <c r="F49" s="82">
        <f t="shared" si="2"/>
        <v>192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5657.3000000000011</v>
      </c>
      <c r="F50" s="82">
        <f t="shared" si="2"/>
        <v>192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5657.3000000000011</v>
      </c>
      <c r="F51" s="82">
        <f t="shared" si="2"/>
        <v>192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5657.3000000000011</v>
      </c>
      <c r="F52" s="82">
        <f t="shared" si="2"/>
        <v>192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5657.3000000000011</v>
      </c>
      <c r="F53" s="82">
        <f t="shared" si="2"/>
        <v>192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5657.3000000000011</v>
      </c>
      <c r="F54" s="82">
        <f t="shared" si="2"/>
        <v>192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5657.3000000000011</v>
      </c>
      <c r="F55" s="82">
        <f t="shared" si="2"/>
        <v>192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5657.3000000000011</v>
      </c>
      <c r="F56" s="82">
        <f t="shared" si="2"/>
        <v>192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5657.3000000000011</v>
      </c>
      <c r="F57" s="82">
        <f t="shared" si="3"/>
        <v>192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5657.3000000000011</v>
      </c>
      <c r="F58" s="82">
        <f t="shared" si="3"/>
        <v>192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5657.3000000000011</v>
      </c>
      <c r="F59" s="82">
        <f t="shared" si="3"/>
        <v>192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5657.3000000000011</v>
      </c>
      <c r="F60" s="82">
        <f t="shared" si="3"/>
        <v>192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5657.3000000000011</v>
      </c>
      <c r="F61" s="82">
        <f t="shared" si="3"/>
        <v>192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5657.3000000000011</v>
      </c>
      <c r="F62" s="82">
        <f t="shared" si="3"/>
        <v>192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5657.3000000000011</v>
      </c>
      <c r="F63" s="82">
        <f t="shared" si="3"/>
        <v>192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5657.3000000000011</v>
      </c>
      <c r="F64" s="82">
        <f t="shared" si="3"/>
        <v>192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5657.3000000000011</v>
      </c>
      <c r="F65" s="82">
        <f t="shared" si="3"/>
        <v>192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5657.3000000000011</v>
      </c>
      <c r="F66" s="82">
        <f t="shared" si="3"/>
        <v>192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5657.3000000000011</v>
      </c>
      <c r="F67" s="82">
        <f t="shared" si="3"/>
        <v>192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5657.3000000000011</v>
      </c>
      <c r="F68" s="82">
        <f t="shared" si="3"/>
        <v>192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5657.3000000000011</v>
      </c>
      <c r="F69" s="82">
        <f t="shared" si="3"/>
        <v>192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5657.3000000000011</v>
      </c>
      <c r="F70" s="82">
        <f t="shared" si="3"/>
        <v>192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5657.3000000000011</v>
      </c>
      <c r="F71" s="82">
        <f t="shared" si="3"/>
        <v>192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5657.3000000000011</v>
      </c>
      <c r="F72" s="82">
        <f t="shared" si="3"/>
        <v>192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5657.3000000000011</v>
      </c>
      <c r="F73" s="82">
        <f t="shared" si="4"/>
        <v>192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5657.3000000000011</v>
      </c>
      <c r="F74" s="82">
        <f t="shared" si="4"/>
        <v>192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5657.3000000000011</v>
      </c>
      <c r="F75" s="82">
        <f t="shared" si="4"/>
        <v>192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5657.3000000000011</v>
      </c>
      <c r="F76" s="82">
        <f t="shared" si="4"/>
        <v>192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5657.3000000000011</v>
      </c>
      <c r="F77" s="82">
        <f t="shared" si="4"/>
        <v>192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5657.3000000000011</v>
      </c>
      <c r="F78" s="82">
        <f t="shared" si="4"/>
        <v>192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5657.3000000000011</v>
      </c>
      <c r="F79" s="82">
        <f t="shared" si="4"/>
        <v>192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5657.3000000000011</v>
      </c>
      <c r="F80" s="82">
        <f t="shared" si="4"/>
        <v>192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5657.3000000000011</v>
      </c>
      <c r="F81" s="82">
        <f t="shared" si="4"/>
        <v>192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5657.3000000000011</v>
      </c>
      <c r="F82" s="82">
        <f t="shared" si="4"/>
        <v>192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5657.3000000000011</v>
      </c>
      <c r="F83" s="82">
        <f t="shared" si="4"/>
        <v>192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5657.3000000000011</v>
      </c>
      <c r="F84" s="82">
        <f t="shared" si="4"/>
        <v>192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5657.3000000000011</v>
      </c>
      <c r="F85" s="82">
        <f t="shared" si="4"/>
        <v>192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5657.3000000000011</v>
      </c>
      <c r="F86" s="82">
        <f t="shared" si="4"/>
        <v>192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5657.3000000000011</v>
      </c>
      <c r="F87" s="82">
        <f t="shared" si="4"/>
        <v>192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5657.3000000000011</v>
      </c>
      <c r="F88" s="82">
        <f t="shared" si="4"/>
        <v>192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5657.3000000000011</v>
      </c>
      <c r="F89" s="82">
        <f t="shared" si="5"/>
        <v>192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5657.3000000000011</v>
      </c>
      <c r="F90" s="82">
        <f t="shared" si="5"/>
        <v>192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5657.3000000000011</v>
      </c>
      <c r="F91" s="82">
        <f t="shared" si="5"/>
        <v>192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5657.3000000000011</v>
      </c>
      <c r="F92" s="82">
        <f t="shared" si="5"/>
        <v>192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5657.3000000000011</v>
      </c>
      <c r="F93" s="82">
        <f t="shared" si="5"/>
        <v>192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5657.3000000000011</v>
      </c>
      <c r="F94" s="82">
        <f t="shared" si="5"/>
        <v>192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5657.3000000000011</v>
      </c>
      <c r="F95" s="82">
        <f t="shared" si="5"/>
        <v>192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5657.3000000000011</v>
      </c>
      <c r="F96" s="82">
        <f t="shared" si="5"/>
        <v>192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5657.3000000000011</v>
      </c>
      <c r="F97" s="82">
        <f t="shared" si="5"/>
        <v>192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5657.3000000000011</v>
      </c>
      <c r="F98" s="82">
        <f t="shared" si="5"/>
        <v>192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5657.3000000000011</v>
      </c>
      <c r="F99" s="82">
        <f t="shared" si="5"/>
        <v>192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5657.3000000000011</v>
      </c>
      <c r="F100" s="82">
        <f t="shared" si="5"/>
        <v>192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5657.3000000000011</v>
      </c>
      <c r="F101" s="82">
        <f t="shared" si="5"/>
        <v>192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5657.3000000000011</v>
      </c>
      <c r="F102" s="82">
        <f t="shared" si="5"/>
        <v>192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5657.3000000000011</v>
      </c>
      <c r="F103" s="82">
        <f t="shared" si="5"/>
        <v>192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5657.3000000000011</v>
      </c>
      <c r="F104" s="82">
        <f t="shared" si="5"/>
        <v>192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5657.3000000000011</v>
      </c>
      <c r="F105" s="82">
        <f t="shared" si="6"/>
        <v>192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5657.3000000000011</v>
      </c>
      <c r="F106" s="82">
        <f t="shared" si="6"/>
        <v>192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5657.3000000000011</v>
      </c>
      <c r="F107" s="82">
        <f t="shared" si="6"/>
        <v>192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5657.3000000000011</v>
      </c>
      <c r="F108" s="82">
        <f t="shared" si="6"/>
        <v>192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5657.3000000000011</v>
      </c>
      <c r="F109" s="82">
        <f t="shared" si="6"/>
        <v>192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5657.3000000000011</v>
      </c>
      <c r="F110" s="82">
        <f t="shared" si="6"/>
        <v>192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5657.3000000000011</v>
      </c>
      <c r="F111" s="82">
        <f t="shared" si="6"/>
        <v>192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5657.3000000000011</v>
      </c>
      <c r="F112" s="82">
        <f t="shared" si="6"/>
        <v>192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5657.3000000000011</v>
      </c>
      <c r="F113" s="82">
        <f t="shared" si="6"/>
        <v>192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5657.3000000000011</v>
      </c>
      <c r="F114" s="82">
        <f t="shared" si="6"/>
        <v>192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5657.3000000000011</v>
      </c>
      <c r="F115" s="82">
        <f t="shared" si="6"/>
        <v>192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5657.3000000000011</v>
      </c>
      <c r="F116" s="82">
        <f t="shared" si="6"/>
        <v>192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5657.3000000000011</v>
      </c>
      <c r="F117" s="82">
        <f t="shared" si="6"/>
        <v>192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5657.3000000000011</v>
      </c>
      <c r="F118" s="82">
        <f t="shared" si="6"/>
        <v>192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5657.3000000000011</v>
      </c>
      <c r="F119" s="82">
        <f t="shared" si="6"/>
        <v>192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5657.3000000000011</v>
      </c>
      <c r="F120" s="82">
        <f t="shared" si="6"/>
        <v>192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5657.3000000000011</v>
      </c>
      <c r="F121" s="82">
        <f t="shared" si="7"/>
        <v>192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5657.3000000000011</v>
      </c>
      <c r="F122" s="82">
        <f t="shared" si="7"/>
        <v>192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5657.3000000000011</v>
      </c>
      <c r="F123" s="82">
        <f t="shared" si="7"/>
        <v>192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5657.3000000000011</v>
      </c>
      <c r="F124" s="82">
        <f t="shared" si="7"/>
        <v>192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5657.3000000000011</v>
      </c>
      <c r="F125" s="82">
        <f t="shared" si="7"/>
        <v>192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5657.3000000000011</v>
      </c>
      <c r="F126" s="82">
        <f t="shared" si="7"/>
        <v>192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5657.3000000000011</v>
      </c>
      <c r="F127" s="82">
        <f t="shared" si="7"/>
        <v>192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5657.3000000000011</v>
      </c>
      <c r="F128" s="82">
        <f t="shared" si="7"/>
        <v>192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5657.3000000000011</v>
      </c>
      <c r="F129" s="82">
        <f t="shared" si="7"/>
        <v>192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5657.3000000000011</v>
      </c>
      <c r="F130" s="82">
        <f t="shared" si="7"/>
        <v>192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5657.3000000000011</v>
      </c>
      <c r="F131" s="82">
        <f t="shared" si="7"/>
        <v>192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5657.3000000000011</v>
      </c>
      <c r="F132" s="82">
        <f t="shared" si="7"/>
        <v>192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5657.3000000000011</v>
      </c>
      <c r="F133" s="82">
        <f t="shared" si="7"/>
        <v>192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5657.3000000000011</v>
      </c>
      <c r="F134" s="82">
        <f t="shared" si="7"/>
        <v>192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5657.3000000000011</v>
      </c>
      <c r="F135" s="82">
        <f t="shared" si="7"/>
        <v>192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5657.3000000000011</v>
      </c>
      <c r="F136" s="82">
        <f t="shared" si="7"/>
        <v>192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5657.3000000000011</v>
      </c>
      <c r="F137" s="82">
        <f t="shared" si="8"/>
        <v>192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5657.3000000000011</v>
      </c>
      <c r="F138" s="82">
        <f t="shared" si="8"/>
        <v>192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5657.3000000000011</v>
      </c>
      <c r="F139" s="82">
        <f t="shared" si="8"/>
        <v>192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5657.3000000000011</v>
      </c>
      <c r="F140" s="82">
        <f t="shared" si="8"/>
        <v>192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5657.3000000000011</v>
      </c>
      <c r="F141" s="82">
        <f t="shared" si="8"/>
        <v>192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5657.3000000000011</v>
      </c>
      <c r="F142" s="82">
        <f t="shared" si="8"/>
        <v>192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5657.3000000000011</v>
      </c>
      <c r="F143" s="82">
        <f t="shared" si="8"/>
        <v>192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5657.3000000000011</v>
      </c>
      <c r="F144" s="82">
        <f t="shared" si="8"/>
        <v>192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5657.3000000000011</v>
      </c>
      <c r="F145" s="82">
        <f t="shared" si="8"/>
        <v>192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5657.3000000000011</v>
      </c>
      <c r="F146" s="82">
        <f t="shared" si="8"/>
        <v>192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5657.3000000000011</v>
      </c>
      <c r="F147" s="82">
        <f t="shared" si="8"/>
        <v>192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5657.3000000000011</v>
      </c>
      <c r="F148" s="82">
        <f t="shared" si="8"/>
        <v>192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5657.3000000000011</v>
      </c>
      <c r="F149" s="82">
        <f t="shared" si="8"/>
        <v>192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5657.3000000000011</v>
      </c>
      <c r="F150" s="82">
        <f t="shared" si="8"/>
        <v>192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5657.3000000000011</v>
      </c>
      <c r="F151" s="82">
        <f t="shared" si="8"/>
        <v>192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5657.3000000000011</v>
      </c>
      <c r="F152" s="82">
        <f t="shared" si="8"/>
        <v>192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5657.3000000000011</v>
      </c>
      <c r="F153" s="82">
        <f t="shared" si="9"/>
        <v>192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5657.3000000000011</v>
      </c>
      <c r="F154" s="82">
        <f t="shared" si="9"/>
        <v>192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5657.3000000000011</v>
      </c>
      <c r="F155" s="82">
        <f t="shared" si="9"/>
        <v>192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5657.3000000000011</v>
      </c>
      <c r="F156" s="82">
        <f t="shared" si="9"/>
        <v>192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5657.3000000000011</v>
      </c>
      <c r="F157" s="82">
        <f t="shared" si="9"/>
        <v>192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5657.3000000000011</v>
      </c>
      <c r="F158" s="82">
        <f t="shared" si="9"/>
        <v>192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5657.3000000000011</v>
      </c>
      <c r="F159" s="82">
        <f t="shared" si="9"/>
        <v>192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5657.3000000000011</v>
      </c>
      <c r="F160" s="82">
        <f t="shared" si="9"/>
        <v>192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5657.3000000000011</v>
      </c>
      <c r="F161" s="82">
        <f t="shared" si="9"/>
        <v>192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5657.3000000000011</v>
      </c>
      <c r="F162" s="82">
        <f t="shared" si="9"/>
        <v>192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5657.3000000000011</v>
      </c>
      <c r="F163" s="82">
        <f t="shared" si="9"/>
        <v>192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5657.3000000000011</v>
      </c>
      <c r="F164" s="82">
        <f t="shared" si="9"/>
        <v>192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5657.3000000000011</v>
      </c>
      <c r="F165" s="82">
        <f t="shared" si="9"/>
        <v>192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5657.3000000000011</v>
      </c>
      <c r="F166" s="82">
        <f t="shared" si="9"/>
        <v>192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5657.3000000000011</v>
      </c>
      <c r="F167" s="82">
        <f t="shared" si="9"/>
        <v>192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5657.3000000000011</v>
      </c>
      <c r="F168" s="82">
        <f t="shared" si="9"/>
        <v>192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5657.3000000000011</v>
      </c>
      <c r="F169" s="82">
        <f t="shared" si="10"/>
        <v>192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5657.3000000000011</v>
      </c>
      <c r="F170" s="82">
        <f t="shared" si="10"/>
        <v>192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5657.3000000000011</v>
      </c>
      <c r="F171" s="82">
        <f t="shared" si="10"/>
        <v>192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5657.3000000000011</v>
      </c>
      <c r="F172" s="82">
        <f t="shared" si="10"/>
        <v>192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5657.3000000000011</v>
      </c>
      <c r="F173" s="82">
        <f t="shared" si="10"/>
        <v>192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5657.3000000000011</v>
      </c>
      <c r="F174" s="82">
        <f t="shared" si="10"/>
        <v>192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5657.3000000000011</v>
      </c>
      <c r="F175" s="82">
        <f t="shared" si="10"/>
        <v>192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5657.3000000000011</v>
      </c>
      <c r="F176" s="82">
        <f t="shared" si="10"/>
        <v>192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5657.3000000000011</v>
      </c>
      <c r="F177" s="82">
        <f t="shared" si="10"/>
        <v>192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5657.3000000000011</v>
      </c>
      <c r="F178" s="82">
        <f t="shared" si="10"/>
        <v>192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5657.3000000000011</v>
      </c>
      <c r="F179" s="82">
        <f t="shared" si="10"/>
        <v>192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5657.3000000000011</v>
      </c>
      <c r="F180" s="82">
        <f t="shared" si="10"/>
        <v>192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5657.3000000000011</v>
      </c>
      <c r="F181" s="82">
        <f t="shared" si="10"/>
        <v>192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5657.3000000000011</v>
      </c>
      <c r="F182" s="82">
        <f t="shared" si="10"/>
        <v>192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5657.3000000000011</v>
      </c>
      <c r="F183" s="82">
        <f t="shared" si="10"/>
        <v>192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5657.3000000000011</v>
      </c>
      <c r="F184" s="82">
        <f t="shared" si="10"/>
        <v>192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5657.3000000000011</v>
      </c>
      <c r="F185" s="82">
        <f t="shared" si="11"/>
        <v>192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5657.3000000000011</v>
      </c>
      <c r="F186" s="82">
        <f t="shared" si="11"/>
        <v>192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5657.3000000000011</v>
      </c>
      <c r="F187" s="82">
        <f t="shared" si="11"/>
        <v>192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5657.3000000000011</v>
      </c>
      <c r="F188" s="82">
        <f t="shared" si="11"/>
        <v>192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5657.3000000000011</v>
      </c>
      <c r="F189" s="82">
        <f t="shared" si="11"/>
        <v>192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5657.3000000000011</v>
      </c>
      <c r="F190" s="82">
        <f t="shared" si="11"/>
        <v>192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5657.3000000000011</v>
      </c>
      <c r="F191" s="82">
        <f t="shared" si="11"/>
        <v>192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5657.3000000000011</v>
      </c>
      <c r="F192" s="82">
        <f t="shared" si="11"/>
        <v>192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5657.3000000000011</v>
      </c>
      <c r="F193" s="82">
        <f t="shared" si="11"/>
        <v>192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5657.3000000000011</v>
      </c>
      <c r="F194" s="82">
        <f t="shared" si="11"/>
        <v>192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5657.3000000000011</v>
      </c>
      <c r="F195" s="82">
        <f t="shared" si="11"/>
        <v>192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5657.3000000000011</v>
      </c>
      <c r="F196" s="82">
        <f t="shared" si="11"/>
        <v>192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5657.3000000000011</v>
      </c>
      <c r="F197" s="82">
        <f t="shared" si="11"/>
        <v>192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5657.3000000000011</v>
      </c>
      <c r="F198" s="82">
        <f t="shared" si="11"/>
        <v>192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5657.3000000000011</v>
      </c>
      <c r="F199" s="82">
        <f t="shared" si="11"/>
        <v>192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5657.3000000000011</v>
      </c>
      <c r="F200" s="82">
        <f t="shared" si="11"/>
        <v>192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5657.3000000000011</v>
      </c>
      <c r="F201" s="82">
        <f t="shared" si="12"/>
        <v>192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5657.3000000000011</v>
      </c>
      <c r="F202" s="82">
        <f t="shared" si="12"/>
        <v>192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5657.3000000000011</v>
      </c>
      <c r="F203" s="82">
        <f t="shared" si="12"/>
        <v>192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5657.3000000000011</v>
      </c>
      <c r="F204" s="82">
        <f t="shared" si="12"/>
        <v>192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5657.3000000000011</v>
      </c>
      <c r="F205" s="82">
        <f t="shared" si="12"/>
        <v>192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5657.3000000000011</v>
      </c>
      <c r="F206" s="82">
        <f t="shared" si="12"/>
        <v>192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5657.3000000000011</v>
      </c>
      <c r="F207" s="82">
        <f t="shared" si="12"/>
        <v>192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5657.3000000000011</v>
      </c>
      <c r="F208" s="82">
        <f t="shared" si="12"/>
        <v>192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5657.3000000000011</v>
      </c>
      <c r="F209" s="82">
        <f t="shared" si="12"/>
        <v>192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5657.3000000000011</v>
      </c>
      <c r="F210" s="82">
        <f t="shared" si="12"/>
        <v>192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5657.3000000000011</v>
      </c>
      <c r="F211" s="82">
        <f t="shared" si="12"/>
        <v>192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5657.3000000000011</v>
      </c>
      <c r="F212" s="82">
        <f t="shared" si="12"/>
        <v>192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5657.3000000000011</v>
      </c>
      <c r="F213" s="82">
        <f t="shared" si="12"/>
        <v>192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5657.3000000000011</v>
      </c>
      <c r="F214" s="82">
        <f t="shared" si="12"/>
        <v>192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5657.3000000000011</v>
      </c>
      <c r="F215" s="82">
        <f t="shared" si="12"/>
        <v>192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5657.3000000000011</v>
      </c>
      <c r="F216" s="82">
        <f t="shared" si="12"/>
        <v>192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5657.3000000000011</v>
      </c>
      <c r="F217" s="82">
        <f t="shared" si="13"/>
        <v>192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5657.3000000000011</v>
      </c>
      <c r="F218" s="82">
        <f t="shared" si="13"/>
        <v>192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5657.3000000000011</v>
      </c>
      <c r="F219" s="82">
        <f t="shared" si="13"/>
        <v>192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5657.3000000000011</v>
      </c>
      <c r="F220" s="82">
        <f t="shared" si="13"/>
        <v>192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5657.3000000000011</v>
      </c>
      <c r="F221" s="82">
        <f t="shared" si="13"/>
        <v>192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5657.3000000000011</v>
      </c>
      <c r="F222" s="82">
        <f t="shared" si="13"/>
        <v>192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5657.3000000000011</v>
      </c>
      <c r="F223" s="82">
        <f t="shared" si="13"/>
        <v>192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5657.3000000000011</v>
      </c>
      <c r="F224" s="82">
        <f t="shared" si="13"/>
        <v>192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5657.3000000000011</v>
      </c>
      <c r="F225" s="82">
        <f t="shared" si="13"/>
        <v>192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5657.3000000000011</v>
      </c>
      <c r="F226" s="82">
        <f t="shared" si="13"/>
        <v>192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5008.8100000000004</v>
      </c>
      <c r="D9" s="55">
        <v>187</v>
      </c>
      <c r="E9" s="82">
        <f t="shared" ref="E9:F24" si="0">E8-G9+C9</f>
        <v>5008.8100000000004</v>
      </c>
      <c r="F9" s="82">
        <f t="shared" si="0"/>
        <v>187</v>
      </c>
      <c r="G9" s="56"/>
      <c r="H9" s="57"/>
      <c r="I9" s="77"/>
      <c r="J9" s="68" t="s">
        <v>111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3803.7100000000005</v>
      </c>
      <c r="F10" s="82">
        <f t="shared" si="0"/>
        <v>142</v>
      </c>
      <c r="G10" s="56">
        <v>1205.0999999999999</v>
      </c>
      <c r="H10" s="57">
        <v>45</v>
      </c>
      <c r="I10" s="77">
        <v>295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2706.8100000000004</v>
      </c>
      <c r="F11" s="82">
        <f t="shared" si="0"/>
        <v>102</v>
      </c>
      <c r="G11" s="56">
        <v>1096.9000000000001</v>
      </c>
      <c r="H11" s="57">
        <v>40</v>
      </c>
      <c r="I11" s="77">
        <v>304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>
        <v>5025.32</v>
      </c>
      <c r="D12" s="55">
        <v>179</v>
      </c>
      <c r="E12" s="82">
        <f t="shared" si="0"/>
        <v>7732.13</v>
      </c>
      <c r="F12" s="82">
        <f t="shared" si="0"/>
        <v>281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2706.8100000000004</v>
      </c>
      <c r="F13" s="82">
        <f t="shared" si="0"/>
        <v>102</v>
      </c>
      <c r="G13" s="56">
        <v>5025.32</v>
      </c>
      <c r="H13" s="57">
        <v>179</v>
      </c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4.5474735088646412E-13</v>
      </c>
      <c r="F14" s="82">
        <f t="shared" si="0"/>
        <v>0</v>
      </c>
      <c r="G14" s="56">
        <v>2706.81</v>
      </c>
      <c r="H14" s="57">
        <v>102</v>
      </c>
      <c r="I14" s="77"/>
      <c r="J14" s="68">
        <v>344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>
        <v>4008.11</v>
      </c>
      <c r="D15" s="55">
        <v>138</v>
      </c>
      <c r="E15" s="82">
        <f t="shared" si="0"/>
        <v>4008.1100000000006</v>
      </c>
      <c r="F15" s="82">
        <f t="shared" si="0"/>
        <v>138</v>
      </c>
      <c r="G15" s="56"/>
      <c r="H15" s="57"/>
      <c r="I15" s="77"/>
      <c r="J15" s="68" t="s">
        <v>57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4.5474735088646412E-13</v>
      </c>
      <c r="F16" s="82">
        <f t="shared" si="0"/>
        <v>0</v>
      </c>
      <c r="G16" s="56">
        <v>4008.11</v>
      </c>
      <c r="H16" s="57">
        <v>138</v>
      </c>
      <c r="I16" s="77">
        <v>366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4.5474735088646412E-13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4.5474735088646412E-13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4.5474735088646412E-13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4.5474735088646412E-13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4.5474735088646412E-13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4.5474735088646412E-13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4.5474735088646412E-13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4.5474735088646412E-13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4.5474735088646412E-13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4.5474735088646412E-13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4.5474735088646412E-13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4.5474735088646412E-13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4.5474735088646412E-13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4.5474735088646412E-13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4.5474735088646412E-13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4.5474735088646412E-13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4.5474735088646412E-13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4.5474735088646412E-13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4.5474735088646412E-13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4.5474735088646412E-13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4.5474735088646412E-13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4.5474735088646412E-13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4.5474735088646412E-13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4.5474735088646412E-13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4.5474735088646412E-13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4.5474735088646412E-13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4.5474735088646412E-13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4.5474735088646412E-13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4.5474735088646412E-13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4.5474735088646412E-13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4.5474735088646412E-13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4.5474735088646412E-13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4.5474735088646412E-13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4.5474735088646412E-13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4.5474735088646412E-13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4.5474735088646412E-13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4.5474735088646412E-13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4.5474735088646412E-13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4.5474735088646412E-13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4.5474735088646412E-13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4.5474735088646412E-13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4.5474735088646412E-13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4.5474735088646412E-13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4.5474735088646412E-13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4.5474735088646412E-13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4.5474735088646412E-13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4.5474735088646412E-13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4.5474735088646412E-13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4.5474735088646412E-13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4.5474735088646412E-13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4.5474735088646412E-13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4.5474735088646412E-13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4.5474735088646412E-13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4.5474735088646412E-13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4.5474735088646412E-13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4.5474735088646412E-13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4.5474735088646412E-13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4.5474735088646412E-13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4.5474735088646412E-13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4.5474735088646412E-13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4.5474735088646412E-13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4.5474735088646412E-13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4.5474735088646412E-13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4.5474735088646412E-13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4.5474735088646412E-13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4.5474735088646412E-13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4.5474735088646412E-13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4.5474735088646412E-13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4.5474735088646412E-13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4.5474735088646412E-13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4.5474735088646412E-13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4.5474735088646412E-13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4.5474735088646412E-13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4.5474735088646412E-13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4.5474735088646412E-13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4.5474735088646412E-13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4.5474735088646412E-13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4.5474735088646412E-13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4.5474735088646412E-13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4.5474735088646412E-13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4.5474735088646412E-13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4.5474735088646412E-13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4.5474735088646412E-13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4.5474735088646412E-13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4.5474735088646412E-13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4.5474735088646412E-13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4.5474735088646412E-13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4.5474735088646412E-13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4.5474735088646412E-13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4.5474735088646412E-13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4.5474735088646412E-13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4.5474735088646412E-13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4.5474735088646412E-13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4.5474735088646412E-13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4.5474735088646412E-13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4.5474735088646412E-13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4.5474735088646412E-13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4.5474735088646412E-13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4.5474735088646412E-13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4.5474735088646412E-13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4.5474735088646412E-13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4.5474735088646412E-13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4.5474735088646412E-13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4.5474735088646412E-13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4.5474735088646412E-13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4.5474735088646412E-13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4.5474735088646412E-13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4.5474735088646412E-13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4.5474735088646412E-13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4.5474735088646412E-13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4.5474735088646412E-13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4.5474735088646412E-13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4.5474735088646412E-13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4.5474735088646412E-13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4.5474735088646412E-13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4.5474735088646412E-13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4.5474735088646412E-13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4.5474735088646412E-13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4.5474735088646412E-13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4.5474735088646412E-13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4.5474735088646412E-13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4.5474735088646412E-13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4.5474735088646412E-13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4.5474735088646412E-13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4.5474735088646412E-13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4.5474735088646412E-13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4.5474735088646412E-13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4.5474735088646412E-13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4.5474735088646412E-13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4.5474735088646412E-13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4.5474735088646412E-13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4.5474735088646412E-13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4.5474735088646412E-13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4.5474735088646412E-13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4.5474735088646412E-13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4.5474735088646412E-13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4.5474735088646412E-13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4.5474735088646412E-13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4.5474735088646412E-13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4.5474735088646412E-13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4.5474735088646412E-13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4.5474735088646412E-13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4.5474735088646412E-13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4.5474735088646412E-13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4.5474735088646412E-13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4.5474735088646412E-13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4.5474735088646412E-13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4.5474735088646412E-13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4.5474735088646412E-13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4.5474735088646412E-13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4.5474735088646412E-13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4.5474735088646412E-13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4.5474735088646412E-13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4.5474735088646412E-13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4.5474735088646412E-13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4.5474735088646412E-13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4.5474735088646412E-13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4.5474735088646412E-13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4.5474735088646412E-13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4.5474735088646412E-13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4.5474735088646412E-13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4.5474735088646412E-13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4.5474735088646412E-13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4.5474735088646412E-13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4.5474735088646412E-13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4.5474735088646412E-13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4.5474735088646412E-13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4.5474735088646412E-13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4.5474735088646412E-13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4.5474735088646412E-13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4.5474735088646412E-13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4.5474735088646412E-13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4.5474735088646412E-13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4.5474735088646412E-13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4.5474735088646412E-13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4.5474735088646412E-13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4.5474735088646412E-13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4.5474735088646412E-13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4.5474735088646412E-13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4.5474735088646412E-13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4.5474735088646412E-13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4.5474735088646412E-13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4.5474735088646412E-13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4.5474735088646412E-13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4.5474735088646412E-13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4.5474735088646412E-13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4.5474735088646412E-13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4.5474735088646412E-13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4.5474735088646412E-13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4.5474735088646412E-13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4.5474735088646412E-13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4.5474735088646412E-13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4.5474735088646412E-13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4.5474735088646412E-13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4.5474735088646412E-13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4.5474735088646412E-13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4.5474735088646412E-13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4.5474735088646412E-13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4.5474735088646412E-13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4.5474735088646412E-13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4.5474735088646412E-13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4.5474735088646412E-13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4.5474735088646412E-13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4.5474735088646412E-13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4.5474735088646412E-13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4.5474735088646412E-13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4.5474735088646412E-13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4.5474735088646412E-13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4.5474735088646412E-13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4.5474735088646412E-13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97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1457.81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1434.4099999999999</v>
      </c>
      <c r="F9" s="82">
        <f t="shared" ref="F9:F72" si="1">F8-H9+D9</f>
        <v>50</v>
      </c>
      <c r="G9" s="56">
        <v>23.4</v>
      </c>
      <c r="H9" s="58">
        <v>1</v>
      </c>
      <c r="I9" s="77">
        <v>308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1320.7099999999998</v>
      </c>
      <c r="F10" s="82">
        <f t="shared" si="1"/>
        <v>45</v>
      </c>
      <c r="G10" s="56">
        <v>113.7</v>
      </c>
      <c r="H10" s="58">
        <v>5</v>
      </c>
      <c r="I10" s="77">
        <v>350</v>
      </c>
      <c r="J10" s="68"/>
      <c r="K10" s="63"/>
      <c r="L10" s="8">
        <f t="shared" ref="L10:L16" si="2">H10*4.54</f>
        <v>22.7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1298.5099999999998</v>
      </c>
      <c r="F11" s="82">
        <f t="shared" si="1"/>
        <v>44</v>
      </c>
      <c r="G11" s="56">
        <v>22.2</v>
      </c>
      <c r="H11" s="58">
        <v>1</v>
      </c>
      <c r="I11" s="77">
        <v>444</v>
      </c>
      <c r="J11" s="68"/>
      <c r="K11" s="63"/>
      <c r="L11" s="8">
        <f t="shared" si="2"/>
        <v>4.54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1115.5599999999997</v>
      </c>
      <c r="F12" s="82">
        <f t="shared" si="1"/>
        <v>37</v>
      </c>
      <c r="G12" s="56">
        <v>182.95</v>
      </c>
      <c r="H12" s="58">
        <v>7</v>
      </c>
      <c r="I12" s="77">
        <v>451</v>
      </c>
      <c r="J12" s="68"/>
      <c r="K12" s="63"/>
      <c r="L12" s="8">
        <f t="shared" si="2"/>
        <v>31.78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1115.5599999999997</v>
      </c>
      <c r="F13" s="82">
        <f t="shared" si="1"/>
        <v>37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1115.5599999999997</v>
      </c>
      <c r="F14" s="82">
        <f t="shared" si="1"/>
        <v>37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1115.5599999999997</v>
      </c>
      <c r="F15" s="82">
        <f t="shared" si="1"/>
        <v>37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1115.5599999999997</v>
      </c>
      <c r="F16" s="82">
        <f t="shared" si="1"/>
        <v>37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1115.5599999999997</v>
      </c>
      <c r="F17" s="82">
        <f t="shared" si="1"/>
        <v>37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1115.5599999999997</v>
      </c>
      <c r="F18" s="82">
        <f t="shared" si="1"/>
        <v>37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1115.5599999999997</v>
      </c>
      <c r="F19" s="82">
        <f t="shared" si="1"/>
        <v>37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1115.5599999999997</v>
      </c>
      <c r="F20" s="82">
        <f t="shared" si="1"/>
        <v>37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1115.5599999999997</v>
      </c>
      <c r="F21" s="82">
        <f t="shared" si="1"/>
        <v>37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1115.5599999999997</v>
      </c>
      <c r="F22" s="82">
        <f t="shared" si="1"/>
        <v>37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1115.5599999999997</v>
      </c>
      <c r="F23" s="82">
        <f t="shared" si="1"/>
        <v>37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1115.5599999999997</v>
      </c>
      <c r="F24" s="82">
        <f t="shared" si="1"/>
        <v>37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1115.5599999999997</v>
      </c>
      <c r="F25" s="82">
        <f t="shared" si="1"/>
        <v>37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1115.5599999999997</v>
      </c>
      <c r="F26" s="82">
        <f t="shared" si="1"/>
        <v>37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1115.5599999999997</v>
      </c>
      <c r="F27" s="82">
        <f t="shared" si="1"/>
        <v>37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1115.5599999999997</v>
      </c>
      <c r="F28" s="82">
        <f t="shared" si="1"/>
        <v>37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1115.5599999999997</v>
      </c>
      <c r="F29" s="82">
        <f t="shared" si="1"/>
        <v>37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1115.5599999999997</v>
      </c>
      <c r="F30" s="82">
        <f t="shared" si="1"/>
        <v>37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1115.5599999999997</v>
      </c>
      <c r="F31" s="82">
        <f t="shared" si="1"/>
        <v>37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1115.5599999999997</v>
      </c>
      <c r="F32" s="82">
        <f t="shared" si="1"/>
        <v>37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1115.5599999999997</v>
      </c>
      <c r="F33" s="82">
        <f t="shared" si="1"/>
        <v>37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1115.5599999999997</v>
      </c>
      <c r="F34" s="82">
        <f t="shared" si="1"/>
        <v>37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1115.5599999999997</v>
      </c>
      <c r="F35" s="82">
        <f t="shared" si="1"/>
        <v>37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1115.5599999999997</v>
      </c>
      <c r="F36" s="82">
        <f t="shared" si="1"/>
        <v>37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1115.5599999999997</v>
      </c>
      <c r="F37" s="82">
        <f t="shared" si="1"/>
        <v>37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1115.5599999999997</v>
      </c>
      <c r="F38" s="82">
        <f t="shared" si="1"/>
        <v>37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1115.5599999999997</v>
      </c>
      <c r="F39" s="82">
        <f t="shared" si="1"/>
        <v>37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1115.5599999999997</v>
      </c>
      <c r="F40" s="82">
        <f t="shared" si="1"/>
        <v>37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1115.5599999999997</v>
      </c>
      <c r="F41" s="82">
        <f t="shared" si="1"/>
        <v>37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1115.5599999999997</v>
      </c>
      <c r="F42" s="82">
        <f t="shared" si="1"/>
        <v>37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1115.5599999999997</v>
      </c>
      <c r="F43" s="82">
        <f t="shared" si="1"/>
        <v>37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1115.5599999999997</v>
      </c>
      <c r="F44" s="82">
        <f t="shared" si="1"/>
        <v>37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1115.5599999999997</v>
      </c>
      <c r="F45" s="82">
        <f t="shared" si="1"/>
        <v>37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1115.5599999999997</v>
      </c>
      <c r="F46" s="82">
        <f t="shared" si="1"/>
        <v>37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1115.5599999999997</v>
      </c>
      <c r="F47" s="82">
        <f t="shared" si="1"/>
        <v>37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1115.5599999999997</v>
      </c>
      <c r="F48" s="82">
        <f t="shared" si="1"/>
        <v>37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1115.5599999999997</v>
      </c>
      <c r="F49" s="82">
        <f t="shared" si="1"/>
        <v>37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1115.5599999999997</v>
      </c>
      <c r="F50" s="82">
        <f t="shared" si="1"/>
        <v>37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1115.5599999999997</v>
      </c>
      <c r="F51" s="82">
        <f t="shared" si="1"/>
        <v>37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1115.5599999999997</v>
      </c>
      <c r="F52" s="82">
        <f t="shared" si="1"/>
        <v>37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1115.5599999999997</v>
      </c>
      <c r="F53" s="82">
        <f t="shared" si="1"/>
        <v>37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1115.5599999999997</v>
      </c>
      <c r="F54" s="82">
        <f t="shared" si="1"/>
        <v>37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1115.5599999999997</v>
      </c>
      <c r="F55" s="82">
        <f t="shared" si="1"/>
        <v>37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1115.5599999999997</v>
      </c>
      <c r="F56" s="82">
        <f t="shared" si="1"/>
        <v>37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1115.5599999999997</v>
      </c>
      <c r="F57" s="82">
        <f t="shared" si="1"/>
        <v>37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1115.5599999999997</v>
      </c>
      <c r="F58" s="82">
        <f t="shared" si="1"/>
        <v>37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1115.5599999999997</v>
      </c>
      <c r="F59" s="82">
        <f t="shared" si="1"/>
        <v>37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1115.5599999999997</v>
      </c>
      <c r="F60" s="82">
        <f t="shared" si="1"/>
        <v>37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1115.5599999999997</v>
      </c>
      <c r="F61" s="82">
        <f t="shared" si="1"/>
        <v>37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1115.5599999999997</v>
      </c>
      <c r="F62" s="82">
        <f t="shared" si="1"/>
        <v>37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1115.5599999999997</v>
      </c>
      <c r="F63" s="82">
        <f t="shared" si="1"/>
        <v>37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1115.5599999999997</v>
      </c>
      <c r="F64" s="82">
        <f t="shared" si="1"/>
        <v>37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1115.5599999999997</v>
      </c>
      <c r="F65" s="82">
        <f t="shared" si="1"/>
        <v>37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1115.5599999999997</v>
      </c>
      <c r="F66" s="82">
        <f t="shared" si="1"/>
        <v>37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1115.5599999999997</v>
      </c>
      <c r="F67" s="82">
        <f t="shared" si="1"/>
        <v>37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1115.5599999999997</v>
      </c>
      <c r="F68" s="82">
        <f t="shared" si="1"/>
        <v>37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1115.5599999999997</v>
      </c>
      <c r="F69" s="82">
        <f t="shared" si="1"/>
        <v>37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1115.5599999999997</v>
      </c>
      <c r="F70" s="82">
        <f t="shared" si="1"/>
        <v>37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1115.5599999999997</v>
      </c>
      <c r="F71" s="82">
        <f t="shared" si="1"/>
        <v>37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1115.5599999999997</v>
      </c>
      <c r="F72" s="82">
        <f t="shared" si="1"/>
        <v>37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1115.5599999999997</v>
      </c>
      <c r="F73" s="82">
        <f t="shared" ref="F73:F136" si="4">F72-H73+D73</f>
        <v>37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1115.5599999999997</v>
      </c>
      <c r="F74" s="82">
        <f t="shared" si="4"/>
        <v>37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1115.5599999999997</v>
      </c>
      <c r="F75" s="82">
        <f t="shared" si="4"/>
        <v>37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1115.5599999999997</v>
      </c>
      <c r="F76" s="82">
        <f t="shared" si="4"/>
        <v>37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1115.5599999999997</v>
      </c>
      <c r="F77" s="82">
        <f t="shared" si="4"/>
        <v>37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1115.5599999999997</v>
      </c>
      <c r="F78" s="82">
        <f t="shared" si="4"/>
        <v>37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1115.5599999999997</v>
      </c>
      <c r="F79" s="82">
        <f t="shared" si="4"/>
        <v>37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1115.5599999999997</v>
      </c>
      <c r="F80" s="82">
        <f t="shared" si="4"/>
        <v>37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1115.5599999999997</v>
      </c>
      <c r="F81" s="82">
        <f t="shared" si="4"/>
        <v>37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1115.5599999999997</v>
      </c>
      <c r="F82" s="82">
        <f t="shared" si="4"/>
        <v>37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1115.5599999999997</v>
      </c>
      <c r="F83" s="82">
        <f t="shared" si="4"/>
        <v>37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1115.5599999999997</v>
      </c>
      <c r="F84" s="82">
        <f t="shared" si="4"/>
        <v>37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1115.5599999999997</v>
      </c>
      <c r="F85" s="82">
        <f t="shared" si="4"/>
        <v>37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1115.5599999999997</v>
      </c>
      <c r="F86" s="82">
        <f t="shared" si="4"/>
        <v>37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1115.5599999999997</v>
      </c>
      <c r="F87" s="82">
        <f t="shared" si="4"/>
        <v>37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1115.5599999999997</v>
      </c>
      <c r="F88" s="82">
        <f t="shared" si="4"/>
        <v>37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1115.5599999999997</v>
      </c>
      <c r="F89" s="82">
        <f t="shared" si="4"/>
        <v>37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1115.5599999999997</v>
      </c>
      <c r="F90" s="82">
        <f t="shared" si="4"/>
        <v>37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1115.5599999999997</v>
      </c>
      <c r="F91" s="82">
        <f t="shared" si="4"/>
        <v>37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1115.5599999999997</v>
      </c>
      <c r="F92" s="82">
        <f t="shared" si="4"/>
        <v>37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1115.5599999999997</v>
      </c>
      <c r="F93" s="82">
        <f t="shared" si="4"/>
        <v>37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1115.5599999999997</v>
      </c>
      <c r="F94" s="82">
        <f t="shared" si="4"/>
        <v>37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1115.5599999999997</v>
      </c>
      <c r="F95" s="82">
        <f t="shared" si="4"/>
        <v>37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1115.5599999999997</v>
      </c>
      <c r="F96" s="82">
        <f t="shared" si="4"/>
        <v>37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1115.5599999999997</v>
      </c>
      <c r="F97" s="82">
        <f t="shared" si="4"/>
        <v>37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1115.5599999999997</v>
      </c>
      <c r="F98" s="82">
        <f t="shared" si="4"/>
        <v>37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1115.5599999999997</v>
      </c>
      <c r="F99" s="82">
        <f t="shared" si="4"/>
        <v>37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1115.5599999999997</v>
      </c>
      <c r="F100" s="82">
        <f t="shared" si="4"/>
        <v>37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1115.5599999999997</v>
      </c>
      <c r="F101" s="82">
        <f t="shared" si="4"/>
        <v>37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1115.5599999999997</v>
      </c>
      <c r="F102" s="82">
        <f t="shared" si="4"/>
        <v>37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1115.5599999999997</v>
      </c>
      <c r="F103" s="82">
        <f t="shared" si="4"/>
        <v>37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1115.5599999999997</v>
      </c>
      <c r="F104" s="82">
        <f t="shared" si="4"/>
        <v>37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1115.5599999999997</v>
      </c>
      <c r="F105" s="82">
        <f t="shared" si="4"/>
        <v>37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1115.5599999999997</v>
      </c>
      <c r="F106" s="82">
        <f t="shared" si="4"/>
        <v>37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1115.5599999999997</v>
      </c>
      <c r="F107" s="82">
        <f t="shared" si="4"/>
        <v>37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1115.5599999999997</v>
      </c>
      <c r="F108" s="82">
        <f t="shared" si="4"/>
        <v>37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1115.5599999999997</v>
      </c>
      <c r="F109" s="82">
        <f t="shared" si="4"/>
        <v>37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1115.5599999999997</v>
      </c>
      <c r="F110" s="82">
        <f t="shared" si="4"/>
        <v>37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1115.5599999999997</v>
      </c>
      <c r="F111" s="82">
        <f t="shared" si="4"/>
        <v>37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1115.5599999999997</v>
      </c>
      <c r="F112" s="82">
        <f t="shared" si="4"/>
        <v>37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1115.5599999999997</v>
      </c>
      <c r="F113" s="82">
        <f t="shared" si="4"/>
        <v>37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1115.5599999999997</v>
      </c>
      <c r="F114" s="82">
        <f t="shared" si="4"/>
        <v>37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1115.5599999999997</v>
      </c>
      <c r="F115" s="82">
        <f t="shared" si="4"/>
        <v>37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1115.5599999999997</v>
      </c>
      <c r="F116" s="82">
        <f t="shared" si="4"/>
        <v>37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1115.5599999999997</v>
      </c>
      <c r="F117" s="82">
        <f t="shared" si="4"/>
        <v>37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1115.5599999999997</v>
      </c>
      <c r="F118" s="82">
        <f t="shared" si="4"/>
        <v>37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1115.5599999999997</v>
      </c>
      <c r="F119" s="82">
        <f t="shared" si="4"/>
        <v>37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1115.5599999999997</v>
      </c>
      <c r="F120" s="82">
        <f t="shared" si="4"/>
        <v>37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1115.5599999999997</v>
      </c>
      <c r="F121" s="82">
        <f t="shared" si="4"/>
        <v>37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1115.5599999999997</v>
      </c>
      <c r="F122" s="82">
        <f t="shared" si="4"/>
        <v>37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1115.5599999999997</v>
      </c>
      <c r="F123" s="82">
        <f t="shared" si="4"/>
        <v>37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1115.5599999999997</v>
      </c>
      <c r="F124" s="82">
        <f t="shared" si="4"/>
        <v>37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1115.5599999999997</v>
      </c>
      <c r="F125" s="82">
        <f t="shared" si="4"/>
        <v>37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1115.5599999999997</v>
      </c>
      <c r="F126" s="82">
        <f t="shared" si="4"/>
        <v>37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1115.5599999999997</v>
      </c>
      <c r="F127" s="82">
        <f t="shared" si="4"/>
        <v>37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1115.5599999999997</v>
      </c>
      <c r="F128" s="82">
        <f t="shared" si="4"/>
        <v>37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1115.5599999999997</v>
      </c>
      <c r="F129" s="82">
        <f t="shared" si="4"/>
        <v>37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1115.5599999999997</v>
      </c>
      <c r="F130" s="82">
        <f t="shared" si="4"/>
        <v>37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1115.5599999999997</v>
      </c>
      <c r="F131" s="82">
        <f t="shared" si="4"/>
        <v>37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1115.5599999999997</v>
      </c>
      <c r="F132" s="82">
        <f t="shared" si="4"/>
        <v>37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1115.5599999999997</v>
      </c>
      <c r="F133" s="82">
        <f t="shared" si="4"/>
        <v>37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1115.5599999999997</v>
      </c>
      <c r="F134" s="82">
        <f t="shared" si="4"/>
        <v>37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1115.5599999999997</v>
      </c>
      <c r="F135" s="82">
        <f t="shared" si="4"/>
        <v>37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1115.5599999999997</v>
      </c>
      <c r="F136" s="82">
        <f t="shared" si="4"/>
        <v>37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1115.5599999999997</v>
      </c>
      <c r="F137" s="82">
        <f t="shared" ref="F137:F200" si="6">F136-H137+D137</f>
        <v>37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1115.5599999999997</v>
      </c>
      <c r="F138" s="82">
        <f t="shared" si="6"/>
        <v>37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1115.5599999999997</v>
      </c>
      <c r="F139" s="82">
        <f t="shared" si="6"/>
        <v>37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1115.5599999999997</v>
      </c>
      <c r="F140" s="82">
        <f t="shared" si="6"/>
        <v>37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1115.5599999999997</v>
      </c>
      <c r="F141" s="82">
        <f t="shared" si="6"/>
        <v>37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1115.5599999999997</v>
      </c>
      <c r="F142" s="82">
        <f t="shared" si="6"/>
        <v>37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1115.5599999999997</v>
      </c>
      <c r="F143" s="82">
        <f t="shared" si="6"/>
        <v>37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1115.5599999999997</v>
      </c>
      <c r="F144" s="82">
        <f t="shared" si="6"/>
        <v>37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1115.5599999999997</v>
      </c>
      <c r="F145" s="82">
        <f t="shared" si="6"/>
        <v>37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1115.5599999999997</v>
      </c>
      <c r="F146" s="82">
        <f t="shared" si="6"/>
        <v>37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1115.5599999999997</v>
      </c>
      <c r="F147" s="82">
        <f t="shared" si="6"/>
        <v>37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1115.5599999999997</v>
      </c>
      <c r="F148" s="82">
        <f t="shared" si="6"/>
        <v>37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1115.5599999999997</v>
      </c>
      <c r="F149" s="82">
        <f t="shared" si="6"/>
        <v>37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1115.5599999999997</v>
      </c>
      <c r="F150" s="82">
        <f t="shared" si="6"/>
        <v>37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1115.5599999999997</v>
      </c>
      <c r="F151" s="82">
        <f t="shared" si="6"/>
        <v>37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1115.5599999999997</v>
      </c>
      <c r="F152" s="82">
        <f t="shared" si="6"/>
        <v>37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1115.5599999999997</v>
      </c>
      <c r="F153" s="82">
        <f t="shared" si="6"/>
        <v>37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1115.5599999999997</v>
      </c>
      <c r="F154" s="82">
        <f t="shared" si="6"/>
        <v>37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1115.5599999999997</v>
      </c>
      <c r="F155" s="82">
        <f t="shared" si="6"/>
        <v>37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1115.5599999999997</v>
      </c>
      <c r="F156" s="82">
        <f t="shared" si="6"/>
        <v>37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1115.5599999999997</v>
      </c>
      <c r="F157" s="82">
        <f t="shared" si="6"/>
        <v>37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1115.5599999999997</v>
      </c>
      <c r="F158" s="82">
        <f t="shared" si="6"/>
        <v>37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1115.5599999999997</v>
      </c>
      <c r="F159" s="82">
        <f t="shared" si="6"/>
        <v>37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1115.5599999999997</v>
      </c>
      <c r="F160" s="82">
        <f t="shared" si="6"/>
        <v>37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1115.5599999999997</v>
      </c>
      <c r="F161" s="82">
        <f t="shared" si="6"/>
        <v>37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1115.5599999999997</v>
      </c>
      <c r="F162" s="82">
        <f t="shared" si="6"/>
        <v>37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1115.5599999999997</v>
      </c>
      <c r="F163" s="82">
        <f t="shared" si="6"/>
        <v>37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1115.5599999999997</v>
      </c>
      <c r="F164" s="82">
        <f t="shared" si="6"/>
        <v>37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1115.5599999999997</v>
      </c>
      <c r="F165" s="82">
        <f t="shared" si="6"/>
        <v>37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1115.5599999999997</v>
      </c>
      <c r="F166" s="82">
        <f t="shared" si="6"/>
        <v>37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1115.5599999999997</v>
      </c>
      <c r="F167" s="82">
        <f t="shared" si="6"/>
        <v>37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1115.5599999999997</v>
      </c>
      <c r="F168" s="82">
        <f t="shared" si="6"/>
        <v>37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1115.5599999999997</v>
      </c>
      <c r="F169" s="82">
        <f t="shared" si="6"/>
        <v>37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1115.5599999999997</v>
      </c>
      <c r="F170" s="82">
        <f t="shared" si="6"/>
        <v>37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1115.5599999999997</v>
      </c>
      <c r="F171" s="82">
        <f t="shared" si="6"/>
        <v>37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1115.5599999999997</v>
      </c>
      <c r="F172" s="82">
        <f t="shared" si="6"/>
        <v>37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1115.5599999999997</v>
      </c>
      <c r="F173" s="82">
        <f t="shared" si="6"/>
        <v>37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1115.5599999999997</v>
      </c>
      <c r="F174" s="82">
        <f t="shared" si="6"/>
        <v>37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1115.5599999999997</v>
      </c>
      <c r="F175" s="82">
        <f t="shared" si="6"/>
        <v>37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1115.5599999999997</v>
      </c>
      <c r="F176" s="82">
        <f t="shared" si="6"/>
        <v>37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1115.5599999999997</v>
      </c>
      <c r="F177" s="82">
        <f t="shared" si="6"/>
        <v>37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1115.5599999999997</v>
      </c>
      <c r="F178" s="82">
        <f t="shared" si="6"/>
        <v>37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1115.5599999999997</v>
      </c>
      <c r="F179" s="82">
        <f t="shared" si="6"/>
        <v>37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1115.5599999999997</v>
      </c>
      <c r="F180" s="82">
        <f t="shared" si="6"/>
        <v>37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1115.5599999999997</v>
      </c>
      <c r="F181" s="82">
        <f t="shared" si="6"/>
        <v>37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1115.5599999999997</v>
      </c>
      <c r="F182" s="82">
        <f t="shared" si="6"/>
        <v>37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1115.5599999999997</v>
      </c>
      <c r="F183" s="82">
        <f t="shared" si="6"/>
        <v>37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1115.5599999999997</v>
      </c>
      <c r="F184" s="82">
        <f t="shared" si="6"/>
        <v>37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1115.5599999999997</v>
      </c>
      <c r="F185" s="82">
        <f t="shared" si="6"/>
        <v>37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1115.5599999999997</v>
      </c>
      <c r="F186" s="82">
        <f t="shared" si="6"/>
        <v>37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1115.5599999999997</v>
      </c>
      <c r="F187" s="82">
        <f t="shared" si="6"/>
        <v>37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1115.5599999999997</v>
      </c>
      <c r="F188" s="82">
        <f t="shared" si="6"/>
        <v>37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1115.5599999999997</v>
      </c>
      <c r="F189" s="82">
        <f t="shared" si="6"/>
        <v>37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1115.5599999999997</v>
      </c>
      <c r="F190" s="82">
        <f t="shared" si="6"/>
        <v>37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1115.5599999999997</v>
      </c>
      <c r="F191" s="82">
        <f t="shared" si="6"/>
        <v>37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1115.5599999999997</v>
      </c>
      <c r="F192" s="82">
        <f t="shared" si="6"/>
        <v>37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1115.5599999999997</v>
      </c>
      <c r="F193" s="82">
        <f t="shared" si="6"/>
        <v>37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1115.5599999999997</v>
      </c>
      <c r="F194" s="82">
        <f t="shared" si="6"/>
        <v>37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1115.5599999999997</v>
      </c>
      <c r="F195" s="82">
        <f t="shared" si="6"/>
        <v>37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1115.5599999999997</v>
      </c>
      <c r="F196" s="82">
        <f t="shared" si="6"/>
        <v>37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1115.5599999999997</v>
      </c>
      <c r="F197" s="82">
        <f t="shared" si="6"/>
        <v>37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1115.5599999999997</v>
      </c>
      <c r="F198" s="82">
        <f t="shared" si="6"/>
        <v>37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1115.5599999999997</v>
      </c>
      <c r="F199" s="82">
        <f t="shared" si="6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1115.5599999999997</v>
      </c>
      <c r="F200" s="82">
        <f t="shared" si="6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1115.5599999999997</v>
      </c>
      <c r="F201" s="82">
        <f t="shared" ref="F201:F226" si="8">F200-H201+D201</f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1115.5599999999997</v>
      </c>
      <c r="F202" s="82">
        <f t="shared" si="8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1115.5599999999997</v>
      </c>
      <c r="F203" s="82">
        <f t="shared" si="8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1115.5599999999997</v>
      </c>
      <c r="F204" s="82">
        <f t="shared" si="8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1115.5599999999997</v>
      </c>
      <c r="F205" s="82">
        <f t="shared" si="8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1115.5599999999997</v>
      </c>
      <c r="F206" s="82">
        <f t="shared" si="8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1115.5599999999997</v>
      </c>
      <c r="F207" s="82">
        <f t="shared" si="8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1115.5599999999997</v>
      </c>
      <c r="F208" s="82">
        <f t="shared" si="8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1115.5599999999997</v>
      </c>
      <c r="F209" s="82">
        <f t="shared" si="8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1115.5599999999997</v>
      </c>
      <c r="F210" s="82">
        <f t="shared" si="8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1115.5599999999997</v>
      </c>
      <c r="F211" s="82">
        <f t="shared" si="8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1115.5599999999997</v>
      </c>
      <c r="F212" s="82">
        <f t="shared" si="8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1115.5599999999997</v>
      </c>
      <c r="F213" s="82">
        <f t="shared" si="8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1115.5599999999997</v>
      </c>
      <c r="F214" s="82">
        <f t="shared" si="8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1115.5599999999997</v>
      </c>
      <c r="F215" s="82">
        <f t="shared" si="8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1115.5599999999997</v>
      </c>
      <c r="F216" s="82">
        <f t="shared" si="8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1115.5599999999997</v>
      </c>
      <c r="F217" s="82">
        <f t="shared" si="8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1115.5599999999997</v>
      </c>
      <c r="F218" s="82">
        <f t="shared" si="8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1115.5599999999997</v>
      </c>
      <c r="F219" s="82">
        <f t="shared" si="8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1115.5599999999997</v>
      </c>
      <c r="F220" s="82">
        <f t="shared" si="8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1115.5599999999997</v>
      </c>
      <c r="F221" s="82">
        <f t="shared" si="8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1115.5599999999997</v>
      </c>
      <c r="F222" s="82">
        <f t="shared" si="8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1115.5599999999997</v>
      </c>
      <c r="F223" s="82">
        <f t="shared" si="8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1115.5599999999997</v>
      </c>
      <c r="F224" s="82">
        <f t="shared" si="8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1115.5599999999997</v>
      </c>
      <c r="F225" s="82">
        <f t="shared" si="8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1115.5599999999997</v>
      </c>
      <c r="F226" s="82">
        <f t="shared" si="8"/>
        <v>37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3213.16</v>
      </c>
      <c r="F8" s="75">
        <v>120</v>
      </c>
      <c r="G8" s="22"/>
      <c r="H8" s="23"/>
      <c r="I8" s="24"/>
      <c r="J8" s="23"/>
      <c r="K8" s="25"/>
      <c r="L8" s="16">
        <f>F8*13.61</f>
        <v>1633.1999999999998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3213.16</v>
      </c>
      <c r="F9" s="82">
        <f t="shared" si="0"/>
        <v>120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3213.16</v>
      </c>
      <c r="F10" s="82">
        <f t="shared" si="0"/>
        <v>120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3213.16</v>
      </c>
      <c r="F11" s="82">
        <f t="shared" si="0"/>
        <v>120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3213.16</v>
      </c>
      <c r="F12" s="82">
        <f t="shared" si="0"/>
        <v>120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3213.16</v>
      </c>
      <c r="F13" s="82">
        <f t="shared" si="0"/>
        <v>120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3213.16</v>
      </c>
      <c r="F14" s="82">
        <f t="shared" si="0"/>
        <v>120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2890.46</v>
      </c>
      <c r="F15" s="82">
        <f t="shared" si="0"/>
        <v>107</v>
      </c>
      <c r="G15" s="56">
        <v>322.7</v>
      </c>
      <c r="H15" s="57">
        <v>13</v>
      </c>
      <c r="I15" s="77">
        <v>286</v>
      </c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2420.9300000000003</v>
      </c>
      <c r="F16" s="82">
        <f t="shared" si="0"/>
        <v>90</v>
      </c>
      <c r="G16" s="56">
        <v>469.53</v>
      </c>
      <c r="H16" s="57">
        <v>17</v>
      </c>
      <c r="I16" s="77">
        <v>294</v>
      </c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2009.8500000000004</v>
      </c>
      <c r="F17" s="82">
        <f t="shared" si="0"/>
        <v>75</v>
      </c>
      <c r="G17" s="56">
        <v>411.08</v>
      </c>
      <c r="H17" s="57">
        <v>15</v>
      </c>
      <c r="I17" s="77">
        <v>304</v>
      </c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>
        <v>13</v>
      </c>
      <c r="C18" s="54"/>
      <c r="D18" s="55"/>
      <c r="E18" s="82">
        <f t="shared" si="0"/>
        <v>1517.4900000000002</v>
      </c>
      <c r="F18" s="82">
        <f t="shared" si="0"/>
        <v>55</v>
      </c>
      <c r="G18" s="56">
        <v>492.36</v>
      </c>
      <c r="H18" s="57">
        <v>20</v>
      </c>
      <c r="I18" s="78">
        <v>315</v>
      </c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>
        <v>13</v>
      </c>
      <c r="C19" s="54"/>
      <c r="D19" s="55"/>
      <c r="E19" s="82">
        <f t="shared" si="0"/>
        <v>1453.0600000000002</v>
      </c>
      <c r="F19" s="82">
        <f t="shared" si="0"/>
        <v>53</v>
      </c>
      <c r="G19" s="56">
        <v>64.430000000000007</v>
      </c>
      <c r="H19" s="57">
        <v>2</v>
      </c>
      <c r="I19" s="79">
        <v>316</v>
      </c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1362.0000000000002</v>
      </c>
      <c r="F20" s="82">
        <f t="shared" si="0"/>
        <v>50</v>
      </c>
      <c r="G20" s="56">
        <v>91.06</v>
      </c>
      <c r="H20" s="57">
        <v>3</v>
      </c>
      <c r="I20" s="79">
        <v>356</v>
      </c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1070.6400000000003</v>
      </c>
      <c r="F21" s="82">
        <f t="shared" si="0"/>
        <v>40</v>
      </c>
      <c r="G21" s="61">
        <v>291.36</v>
      </c>
      <c r="H21" s="57">
        <v>10</v>
      </c>
      <c r="I21" s="79">
        <v>371</v>
      </c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>
        <v>30</v>
      </c>
      <c r="C22" s="54"/>
      <c r="D22" s="55"/>
      <c r="E22" s="82">
        <f t="shared" si="0"/>
        <v>433.46000000000038</v>
      </c>
      <c r="F22" s="82">
        <f t="shared" si="0"/>
        <v>15</v>
      </c>
      <c r="G22" s="61">
        <v>637.17999999999995</v>
      </c>
      <c r="H22" s="57">
        <v>25</v>
      </c>
      <c r="I22" s="79">
        <v>450</v>
      </c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>
        <v>1</v>
      </c>
      <c r="C23" s="54"/>
      <c r="D23" s="55"/>
      <c r="E23" s="82">
        <f t="shared" si="0"/>
        <v>3.979039320256561E-13</v>
      </c>
      <c r="F23" s="82">
        <f t="shared" si="0"/>
        <v>0</v>
      </c>
      <c r="G23" s="61">
        <v>433.46</v>
      </c>
      <c r="H23" s="57">
        <v>15</v>
      </c>
      <c r="I23" s="79">
        <v>476</v>
      </c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3.979039320256561E-13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3.979039320256561E-13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3.979039320256561E-13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3.979039320256561E-13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3.979039320256561E-13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3.979039320256561E-13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3.979039320256561E-13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3.979039320256561E-13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3.979039320256561E-13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3.979039320256561E-13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3.979039320256561E-13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3.979039320256561E-13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3.979039320256561E-13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3.979039320256561E-13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3.979039320256561E-13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3.979039320256561E-13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3.979039320256561E-13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3.979039320256561E-13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3.979039320256561E-13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3.979039320256561E-13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3.979039320256561E-13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3.979039320256561E-13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3.979039320256561E-13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3.979039320256561E-13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3.979039320256561E-13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3.979039320256561E-13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3.979039320256561E-13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3.979039320256561E-13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3.979039320256561E-13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3.979039320256561E-13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3.979039320256561E-13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3.979039320256561E-13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3.979039320256561E-13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3.979039320256561E-13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3.979039320256561E-13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3.979039320256561E-13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3.979039320256561E-13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3.979039320256561E-13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3.979039320256561E-13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3.979039320256561E-13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3.979039320256561E-13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3.979039320256561E-13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3.979039320256561E-13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3.979039320256561E-13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3.979039320256561E-13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3.979039320256561E-13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3.979039320256561E-13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3.979039320256561E-13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3.979039320256561E-13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3.979039320256561E-13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3.979039320256561E-13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3.979039320256561E-13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3.979039320256561E-13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3.979039320256561E-13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3.979039320256561E-13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3.979039320256561E-13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3.979039320256561E-13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3.979039320256561E-13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3.979039320256561E-13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3.979039320256561E-13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3.979039320256561E-13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3.979039320256561E-13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3.979039320256561E-13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3.979039320256561E-13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3.979039320256561E-13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3.979039320256561E-13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3.979039320256561E-13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3.979039320256561E-13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3.979039320256561E-13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3.979039320256561E-13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3.979039320256561E-13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3.979039320256561E-13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3.979039320256561E-13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3.979039320256561E-13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3.979039320256561E-13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3.979039320256561E-13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3.979039320256561E-13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3.979039320256561E-13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3.979039320256561E-13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3.979039320256561E-13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3.979039320256561E-13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3.979039320256561E-13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3.979039320256561E-13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3.979039320256561E-13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3.979039320256561E-13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3.979039320256561E-13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3.979039320256561E-13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3.979039320256561E-13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3.979039320256561E-13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3.979039320256561E-13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3.979039320256561E-13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3.979039320256561E-13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3.979039320256561E-13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3.979039320256561E-13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3.979039320256561E-13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3.979039320256561E-13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3.979039320256561E-13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3.979039320256561E-13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3.979039320256561E-13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3.979039320256561E-13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3.979039320256561E-13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3.979039320256561E-13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3.979039320256561E-13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3.979039320256561E-13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3.979039320256561E-13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3.979039320256561E-13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3.979039320256561E-13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3.979039320256561E-13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3.979039320256561E-13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3.979039320256561E-13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3.979039320256561E-13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3.979039320256561E-13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3.979039320256561E-13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3.979039320256561E-13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3.979039320256561E-13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3.979039320256561E-13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3.979039320256561E-13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3.979039320256561E-13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3.979039320256561E-13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3.979039320256561E-13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3.979039320256561E-13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3.979039320256561E-13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3.979039320256561E-13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3.979039320256561E-13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3.979039320256561E-13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3.979039320256561E-13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3.979039320256561E-13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3.979039320256561E-13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3.979039320256561E-13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3.979039320256561E-13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3.979039320256561E-13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3.979039320256561E-13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3.979039320256561E-13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3.979039320256561E-13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3.979039320256561E-13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3.979039320256561E-13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3.979039320256561E-13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3.979039320256561E-13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3.979039320256561E-13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3.979039320256561E-13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3.979039320256561E-13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3.979039320256561E-13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3.979039320256561E-13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3.979039320256561E-13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3.979039320256561E-13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3.979039320256561E-13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3.979039320256561E-13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3.979039320256561E-13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3.979039320256561E-13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3.979039320256561E-13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3.979039320256561E-13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3.979039320256561E-13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3.979039320256561E-13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3.979039320256561E-13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3.979039320256561E-13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3.979039320256561E-13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3.979039320256561E-13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3.979039320256561E-13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3.979039320256561E-13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3.979039320256561E-13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3.979039320256561E-13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3.979039320256561E-13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3.979039320256561E-13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3.979039320256561E-13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3.979039320256561E-13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3.979039320256561E-13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3.979039320256561E-13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3.979039320256561E-13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3.979039320256561E-13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3.979039320256561E-13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3.979039320256561E-13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3.979039320256561E-13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3.979039320256561E-13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3.979039320256561E-13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3.979039320256561E-13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3.979039320256561E-13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3.979039320256561E-13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3.979039320256561E-13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3.979039320256561E-13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3.979039320256561E-13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3.979039320256561E-13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3.979039320256561E-13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3.979039320256561E-13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3.979039320256561E-13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3.979039320256561E-13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3.979039320256561E-13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3.979039320256561E-13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3.979039320256561E-13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3.979039320256561E-13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3.979039320256561E-13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3.979039320256561E-13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3.979039320256561E-13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3.979039320256561E-13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3.979039320256561E-13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3.979039320256561E-13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3.979039320256561E-13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3.979039320256561E-13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3.979039320256561E-13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3.979039320256561E-13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3.979039320256561E-13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3.979039320256561E-13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3.979039320256561E-13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3.979039320256561E-13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59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>
        <v>27</v>
      </c>
      <c r="C8" s="20"/>
      <c r="D8" s="21"/>
      <c r="E8" s="76">
        <v>2039.56</v>
      </c>
      <c r="F8" s="75">
        <v>75</v>
      </c>
      <c r="G8" s="22"/>
      <c r="H8" s="23"/>
      <c r="I8" s="24"/>
      <c r="J8" s="23"/>
      <c r="K8" s="25"/>
      <c r="L8" s="16">
        <f>F8*13.61</f>
        <v>1020.75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2039.56</v>
      </c>
      <c r="F9" s="82">
        <f t="shared" si="0"/>
        <v>75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2039.56</v>
      </c>
      <c r="F10" s="82">
        <f t="shared" si="0"/>
        <v>75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2039.56</v>
      </c>
      <c r="F11" s="82">
        <f t="shared" si="0"/>
        <v>75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2039.56</v>
      </c>
      <c r="F12" s="82">
        <f t="shared" si="0"/>
        <v>75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2039.56</v>
      </c>
      <c r="F13" s="82">
        <f t="shared" si="0"/>
        <v>75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2039.56</v>
      </c>
      <c r="F14" s="82">
        <f t="shared" si="0"/>
        <v>75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2039.56</v>
      </c>
      <c r="F15" s="82">
        <f t="shared" si="0"/>
        <v>75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2039.56</v>
      </c>
      <c r="F16" s="82">
        <f t="shared" si="0"/>
        <v>75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2039.56</v>
      </c>
      <c r="F17" s="82">
        <f t="shared" si="0"/>
        <v>75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2039.56</v>
      </c>
      <c r="F18" s="82">
        <f t="shared" si="0"/>
        <v>75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2039.56</v>
      </c>
      <c r="F19" s="82">
        <f t="shared" si="0"/>
        <v>75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2039.56</v>
      </c>
      <c r="F20" s="82">
        <f t="shared" si="0"/>
        <v>75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2039.56</v>
      </c>
      <c r="F21" s="82">
        <f t="shared" si="0"/>
        <v>75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2039.56</v>
      </c>
      <c r="F22" s="82">
        <f t="shared" si="0"/>
        <v>75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2039.56</v>
      </c>
      <c r="F23" s="82">
        <f t="shared" si="0"/>
        <v>75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2039.56</v>
      </c>
      <c r="F24" s="82">
        <f t="shared" si="0"/>
        <v>75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2039.56</v>
      </c>
      <c r="F25" s="82">
        <f t="shared" si="3"/>
        <v>75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2039.56</v>
      </c>
      <c r="F26" s="82">
        <f t="shared" si="3"/>
        <v>75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2039.56</v>
      </c>
      <c r="F27" s="82">
        <f t="shared" si="3"/>
        <v>75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2039.56</v>
      </c>
      <c r="F28" s="82">
        <f t="shared" si="3"/>
        <v>75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2039.56</v>
      </c>
      <c r="F29" s="82">
        <f t="shared" si="3"/>
        <v>75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2039.56</v>
      </c>
      <c r="F30" s="82">
        <f t="shared" si="3"/>
        <v>75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2039.56</v>
      </c>
      <c r="F31" s="82">
        <f t="shared" si="3"/>
        <v>75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2039.56</v>
      </c>
      <c r="F32" s="82">
        <f t="shared" si="3"/>
        <v>75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2039.56</v>
      </c>
      <c r="F33" s="82">
        <f t="shared" si="3"/>
        <v>75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2039.56</v>
      </c>
      <c r="F34" s="82">
        <f t="shared" si="3"/>
        <v>75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2039.56</v>
      </c>
      <c r="F35" s="82">
        <f t="shared" si="3"/>
        <v>75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2039.56</v>
      </c>
      <c r="F36" s="82">
        <f t="shared" si="3"/>
        <v>75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2039.56</v>
      </c>
      <c r="F37" s="82">
        <f t="shared" si="3"/>
        <v>75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2039.56</v>
      </c>
      <c r="F38" s="82">
        <f t="shared" si="3"/>
        <v>75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2039.56</v>
      </c>
      <c r="F39" s="82">
        <f t="shared" si="3"/>
        <v>75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2039.56</v>
      </c>
      <c r="F40" s="82">
        <f t="shared" si="3"/>
        <v>75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2039.56</v>
      </c>
      <c r="F41" s="82">
        <f t="shared" si="4"/>
        <v>75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2039.56</v>
      </c>
      <c r="F42" s="82">
        <f t="shared" si="4"/>
        <v>75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2039.56</v>
      </c>
      <c r="F43" s="82">
        <f t="shared" si="4"/>
        <v>75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2039.56</v>
      </c>
      <c r="F44" s="82">
        <f t="shared" si="4"/>
        <v>75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2039.56</v>
      </c>
      <c r="F45" s="82">
        <f t="shared" si="4"/>
        <v>75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2039.56</v>
      </c>
      <c r="F46" s="82">
        <f t="shared" si="4"/>
        <v>75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2039.56</v>
      </c>
      <c r="F47" s="82">
        <f t="shared" si="4"/>
        <v>75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2039.56</v>
      </c>
      <c r="F48" s="82">
        <f t="shared" si="4"/>
        <v>75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2039.56</v>
      </c>
      <c r="F49" s="82">
        <f t="shared" si="4"/>
        <v>75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2039.56</v>
      </c>
      <c r="F50" s="82">
        <f t="shared" si="4"/>
        <v>75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2039.56</v>
      </c>
      <c r="F51" s="82">
        <f t="shared" si="4"/>
        <v>75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2039.56</v>
      </c>
      <c r="F52" s="82">
        <f t="shared" si="4"/>
        <v>75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2039.56</v>
      </c>
      <c r="F53" s="82">
        <f t="shared" si="4"/>
        <v>75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2039.56</v>
      </c>
      <c r="F54" s="82">
        <f t="shared" si="4"/>
        <v>75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2039.56</v>
      </c>
      <c r="F55" s="82">
        <f t="shared" si="4"/>
        <v>75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2039.56</v>
      </c>
      <c r="F56" s="82">
        <f t="shared" si="4"/>
        <v>75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2039.56</v>
      </c>
      <c r="F57" s="82">
        <f t="shared" si="5"/>
        <v>75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2039.56</v>
      </c>
      <c r="F58" s="82">
        <f t="shared" si="5"/>
        <v>75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2039.56</v>
      </c>
      <c r="F59" s="82">
        <f t="shared" si="5"/>
        <v>75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2039.56</v>
      </c>
      <c r="F60" s="82">
        <f t="shared" si="5"/>
        <v>75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2039.56</v>
      </c>
      <c r="F61" s="82">
        <f t="shared" si="5"/>
        <v>75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2039.56</v>
      </c>
      <c r="F62" s="82">
        <f t="shared" si="5"/>
        <v>75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2039.56</v>
      </c>
      <c r="F63" s="82">
        <f t="shared" si="5"/>
        <v>75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2039.56</v>
      </c>
      <c r="F64" s="82">
        <f t="shared" si="5"/>
        <v>75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2039.56</v>
      </c>
      <c r="F65" s="82">
        <f t="shared" si="5"/>
        <v>75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2039.56</v>
      </c>
      <c r="F66" s="82">
        <f t="shared" si="5"/>
        <v>75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2039.56</v>
      </c>
      <c r="F67" s="82">
        <f t="shared" si="5"/>
        <v>75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2039.56</v>
      </c>
      <c r="F68" s="82">
        <f t="shared" si="5"/>
        <v>75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2039.56</v>
      </c>
      <c r="F69" s="82">
        <f t="shared" si="5"/>
        <v>75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2039.56</v>
      </c>
      <c r="F70" s="82">
        <f t="shared" si="5"/>
        <v>75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2039.56</v>
      </c>
      <c r="F71" s="82">
        <f t="shared" si="5"/>
        <v>75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2039.56</v>
      </c>
      <c r="F72" s="82">
        <f t="shared" si="5"/>
        <v>75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2039.56</v>
      </c>
      <c r="F73" s="82">
        <f t="shared" si="6"/>
        <v>75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2039.56</v>
      </c>
      <c r="F74" s="82">
        <f t="shared" si="6"/>
        <v>75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2039.56</v>
      </c>
      <c r="F75" s="82">
        <f t="shared" si="6"/>
        <v>75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2039.56</v>
      </c>
      <c r="F76" s="82">
        <f t="shared" si="6"/>
        <v>75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2039.56</v>
      </c>
      <c r="F77" s="82">
        <f t="shared" si="6"/>
        <v>75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2039.56</v>
      </c>
      <c r="F78" s="82">
        <f t="shared" si="6"/>
        <v>75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2039.56</v>
      </c>
      <c r="F79" s="82">
        <f t="shared" si="6"/>
        <v>75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2039.56</v>
      </c>
      <c r="F80" s="82">
        <f t="shared" si="6"/>
        <v>75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2039.56</v>
      </c>
      <c r="F81" s="82">
        <f t="shared" si="6"/>
        <v>75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2039.56</v>
      </c>
      <c r="F82" s="82">
        <f t="shared" si="6"/>
        <v>75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2039.56</v>
      </c>
      <c r="F83" s="82">
        <f t="shared" si="6"/>
        <v>75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2039.56</v>
      </c>
      <c r="F84" s="82">
        <f t="shared" si="6"/>
        <v>75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2039.56</v>
      </c>
      <c r="F85" s="82">
        <f t="shared" si="6"/>
        <v>75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2039.56</v>
      </c>
      <c r="F86" s="82">
        <f t="shared" si="6"/>
        <v>75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2039.56</v>
      </c>
      <c r="F87" s="82">
        <f t="shared" si="6"/>
        <v>75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2039.56</v>
      </c>
      <c r="F88" s="82">
        <f t="shared" si="6"/>
        <v>75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2039.56</v>
      </c>
      <c r="F89" s="82">
        <f t="shared" si="9"/>
        <v>75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2039.56</v>
      </c>
      <c r="F90" s="82">
        <f t="shared" si="9"/>
        <v>75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2039.56</v>
      </c>
      <c r="F91" s="82">
        <f t="shared" si="9"/>
        <v>75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2039.56</v>
      </c>
      <c r="F92" s="82">
        <f t="shared" si="9"/>
        <v>75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2039.56</v>
      </c>
      <c r="F93" s="82">
        <f t="shared" si="9"/>
        <v>75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2039.56</v>
      </c>
      <c r="F94" s="82">
        <f t="shared" si="9"/>
        <v>75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2039.56</v>
      </c>
      <c r="F95" s="82">
        <f t="shared" si="9"/>
        <v>75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2039.56</v>
      </c>
      <c r="F96" s="82">
        <f t="shared" si="9"/>
        <v>75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2039.56</v>
      </c>
      <c r="F97" s="82">
        <f t="shared" si="9"/>
        <v>75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2039.56</v>
      </c>
      <c r="F98" s="82">
        <f t="shared" si="9"/>
        <v>75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2039.56</v>
      </c>
      <c r="F99" s="82">
        <f t="shared" si="9"/>
        <v>75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2039.56</v>
      </c>
      <c r="F100" s="82">
        <f t="shared" si="9"/>
        <v>75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2039.56</v>
      </c>
      <c r="F101" s="82">
        <f t="shared" si="9"/>
        <v>75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2039.56</v>
      </c>
      <c r="F102" s="82">
        <f t="shared" si="9"/>
        <v>75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2039.56</v>
      </c>
      <c r="F103" s="82">
        <f t="shared" si="9"/>
        <v>75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2039.56</v>
      </c>
      <c r="F104" s="82">
        <f t="shared" si="9"/>
        <v>75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2039.56</v>
      </c>
      <c r="F105" s="82">
        <f t="shared" si="10"/>
        <v>75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2039.56</v>
      </c>
      <c r="F106" s="82">
        <f t="shared" si="10"/>
        <v>75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2039.56</v>
      </c>
      <c r="F107" s="82">
        <f t="shared" si="10"/>
        <v>75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2039.56</v>
      </c>
      <c r="F108" s="82">
        <f t="shared" si="10"/>
        <v>75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2039.56</v>
      </c>
      <c r="F109" s="82">
        <f t="shared" si="10"/>
        <v>75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2039.56</v>
      </c>
      <c r="F110" s="82">
        <f t="shared" si="10"/>
        <v>75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2039.56</v>
      </c>
      <c r="F111" s="82">
        <f t="shared" si="10"/>
        <v>75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2039.56</v>
      </c>
      <c r="F112" s="82">
        <f t="shared" si="10"/>
        <v>75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2039.56</v>
      </c>
      <c r="F113" s="82">
        <f t="shared" si="10"/>
        <v>75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2039.56</v>
      </c>
      <c r="F114" s="82">
        <f t="shared" si="10"/>
        <v>75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2039.56</v>
      </c>
      <c r="F115" s="82">
        <f t="shared" si="10"/>
        <v>75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2039.56</v>
      </c>
      <c r="F116" s="82">
        <f t="shared" si="10"/>
        <v>75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2039.56</v>
      </c>
      <c r="F117" s="82">
        <f t="shared" si="10"/>
        <v>75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2039.56</v>
      </c>
      <c r="F118" s="82">
        <f t="shared" si="10"/>
        <v>75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2039.56</v>
      </c>
      <c r="F119" s="82">
        <f t="shared" si="10"/>
        <v>75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2039.56</v>
      </c>
      <c r="F120" s="82">
        <f t="shared" si="10"/>
        <v>75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2039.56</v>
      </c>
      <c r="F121" s="82">
        <f t="shared" si="12"/>
        <v>75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2039.56</v>
      </c>
      <c r="F122" s="82">
        <f t="shared" si="12"/>
        <v>75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2039.56</v>
      </c>
      <c r="F123" s="82">
        <f t="shared" si="12"/>
        <v>75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2039.56</v>
      </c>
      <c r="F124" s="82">
        <f t="shared" si="12"/>
        <v>75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2039.56</v>
      </c>
      <c r="F125" s="82">
        <f t="shared" si="12"/>
        <v>75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2039.56</v>
      </c>
      <c r="F126" s="82">
        <f t="shared" si="12"/>
        <v>75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2039.56</v>
      </c>
      <c r="F127" s="82">
        <f t="shared" si="12"/>
        <v>75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2039.56</v>
      </c>
      <c r="F128" s="82">
        <f t="shared" si="12"/>
        <v>75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2039.56</v>
      </c>
      <c r="F129" s="82">
        <f t="shared" si="12"/>
        <v>75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2039.56</v>
      </c>
      <c r="F130" s="82">
        <f t="shared" si="12"/>
        <v>75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2039.56</v>
      </c>
      <c r="F131" s="82">
        <f t="shared" si="12"/>
        <v>75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2039.56</v>
      </c>
      <c r="F132" s="82">
        <f t="shared" si="12"/>
        <v>75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2039.56</v>
      </c>
      <c r="F133" s="82">
        <f t="shared" si="12"/>
        <v>75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2039.56</v>
      </c>
      <c r="F134" s="82">
        <f t="shared" si="12"/>
        <v>75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2039.56</v>
      </c>
      <c r="F135" s="82">
        <f t="shared" si="12"/>
        <v>75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2039.56</v>
      </c>
      <c r="F136" s="82">
        <f t="shared" si="12"/>
        <v>75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2039.56</v>
      </c>
      <c r="F137" s="82">
        <f t="shared" si="13"/>
        <v>75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2039.56</v>
      </c>
      <c r="F138" s="82">
        <f t="shared" si="13"/>
        <v>75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2039.56</v>
      </c>
      <c r="F139" s="82">
        <f t="shared" si="13"/>
        <v>75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2039.56</v>
      </c>
      <c r="F140" s="82">
        <f t="shared" si="13"/>
        <v>75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2039.56</v>
      </c>
      <c r="F141" s="82">
        <f t="shared" si="13"/>
        <v>75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2039.56</v>
      </c>
      <c r="F142" s="82">
        <f t="shared" si="13"/>
        <v>75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2039.56</v>
      </c>
      <c r="F143" s="82">
        <f t="shared" si="13"/>
        <v>75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2039.56</v>
      </c>
      <c r="F144" s="82">
        <f t="shared" si="13"/>
        <v>75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2039.56</v>
      </c>
      <c r="F145" s="82">
        <f t="shared" si="13"/>
        <v>75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2039.56</v>
      </c>
      <c r="F146" s="82">
        <f t="shared" si="13"/>
        <v>75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2039.56</v>
      </c>
      <c r="F147" s="82">
        <f t="shared" si="13"/>
        <v>75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2039.56</v>
      </c>
      <c r="F148" s="82">
        <f t="shared" si="13"/>
        <v>75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2039.56</v>
      </c>
      <c r="F149" s="82">
        <f t="shared" si="13"/>
        <v>75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2039.56</v>
      </c>
      <c r="F150" s="82">
        <f t="shared" si="13"/>
        <v>75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2039.56</v>
      </c>
      <c r="F151" s="82">
        <f t="shared" si="13"/>
        <v>75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2039.56</v>
      </c>
      <c r="F152" s="82">
        <f t="shared" si="13"/>
        <v>75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2039.56</v>
      </c>
      <c r="F153" s="82">
        <f t="shared" si="14"/>
        <v>75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2039.56</v>
      </c>
      <c r="F154" s="82">
        <f t="shared" si="14"/>
        <v>75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2039.56</v>
      </c>
      <c r="F155" s="82">
        <f t="shared" si="14"/>
        <v>75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2039.56</v>
      </c>
      <c r="F156" s="82">
        <f t="shared" si="14"/>
        <v>75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2039.56</v>
      </c>
      <c r="F157" s="82">
        <f t="shared" si="14"/>
        <v>75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2039.56</v>
      </c>
      <c r="F158" s="82">
        <f t="shared" si="14"/>
        <v>75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2039.56</v>
      </c>
      <c r="F159" s="82">
        <f t="shared" si="14"/>
        <v>75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2039.56</v>
      </c>
      <c r="F160" s="82">
        <f t="shared" si="14"/>
        <v>75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2039.56</v>
      </c>
      <c r="F161" s="82">
        <f t="shared" si="14"/>
        <v>75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2039.56</v>
      </c>
      <c r="F162" s="82">
        <f t="shared" si="14"/>
        <v>75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2039.56</v>
      </c>
      <c r="F163" s="82">
        <f t="shared" si="14"/>
        <v>75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2039.56</v>
      </c>
      <c r="F164" s="82">
        <f t="shared" si="14"/>
        <v>75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2039.56</v>
      </c>
      <c r="F165" s="82">
        <f t="shared" si="14"/>
        <v>75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2039.56</v>
      </c>
      <c r="F166" s="82">
        <f t="shared" si="14"/>
        <v>75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2039.56</v>
      </c>
      <c r="F167" s="82">
        <f t="shared" si="14"/>
        <v>75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2039.56</v>
      </c>
      <c r="F168" s="82">
        <f t="shared" si="14"/>
        <v>75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2039.56</v>
      </c>
      <c r="F169" s="82">
        <f t="shared" si="15"/>
        <v>75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2039.56</v>
      </c>
      <c r="F170" s="82">
        <f t="shared" si="15"/>
        <v>75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2039.56</v>
      </c>
      <c r="F171" s="82">
        <f t="shared" si="15"/>
        <v>75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2039.56</v>
      </c>
      <c r="F172" s="82">
        <f t="shared" si="15"/>
        <v>75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2039.56</v>
      </c>
      <c r="F173" s="82">
        <f t="shared" si="15"/>
        <v>75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2039.56</v>
      </c>
      <c r="F174" s="82">
        <f t="shared" si="15"/>
        <v>75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2039.56</v>
      </c>
      <c r="F175" s="82">
        <f t="shared" si="15"/>
        <v>75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2039.56</v>
      </c>
      <c r="F176" s="82">
        <f t="shared" si="15"/>
        <v>75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2039.56</v>
      </c>
      <c r="F177" s="82">
        <f t="shared" si="15"/>
        <v>75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2039.56</v>
      </c>
      <c r="F178" s="82">
        <f t="shared" si="15"/>
        <v>75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2039.56</v>
      </c>
      <c r="F179" s="82">
        <f t="shared" si="15"/>
        <v>75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2039.56</v>
      </c>
      <c r="F180" s="82">
        <f t="shared" si="15"/>
        <v>75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2039.56</v>
      </c>
      <c r="F181" s="82">
        <f t="shared" si="15"/>
        <v>75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2039.56</v>
      </c>
      <c r="F182" s="82">
        <f t="shared" si="15"/>
        <v>75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2039.56</v>
      </c>
      <c r="F183" s="82">
        <f t="shared" si="15"/>
        <v>75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2039.56</v>
      </c>
      <c r="F184" s="82">
        <f t="shared" si="15"/>
        <v>75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2039.56</v>
      </c>
      <c r="F185" s="82">
        <f t="shared" si="16"/>
        <v>75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2039.56</v>
      </c>
      <c r="F186" s="82">
        <f t="shared" si="16"/>
        <v>75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2039.56</v>
      </c>
      <c r="F187" s="82">
        <f t="shared" si="16"/>
        <v>75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2039.56</v>
      </c>
      <c r="F188" s="82">
        <f t="shared" si="16"/>
        <v>75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2039.56</v>
      </c>
      <c r="F189" s="82">
        <f t="shared" si="16"/>
        <v>75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2039.56</v>
      </c>
      <c r="F190" s="82">
        <f t="shared" si="16"/>
        <v>75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2039.56</v>
      </c>
      <c r="F191" s="82">
        <f t="shared" si="16"/>
        <v>75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2039.56</v>
      </c>
      <c r="F192" s="82">
        <f t="shared" si="16"/>
        <v>75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2039.56</v>
      </c>
      <c r="F193" s="82">
        <f t="shared" si="16"/>
        <v>75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2039.56</v>
      </c>
      <c r="F194" s="82">
        <f t="shared" si="16"/>
        <v>75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2039.56</v>
      </c>
      <c r="F195" s="82">
        <f t="shared" si="16"/>
        <v>75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2039.56</v>
      </c>
      <c r="F196" s="82">
        <f t="shared" si="16"/>
        <v>75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2039.56</v>
      </c>
      <c r="F197" s="82">
        <f t="shared" si="16"/>
        <v>75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2039.56</v>
      </c>
      <c r="F198" s="82">
        <f t="shared" si="16"/>
        <v>75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2039.56</v>
      </c>
      <c r="F199" s="82">
        <f t="shared" si="16"/>
        <v>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2039.56</v>
      </c>
      <c r="F200" s="82">
        <f t="shared" si="16"/>
        <v>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2039.56</v>
      </c>
      <c r="F201" s="82">
        <f t="shared" si="17"/>
        <v>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2039.56</v>
      </c>
      <c r="F202" s="82">
        <f t="shared" si="17"/>
        <v>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2039.56</v>
      </c>
      <c r="F203" s="82">
        <f t="shared" si="17"/>
        <v>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2039.56</v>
      </c>
      <c r="F204" s="82">
        <f t="shared" si="17"/>
        <v>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2039.56</v>
      </c>
      <c r="F205" s="82">
        <f t="shared" si="17"/>
        <v>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2039.56</v>
      </c>
      <c r="F206" s="82">
        <f t="shared" si="17"/>
        <v>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2039.56</v>
      </c>
      <c r="F207" s="82">
        <f t="shared" si="17"/>
        <v>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2039.56</v>
      </c>
      <c r="F208" s="82">
        <f t="shared" si="17"/>
        <v>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2039.56</v>
      </c>
      <c r="F209" s="82">
        <f t="shared" si="17"/>
        <v>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2039.56</v>
      </c>
      <c r="F210" s="82">
        <f t="shared" si="17"/>
        <v>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2039.56</v>
      </c>
      <c r="F211" s="82">
        <f t="shared" si="17"/>
        <v>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2039.56</v>
      </c>
      <c r="F212" s="82">
        <f t="shared" si="17"/>
        <v>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2039.56</v>
      </c>
      <c r="F213" s="82">
        <f t="shared" si="17"/>
        <v>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2039.56</v>
      </c>
      <c r="F214" s="82">
        <f t="shared" si="17"/>
        <v>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2039.56</v>
      </c>
      <c r="F215" s="82">
        <f t="shared" si="17"/>
        <v>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2039.56</v>
      </c>
      <c r="F216" s="82">
        <f t="shared" si="17"/>
        <v>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2039.56</v>
      </c>
      <c r="F217" s="82">
        <f t="shared" si="18"/>
        <v>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2039.56</v>
      </c>
      <c r="F218" s="82">
        <f t="shared" si="18"/>
        <v>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2039.56</v>
      </c>
      <c r="F219" s="82">
        <f t="shared" si="18"/>
        <v>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2039.56</v>
      </c>
      <c r="F220" s="82">
        <f t="shared" si="18"/>
        <v>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2039.56</v>
      </c>
      <c r="F221" s="82">
        <f t="shared" si="18"/>
        <v>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2039.56</v>
      </c>
      <c r="F222" s="82">
        <f t="shared" si="18"/>
        <v>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2039.56</v>
      </c>
      <c r="F223" s="82">
        <f t="shared" si="18"/>
        <v>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2039.56</v>
      </c>
      <c r="F224" s="82">
        <f t="shared" si="18"/>
        <v>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2039.56</v>
      </c>
      <c r="F225" s="82">
        <f t="shared" si="18"/>
        <v>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2039.56</v>
      </c>
      <c r="F226" s="82">
        <f t="shared" si="18"/>
        <v>75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6" activePane="bottomLeft" state="frozen"/>
      <selection activeCell="E21" sqref="E21"/>
      <selection pane="bottomLeft" activeCell="I53" sqref="I5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93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>
        <v>30</v>
      </c>
      <c r="C8" s="20"/>
      <c r="D8" s="21"/>
      <c r="E8" s="76">
        <v>649.22</v>
      </c>
      <c r="F8" s="75">
        <v>143</v>
      </c>
      <c r="G8" s="22"/>
      <c r="H8" s="23"/>
      <c r="I8" s="24" t="s">
        <v>113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467.62</v>
      </c>
      <c r="F9" s="82">
        <f t="shared" ref="F9:F72" si="1">F8-H9+D9</f>
        <v>103</v>
      </c>
      <c r="G9" s="113">
        <v>181.6</v>
      </c>
      <c r="H9" s="57">
        <v>40</v>
      </c>
      <c r="I9" s="80">
        <v>271</v>
      </c>
      <c r="J9" s="68"/>
      <c r="K9" s="62"/>
      <c r="L9" s="8"/>
      <c r="M9" s="8"/>
      <c r="N9" s="12">
        <f>G9*L4</f>
        <v>9080</v>
      </c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331.42</v>
      </c>
      <c r="F10" s="82">
        <f t="shared" si="1"/>
        <v>73</v>
      </c>
      <c r="G10" s="113">
        <v>136.19999999999999</v>
      </c>
      <c r="H10" s="57">
        <v>30</v>
      </c>
      <c r="I10" s="80">
        <v>272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>
        <v>2002.14</v>
      </c>
      <c r="D11" s="55">
        <v>441</v>
      </c>
      <c r="E11" s="82">
        <f t="shared" si="0"/>
        <v>2333.56</v>
      </c>
      <c r="F11" s="82">
        <f t="shared" si="1"/>
        <v>514</v>
      </c>
      <c r="G11" s="113"/>
      <c r="H11" s="57"/>
      <c r="I11" s="80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2310.86</v>
      </c>
      <c r="F12" s="82">
        <f t="shared" si="1"/>
        <v>509</v>
      </c>
      <c r="G12" s="113">
        <v>22.7</v>
      </c>
      <c r="H12" s="57">
        <v>5</v>
      </c>
      <c r="I12" s="80">
        <v>284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2174.6600000000003</v>
      </c>
      <c r="F13" s="82">
        <f t="shared" si="1"/>
        <v>479</v>
      </c>
      <c r="G13" s="113">
        <v>136.19999999999999</v>
      </c>
      <c r="H13" s="57">
        <v>30</v>
      </c>
      <c r="I13" s="80">
        <v>286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2083.86</v>
      </c>
      <c r="F14" s="82">
        <f t="shared" si="1"/>
        <v>459</v>
      </c>
      <c r="G14" s="113">
        <v>90.8</v>
      </c>
      <c r="H14" s="57">
        <v>20</v>
      </c>
      <c r="I14" s="80">
        <v>287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/>
      <c r="D15" s="55"/>
      <c r="E15" s="82">
        <f t="shared" si="0"/>
        <v>1997.6000000000001</v>
      </c>
      <c r="F15" s="82">
        <f t="shared" si="1"/>
        <v>440</v>
      </c>
      <c r="G15" s="113">
        <v>86.26</v>
      </c>
      <c r="H15" s="57">
        <v>19</v>
      </c>
      <c r="I15" s="80">
        <v>294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9</v>
      </c>
      <c r="C16" s="54"/>
      <c r="D16" s="55"/>
      <c r="E16" s="82">
        <f t="shared" si="0"/>
        <v>1947.66</v>
      </c>
      <c r="F16" s="82">
        <f t="shared" si="1"/>
        <v>429</v>
      </c>
      <c r="G16" s="113">
        <v>49.94</v>
      </c>
      <c r="H16" s="57">
        <v>11</v>
      </c>
      <c r="I16" s="80">
        <v>295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10</v>
      </c>
      <c r="C17" s="54"/>
      <c r="D17" s="55"/>
      <c r="E17" s="82">
        <f t="shared" si="0"/>
        <v>1938.5800000000002</v>
      </c>
      <c r="F17" s="82">
        <f t="shared" si="1"/>
        <v>427</v>
      </c>
      <c r="G17" s="113">
        <v>9.08</v>
      </c>
      <c r="H17" s="57">
        <v>2</v>
      </c>
      <c r="I17" s="80">
        <v>297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10</v>
      </c>
      <c r="C18" s="54"/>
      <c r="D18" s="55"/>
      <c r="E18" s="82">
        <f t="shared" si="0"/>
        <v>1802.38</v>
      </c>
      <c r="F18" s="82">
        <f t="shared" si="1"/>
        <v>397</v>
      </c>
      <c r="G18" s="113">
        <v>136.19999999999999</v>
      </c>
      <c r="H18" s="57">
        <v>30</v>
      </c>
      <c r="I18" s="80">
        <v>300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1620.7800000000002</v>
      </c>
      <c r="F19" s="82">
        <f t="shared" si="1"/>
        <v>357</v>
      </c>
      <c r="G19" s="113">
        <v>181.6</v>
      </c>
      <c r="H19" s="57">
        <v>40</v>
      </c>
      <c r="I19" s="80">
        <v>304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11</v>
      </c>
      <c r="C20" s="54"/>
      <c r="D20" s="55"/>
      <c r="E20" s="82">
        <f t="shared" si="0"/>
        <v>1511.8200000000002</v>
      </c>
      <c r="F20" s="82">
        <f t="shared" si="1"/>
        <v>333</v>
      </c>
      <c r="G20" s="113">
        <v>108.96</v>
      </c>
      <c r="H20" s="57">
        <v>24</v>
      </c>
      <c r="I20" s="80">
        <v>306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1498.2000000000003</v>
      </c>
      <c r="F21" s="82">
        <f t="shared" si="1"/>
        <v>330</v>
      </c>
      <c r="G21" s="113">
        <v>13.62</v>
      </c>
      <c r="H21" s="57">
        <v>3</v>
      </c>
      <c r="I21" s="80">
        <v>313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1493.6600000000003</v>
      </c>
      <c r="F22" s="82">
        <f t="shared" si="1"/>
        <v>329</v>
      </c>
      <c r="G22" s="113">
        <v>4.54</v>
      </c>
      <c r="H22" s="57">
        <v>1</v>
      </c>
      <c r="I22" s="80">
        <v>314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1312.0600000000004</v>
      </c>
      <c r="F23" s="82">
        <f t="shared" si="1"/>
        <v>289</v>
      </c>
      <c r="G23" s="113">
        <v>181.6</v>
      </c>
      <c r="H23" s="57">
        <v>40</v>
      </c>
      <c r="I23" s="80">
        <v>315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1302.9800000000005</v>
      </c>
      <c r="F24" s="82">
        <f t="shared" si="1"/>
        <v>287</v>
      </c>
      <c r="G24" s="113">
        <v>9.08</v>
      </c>
      <c r="H24" s="57">
        <v>2</v>
      </c>
      <c r="I24" s="80">
        <v>318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16</v>
      </c>
      <c r="C25" s="54"/>
      <c r="D25" s="55"/>
      <c r="E25" s="82">
        <f t="shared" si="0"/>
        <v>1030.5800000000004</v>
      </c>
      <c r="F25" s="82">
        <f t="shared" si="1"/>
        <v>227</v>
      </c>
      <c r="G25" s="113">
        <v>272.39999999999998</v>
      </c>
      <c r="H25" s="57">
        <v>60</v>
      </c>
      <c r="I25" s="80">
        <v>334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16</v>
      </c>
      <c r="C26" s="54"/>
      <c r="D26" s="55"/>
      <c r="E26" s="82">
        <f t="shared" si="0"/>
        <v>985.1800000000004</v>
      </c>
      <c r="F26" s="82">
        <f t="shared" si="1"/>
        <v>217</v>
      </c>
      <c r="G26" s="113">
        <v>45.4</v>
      </c>
      <c r="H26" s="57">
        <v>10</v>
      </c>
      <c r="I26" s="80">
        <v>336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16</v>
      </c>
      <c r="C27" s="54"/>
      <c r="D27" s="55"/>
      <c r="E27" s="82">
        <f t="shared" si="0"/>
        <v>976.10000000000036</v>
      </c>
      <c r="F27" s="82">
        <f t="shared" si="1"/>
        <v>215</v>
      </c>
      <c r="G27" s="113">
        <v>9.08</v>
      </c>
      <c r="H27" s="57">
        <v>2</v>
      </c>
      <c r="I27" s="80">
        <v>339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17</v>
      </c>
      <c r="C28" s="54"/>
      <c r="D28" s="55"/>
      <c r="E28" s="82">
        <f t="shared" si="0"/>
        <v>971.5600000000004</v>
      </c>
      <c r="F28" s="82">
        <f t="shared" si="1"/>
        <v>214</v>
      </c>
      <c r="G28" s="113">
        <v>4.54</v>
      </c>
      <c r="H28" s="57">
        <v>1</v>
      </c>
      <c r="I28" s="80">
        <v>345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17</v>
      </c>
      <c r="C29" s="54"/>
      <c r="D29" s="55"/>
      <c r="E29" s="82">
        <f t="shared" si="0"/>
        <v>948.86000000000035</v>
      </c>
      <c r="F29" s="82">
        <f t="shared" si="1"/>
        <v>209</v>
      </c>
      <c r="G29" s="113">
        <v>22.7</v>
      </c>
      <c r="H29" s="57">
        <v>5</v>
      </c>
      <c r="I29" s="80">
        <v>349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17</v>
      </c>
      <c r="C30" s="54"/>
      <c r="D30" s="55"/>
      <c r="E30" s="82">
        <f t="shared" si="0"/>
        <v>767.26000000000033</v>
      </c>
      <c r="F30" s="82">
        <f t="shared" si="1"/>
        <v>169</v>
      </c>
      <c r="G30" s="113">
        <v>181.6</v>
      </c>
      <c r="H30" s="57">
        <v>40</v>
      </c>
      <c r="I30" s="80">
        <v>351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18</v>
      </c>
      <c r="C31" s="54"/>
      <c r="D31" s="55"/>
      <c r="E31" s="82">
        <f t="shared" si="0"/>
        <v>658.3000000000003</v>
      </c>
      <c r="F31" s="82">
        <f t="shared" si="1"/>
        <v>145</v>
      </c>
      <c r="G31" s="113">
        <v>108.96</v>
      </c>
      <c r="H31" s="57">
        <v>24</v>
      </c>
      <c r="I31" s="80">
        <v>356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18</v>
      </c>
      <c r="C32" s="54"/>
      <c r="D32" s="55"/>
      <c r="E32" s="82">
        <f t="shared" si="0"/>
        <v>431.3000000000003</v>
      </c>
      <c r="F32" s="82">
        <f t="shared" si="1"/>
        <v>95</v>
      </c>
      <c r="G32" s="113">
        <v>227</v>
      </c>
      <c r="H32" s="57">
        <v>50</v>
      </c>
      <c r="I32" s="80">
        <v>360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18</v>
      </c>
      <c r="C33" s="54"/>
      <c r="D33" s="55"/>
      <c r="E33" s="82">
        <f>E32-G33+C33</f>
        <v>417.68000000000029</v>
      </c>
      <c r="F33" s="82">
        <f>F32-H33+D33</f>
        <v>92</v>
      </c>
      <c r="G33" s="113">
        <v>13.62</v>
      </c>
      <c r="H33" s="57">
        <v>3</v>
      </c>
      <c r="I33" s="80">
        <v>363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0"/>
        <v>281.4800000000003</v>
      </c>
      <c r="F34" s="82">
        <f t="shared" si="1"/>
        <v>62</v>
      </c>
      <c r="G34" s="113">
        <v>136.19999999999999</v>
      </c>
      <c r="H34" s="57">
        <v>30</v>
      </c>
      <c r="I34" s="80">
        <v>371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21</v>
      </c>
      <c r="C35" s="54"/>
      <c r="D35" s="55"/>
      <c r="E35" s="82">
        <f t="shared" si="0"/>
        <v>145.28000000000031</v>
      </c>
      <c r="F35" s="82">
        <f t="shared" si="1"/>
        <v>32</v>
      </c>
      <c r="G35" s="113">
        <v>136.19999999999999</v>
      </c>
      <c r="H35" s="57">
        <v>30</v>
      </c>
      <c r="I35" s="80">
        <v>381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0"/>
        <v>9.0800000000003251</v>
      </c>
      <c r="F36" s="82">
        <f t="shared" si="1"/>
        <v>2</v>
      </c>
      <c r="G36" s="113">
        <v>136.19999999999999</v>
      </c>
      <c r="H36" s="57">
        <v>30</v>
      </c>
      <c r="I36" s="80">
        <v>388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0"/>
        <v>3.2507330161024584E-13</v>
      </c>
      <c r="F37" s="82">
        <f t="shared" si="1"/>
        <v>0</v>
      </c>
      <c r="G37" s="113">
        <v>9.08</v>
      </c>
      <c r="H37" s="57">
        <v>2</v>
      </c>
      <c r="I37" s="80">
        <v>397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25</v>
      </c>
      <c r="C38" s="54">
        <v>2002.14</v>
      </c>
      <c r="D38" s="55">
        <v>441</v>
      </c>
      <c r="E38" s="82">
        <f t="shared" si="0"/>
        <v>2002.1400000000003</v>
      </c>
      <c r="F38" s="82">
        <f t="shared" si="1"/>
        <v>441</v>
      </c>
      <c r="G38" s="113"/>
      <c r="H38" s="57"/>
      <c r="I38" s="80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0"/>
        <v>1729.7400000000002</v>
      </c>
      <c r="F39" s="82">
        <f t="shared" si="1"/>
        <v>381</v>
      </c>
      <c r="G39" s="113">
        <v>272.39999999999998</v>
      </c>
      <c r="H39" s="57">
        <v>60</v>
      </c>
      <c r="I39" s="80">
        <v>422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27</v>
      </c>
      <c r="C40" s="54"/>
      <c r="D40" s="55"/>
      <c r="E40" s="82">
        <f t="shared" si="0"/>
        <v>1711.5800000000002</v>
      </c>
      <c r="F40" s="82">
        <f t="shared" si="1"/>
        <v>377</v>
      </c>
      <c r="G40" s="113">
        <v>18.16</v>
      </c>
      <c r="H40" s="57">
        <v>4</v>
      </c>
      <c r="I40" s="80">
        <v>427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27</v>
      </c>
      <c r="C41" s="54"/>
      <c r="D41" s="55"/>
      <c r="E41" s="82">
        <f t="shared" si="0"/>
        <v>1707.0400000000002</v>
      </c>
      <c r="F41" s="82">
        <f t="shared" si="1"/>
        <v>376</v>
      </c>
      <c r="G41" s="113">
        <v>4.54</v>
      </c>
      <c r="H41" s="57">
        <v>1</v>
      </c>
      <c r="I41" s="80">
        <v>427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27</v>
      </c>
      <c r="C42" s="54"/>
      <c r="D42" s="55"/>
      <c r="E42" s="82">
        <f t="shared" si="0"/>
        <v>1570.8400000000001</v>
      </c>
      <c r="F42" s="82">
        <f t="shared" si="1"/>
        <v>346</v>
      </c>
      <c r="G42" s="113">
        <v>136.19999999999999</v>
      </c>
      <c r="H42" s="57">
        <v>30</v>
      </c>
      <c r="I42" s="80">
        <v>428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27</v>
      </c>
      <c r="C43" s="54"/>
      <c r="D43" s="55"/>
      <c r="E43" s="82">
        <f t="shared" si="0"/>
        <v>1470.96</v>
      </c>
      <c r="F43" s="82">
        <f t="shared" si="1"/>
        <v>324</v>
      </c>
      <c r="G43" s="113">
        <v>99.88</v>
      </c>
      <c r="H43" s="57">
        <v>22</v>
      </c>
      <c r="I43" s="80">
        <v>430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27</v>
      </c>
      <c r="C44" s="54"/>
      <c r="D44" s="55"/>
      <c r="E44" s="82">
        <f t="shared" si="0"/>
        <v>1243.96</v>
      </c>
      <c r="F44" s="82">
        <f t="shared" si="1"/>
        <v>274</v>
      </c>
      <c r="G44" s="113">
        <v>227</v>
      </c>
      <c r="H44" s="57">
        <v>50</v>
      </c>
      <c r="I44" s="80">
        <v>431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0"/>
        <v>1107.76</v>
      </c>
      <c r="F45" s="82">
        <f t="shared" si="1"/>
        <v>244</v>
      </c>
      <c r="G45" s="113">
        <v>136.19999999999999</v>
      </c>
      <c r="H45" s="57">
        <v>30</v>
      </c>
      <c r="I45" s="80">
        <v>438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>
        <v>1003.34</v>
      </c>
      <c r="D46" s="55">
        <v>221</v>
      </c>
      <c r="E46" s="82">
        <f t="shared" si="0"/>
        <v>2111.1</v>
      </c>
      <c r="F46" s="82">
        <f t="shared" si="1"/>
        <v>465</v>
      </c>
      <c r="G46" s="113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30</v>
      </c>
      <c r="C47" s="54"/>
      <c r="D47" s="55"/>
      <c r="E47" s="82">
        <f t="shared" si="0"/>
        <v>2106.56</v>
      </c>
      <c r="F47" s="82">
        <f t="shared" si="1"/>
        <v>464</v>
      </c>
      <c r="G47" s="113">
        <v>4.54</v>
      </c>
      <c r="H47" s="57">
        <v>1</v>
      </c>
      <c r="I47" s="80">
        <v>447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30</v>
      </c>
      <c r="C48" s="54"/>
      <c r="D48" s="55"/>
      <c r="E48" s="82">
        <f t="shared" si="0"/>
        <v>1970.36</v>
      </c>
      <c r="F48" s="82">
        <f t="shared" si="1"/>
        <v>434</v>
      </c>
      <c r="G48" s="113">
        <v>136.19999999999999</v>
      </c>
      <c r="H48" s="57">
        <v>30</v>
      </c>
      <c r="I48" s="80">
        <v>450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31</v>
      </c>
      <c r="C49" s="54"/>
      <c r="D49" s="55"/>
      <c r="E49" s="82">
        <f t="shared" si="0"/>
        <v>1834.1599999999999</v>
      </c>
      <c r="F49" s="82">
        <f t="shared" si="1"/>
        <v>404</v>
      </c>
      <c r="G49" s="113">
        <v>136.19999999999999</v>
      </c>
      <c r="H49" s="57">
        <v>30</v>
      </c>
      <c r="I49" s="80">
        <v>459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31</v>
      </c>
      <c r="C50" s="54"/>
      <c r="D50" s="55"/>
      <c r="E50" s="82">
        <f t="shared" si="0"/>
        <v>1811.4599999999998</v>
      </c>
      <c r="F50" s="82">
        <f t="shared" si="1"/>
        <v>399</v>
      </c>
      <c r="G50" s="113">
        <v>22.7</v>
      </c>
      <c r="H50" s="57">
        <v>5</v>
      </c>
      <c r="I50" s="80">
        <v>460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1</v>
      </c>
      <c r="C51" s="54"/>
      <c r="D51" s="55"/>
      <c r="E51" s="82">
        <f t="shared" si="0"/>
        <v>1802.3799999999999</v>
      </c>
      <c r="F51" s="82">
        <f t="shared" si="1"/>
        <v>397</v>
      </c>
      <c r="G51" s="113">
        <v>9.08</v>
      </c>
      <c r="H51" s="57">
        <v>2</v>
      </c>
      <c r="I51" s="80">
        <v>465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1</v>
      </c>
      <c r="C52" s="54"/>
      <c r="D52" s="55"/>
      <c r="E52" s="82">
        <f t="shared" si="0"/>
        <v>1529.98</v>
      </c>
      <c r="F52" s="82">
        <f t="shared" si="1"/>
        <v>337</v>
      </c>
      <c r="G52" s="113">
        <v>272.39999999999998</v>
      </c>
      <c r="H52" s="57">
        <v>60</v>
      </c>
      <c r="I52" s="80">
        <v>472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1529.98</v>
      </c>
      <c r="F53" s="82">
        <f t="shared" si="1"/>
        <v>337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1529.98</v>
      </c>
      <c r="F54" s="82">
        <f t="shared" si="1"/>
        <v>337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1529.98</v>
      </c>
      <c r="F55" s="82">
        <f t="shared" si="1"/>
        <v>337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1529.98</v>
      </c>
      <c r="F56" s="82">
        <f t="shared" si="1"/>
        <v>337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1529.98</v>
      </c>
      <c r="F57" s="82">
        <f t="shared" si="1"/>
        <v>337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1529.98</v>
      </c>
      <c r="F58" s="82">
        <f t="shared" si="1"/>
        <v>337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1529.98</v>
      </c>
      <c r="F59" s="82">
        <f t="shared" si="1"/>
        <v>337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1529.98</v>
      </c>
      <c r="F60" s="82">
        <f t="shared" si="1"/>
        <v>337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1529.98</v>
      </c>
      <c r="F61" s="82">
        <f t="shared" si="1"/>
        <v>337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1529.98</v>
      </c>
      <c r="F62" s="82">
        <f t="shared" si="1"/>
        <v>337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1529.98</v>
      </c>
      <c r="F63" s="82">
        <f t="shared" si="1"/>
        <v>337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1529.98</v>
      </c>
      <c r="F64" s="82">
        <f t="shared" si="1"/>
        <v>337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1529.98</v>
      </c>
      <c r="F65" s="82">
        <f t="shared" si="1"/>
        <v>337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1529.98</v>
      </c>
      <c r="F66" s="82">
        <f t="shared" si="1"/>
        <v>337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1529.98</v>
      </c>
      <c r="F67" s="82">
        <f t="shared" si="1"/>
        <v>337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1529.98</v>
      </c>
      <c r="F68" s="82">
        <f t="shared" si="1"/>
        <v>337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1529.98</v>
      </c>
      <c r="F69" s="82">
        <f t="shared" si="1"/>
        <v>337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1529.98</v>
      </c>
      <c r="F70" s="82">
        <f t="shared" si="1"/>
        <v>337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1529.98</v>
      </c>
      <c r="F71" s="82">
        <f t="shared" si="1"/>
        <v>337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1529.98</v>
      </c>
      <c r="F72" s="82">
        <f t="shared" si="1"/>
        <v>337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1529.98</v>
      </c>
      <c r="F73" s="82">
        <f t="shared" ref="F73:F136" si="4">F72-H73+D73</f>
        <v>337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1529.98</v>
      </c>
      <c r="F74" s="82">
        <f t="shared" si="4"/>
        <v>337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1529.98</v>
      </c>
      <c r="F75" s="82">
        <f t="shared" si="4"/>
        <v>337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1529.98</v>
      </c>
      <c r="F76" s="82">
        <f t="shared" si="4"/>
        <v>337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1529.98</v>
      </c>
      <c r="F77" s="82">
        <f t="shared" si="4"/>
        <v>337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1529.98</v>
      </c>
      <c r="F78" s="82">
        <f t="shared" si="4"/>
        <v>337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1529.98</v>
      </c>
      <c r="F79" s="82">
        <f t="shared" si="4"/>
        <v>337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1529.98</v>
      </c>
      <c r="F80" s="82">
        <f t="shared" si="4"/>
        <v>337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1529.98</v>
      </c>
      <c r="F81" s="82">
        <f t="shared" si="4"/>
        <v>337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1529.98</v>
      </c>
      <c r="F82" s="82">
        <f t="shared" si="4"/>
        <v>337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1529.98</v>
      </c>
      <c r="F83" s="82">
        <f t="shared" si="4"/>
        <v>337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1529.98</v>
      </c>
      <c r="F84" s="82">
        <f t="shared" si="4"/>
        <v>337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1529.98</v>
      </c>
      <c r="F85" s="82">
        <f t="shared" si="4"/>
        <v>337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1529.98</v>
      </c>
      <c r="F86" s="82">
        <f t="shared" si="4"/>
        <v>337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1529.98</v>
      </c>
      <c r="F87" s="82">
        <f t="shared" si="4"/>
        <v>337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1529.98</v>
      </c>
      <c r="F88" s="82">
        <f t="shared" si="4"/>
        <v>337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1529.98</v>
      </c>
      <c r="F89" s="82">
        <f t="shared" si="4"/>
        <v>337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1529.98</v>
      </c>
      <c r="F90" s="82">
        <f t="shared" si="4"/>
        <v>337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1529.98</v>
      </c>
      <c r="F91" s="82">
        <f t="shared" si="4"/>
        <v>337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1529.98</v>
      </c>
      <c r="F92" s="82">
        <f t="shared" si="4"/>
        <v>337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1529.98</v>
      </c>
      <c r="F93" s="82">
        <f t="shared" si="4"/>
        <v>337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1529.98</v>
      </c>
      <c r="F94" s="82">
        <f t="shared" si="4"/>
        <v>337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1529.98</v>
      </c>
      <c r="F95" s="82">
        <f t="shared" si="4"/>
        <v>337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1529.98</v>
      </c>
      <c r="F96" s="82">
        <f t="shared" si="4"/>
        <v>337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1529.98</v>
      </c>
      <c r="F97" s="82">
        <f t="shared" si="4"/>
        <v>337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1529.98</v>
      </c>
      <c r="F98" s="82">
        <f t="shared" si="4"/>
        <v>337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1529.98</v>
      </c>
      <c r="F99" s="82">
        <f t="shared" si="4"/>
        <v>337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1529.98</v>
      </c>
      <c r="F100" s="82">
        <f t="shared" si="4"/>
        <v>337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1529.98</v>
      </c>
      <c r="F101" s="82">
        <f t="shared" si="4"/>
        <v>337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1529.98</v>
      </c>
      <c r="F102" s="82">
        <f t="shared" si="4"/>
        <v>337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1529.98</v>
      </c>
      <c r="F103" s="82">
        <f t="shared" si="4"/>
        <v>337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1529.98</v>
      </c>
      <c r="F104" s="82">
        <f t="shared" si="4"/>
        <v>337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1529.98</v>
      </c>
      <c r="F105" s="82">
        <f t="shared" si="4"/>
        <v>337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1529.98</v>
      </c>
      <c r="F106" s="82">
        <f t="shared" si="4"/>
        <v>337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1529.98</v>
      </c>
      <c r="F107" s="82">
        <f t="shared" si="4"/>
        <v>337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1529.98</v>
      </c>
      <c r="F108" s="82">
        <f t="shared" si="4"/>
        <v>337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1529.98</v>
      </c>
      <c r="F109" s="82">
        <f t="shared" si="4"/>
        <v>337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1529.98</v>
      </c>
      <c r="F110" s="82">
        <f t="shared" si="4"/>
        <v>337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1529.98</v>
      </c>
      <c r="F111" s="82">
        <f t="shared" si="4"/>
        <v>337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1529.98</v>
      </c>
      <c r="F112" s="82">
        <f t="shared" si="4"/>
        <v>337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1529.98</v>
      </c>
      <c r="F113" s="82">
        <f t="shared" si="4"/>
        <v>337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1529.98</v>
      </c>
      <c r="F114" s="82">
        <f t="shared" si="4"/>
        <v>337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1529.98</v>
      </c>
      <c r="F115" s="82">
        <f t="shared" si="4"/>
        <v>337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1529.98</v>
      </c>
      <c r="F116" s="82">
        <f t="shared" si="4"/>
        <v>337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1529.98</v>
      </c>
      <c r="F117" s="82">
        <f t="shared" si="4"/>
        <v>337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1529.98</v>
      </c>
      <c r="F118" s="82">
        <f t="shared" si="4"/>
        <v>337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1529.98</v>
      </c>
      <c r="F119" s="82">
        <f t="shared" si="4"/>
        <v>337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1529.98</v>
      </c>
      <c r="F120" s="82">
        <f t="shared" si="4"/>
        <v>337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1529.98</v>
      </c>
      <c r="F121" s="82">
        <f t="shared" si="4"/>
        <v>337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1529.98</v>
      </c>
      <c r="F122" s="82">
        <f t="shared" si="4"/>
        <v>337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1529.98</v>
      </c>
      <c r="F123" s="82">
        <f t="shared" si="4"/>
        <v>337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1529.98</v>
      </c>
      <c r="F124" s="82">
        <f t="shared" si="4"/>
        <v>337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1529.98</v>
      </c>
      <c r="F125" s="82">
        <f t="shared" si="4"/>
        <v>337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1529.98</v>
      </c>
      <c r="F126" s="82">
        <f t="shared" si="4"/>
        <v>337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1529.98</v>
      </c>
      <c r="F127" s="82">
        <f t="shared" si="4"/>
        <v>337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1529.98</v>
      </c>
      <c r="F128" s="82">
        <f t="shared" si="4"/>
        <v>337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1529.98</v>
      </c>
      <c r="F129" s="82">
        <f t="shared" si="4"/>
        <v>337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1529.98</v>
      </c>
      <c r="F130" s="82">
        <f t="shared" si="4"/>
        <v>337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1529.98</v>
      </c>
      <c r="F131" s="82">
        <f t="shared" si="4"/>
        <v>337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1529.98</v>
      </c>
      <c r="F132" s="82">
        <f t="shared" si="4"/>
        <v>337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1529.98</v>
      </c>
      <c r="F133" s="82">
        <f t="shared" si="4"/>
        <v>337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1529.98</v>
      </c>
      <c r="F134" s="82">
        <f t="shared" si="4"/>
        <v>337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1529.98</v>
      </c>
      <c r="F135" s="82">
        <f t="shared" si="4"/>
        <v>337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1529.98</v>
      </c>
      <c r="F136" s="82">
        <f t="shared" si="4"/>
        <v>337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1529.98</v>
      </c>
      <c r="F137" s="82">
        <f t="shared" ref="F137:F200" si="7">F136-H137+D137</f>
        <v>337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1529.98</v>
      </c>
      <c r="F138" s="82">
        <f t="shared" si="7"/>
        <v>337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1529.98</v>
      </c>
      <c r="F139" s="82">
        <f t="shared" si="7"/>
        <v>337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1529.98</v>
      </c>
      <c r="F140" s="82">
        <f t="shared" si="7"/>
        <v>337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1529.98</v>
      </c>
      <c r="F141" s="82">
        <f t="shared" si="7"/>
        <v>337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1529.98</v>
      </c>
      <c r="F142" s="82">
        <f t="shared" si="7"/>
        <v>337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1529.98</v>
      </c>
      <c r="F143" s="82">
        <f t="shared" si="7"/>
        <v>337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1529.98</v>
      </c>
      <c r="F144" s="82">
        <f t="shared" si="7"/>
        <v>337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1529.98</v>
      </c>
      <c r="F145" s="82">
        <f t="shared" si="7"/>
        <v>337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1529.98</v>
      </c>
      <c r="F146" s="82">
        <f t="shared" si="7"/>
        <v>337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1529.98</v>
      </c>
      <c r="F147" s="82">
        <f t="shared" si="7"/>
        <v>337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1529.98</v>
      </c>
      <c r="F148" s="82">
        <f t="shared" si="7"/>
        <v>337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1529.98</v>
      </c>
      <c r="F149" s="82">
        <f t="shared" si="7"/>
        <v>337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1529.98</v>
      </c>
      <c r="F150" s="82">
        <f t="shared" si="7"/>
        <v>337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1529.98</v>
      </c>
      <c r="F151" s="82">
        <f t="shared" si="7"/>
        <v>337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1529.98</v>
      </c>
      <c r="F152" s="82">
        <f t="shared" si="7"/>
        <v>337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1529.98</v>
      </c>
      <c r="F153" s="82">
        <f t="shared" si="7"/>
        <v>337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1529.98</v>
      </c>
      <c r="F154" s="82">
        <f t="shared" si="7"/>
        <v>337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1529.98</v>
      </c>
      <c r="F155" s="82">
        <f t="shared" si="7"/>
        <v>337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1529.98</v>
      </c>
      <c r="F156" s="82">
        <f t="shared" si="7"/>
        <v>337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1529.98</v>
      </c>
      <c r="F157" s="82">
        <f t="shared" si="7"/>
        <v>337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1529.98</v>
      </c>
      <c r="F158" s="82">
        <f t="shared" si="7"/>
        <v>337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1529.98</v>
      </c>
      <c r="F159" s="82">
        <f t="shared" si="7"/>
        <v>337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1529.98</v>
      </c>
      <c r="F160" s="82">
        <f t="shared" si="7"/>
        <v>337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1529.98</v>
      </c>
      <c r="F161" s="82">
        <f t="shared" si="7"/>
        <v>337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1529.98</v>
      </c>
      <c r="F162" s="82">
        <f t="shared" si="7"/>
        <v>337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1529.98</v>
      </c>
      <c r="F163" s="82">
        <f t="shared" si="7"/>
        <v>337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1529.98</v>
      </c>
      <c r="F164" s="82">
        <f t="shared" si="7"/>
        <v>337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1529.98</v>
      </c>
      <c r="F165" s="82">
        <f t="shared" si="7"/>
        <v>337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1529.98</v>
      </c>
      <c r="F166" s="82">
        <f t="shared" si="7"/>
        <v>337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1529.98</v>
      </c>
      <c r="F167" s="82">
        <f t="shared" si="7"/>
        <v>337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1529.98</v>
      </c>
      <c r="F168" s="82">
        <f t="shared" si="7"/>
        <v>337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1529.98</v>
      </c>
      <c r="F169" s="82">
        <f t="shared" si="7"/>
        <v>337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1529.98</v>
      </c>
      <c r="F170" s="82">
        <f t="shared" si="7"/>
        <v>337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1529.98</v>
      </c>
      <c r="F171" s="82">
        <f t="shared" si="7"/>
        <v>337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1529.98</v>
      </c>
      <c r="F172" s="82">
        <f t="shared" si="7"/>
        <v>337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1529.98</v>
      </c>
      <c r="F173" s="82">
        <f t="shared" si="7"/>
        <v>337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1529.98</v>
      </c>
      <c r="F174" s="82">
        <f t="shared" si="7"/>
        <v>337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1529.98</v>
      </c>
      <c r="F175" s="82">
        <f t="shared" si="7"/>
        <v>337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1529.98</v>
      </c>
      <c r="F176" s="82">
        <f t="shared" si="7"/>
        <v>337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1529.98</v>
      </c>
      <c r="F177" s="82">
        <f t="shared" si="7"/>
        <v>337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1529.98</v>
      </c>
      <c r="F178" s="82">
        <f t="shared" si="7"/>
        <v>337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1529.98</v>
      </c>
      <c r="F179" s="82">
        <f t="shared" si="7"/>
        <v>337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1529.98</v>
      </c>
      <c r="F180" s="82">
        <f t="shared" si="7"/>
        <v>337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1529.98</v>
      </c>
      <c r="F181" s="82">
        <f t="shared" si="7"/>
        <v>337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1529.98</v>
      </c>
      <c r="F182" s="82">
        <f t="shared" si="7"/>
        <v>337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1529.98</v>
      </c>
      <c r="F183" s="82">
        <f t="shared" si="7"/>
        <v>337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1529.98</v>
      </c>
      <c r="F184" s="82">
        <f t="shared" si="7"/>
        <v>337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1529.98</v>
      </c>
      <c r="F185" s="82">
        <f t="shared" si="7"/>
        <v>337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1529.98</v>
      </c>
      <c r="F186" s="82">
        <f t="shared" si="7"/>
        <v>337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1529.98</v>
      </c>
      <c r="F187" s="82">
        <f t="shared" si="7"/>
        <v>337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1529.98</v>
      </c>
      <c r="F188" s="82">
        <f t="shared" si="7"/>
        <v>337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1529.98</v>
      </c>
      <c r="F189" s="82">
        <f t="shared" si="7"/>
        <v>337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1529.98</v>
      </c>
      <c r="F190" s="82">
        <f t="shared" si="7"/>
        <v>337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1529.98</v>
      </c>
      <c r="F191" s="82">
        <f t="shared" si="7"/>
        <v>337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1529.98</v>
      </c>
      <c r="F192" s="82">
        <f t="shared" si="7"/>
        <v>337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1529.98</v>
      </c>
      <c r="F193" s="82">
        <f t="shared" si="7"/>
        <v>337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1529.98</v>
      </c>
      <c r="F194" s="82">
        <f t="shared" si="7"/>
        <v>337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1529.98</v>
      </c>
      <c r="F195" s="82">
        <f t="shared" si="7"/>
        <v>337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1529.98</v>
      </c>
      <c r="F196" s="82">
        <f t="shared" si="7"/>
        <v>337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1529.98</v>
      </c>
      <c r="F197" s="82">
        <f t="shared" si="7"/>
        <v>337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1529.98</v>
      </c>
      <c r="F198" s="82">
        <f t="shared" si="7"/>
        <v>337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1529.98</v>
      </c>
      <c r="F199" s="82">
        <f t="shared" si="7"/>
        <v>337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1529.98</v>
      </c>
      <c r="F200" s="82">
        <f t="shared" si="7"/>
        <v>337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1529.98</v>
      </c>
      <c r="F201" s="82">
        <f t="shared" ref="F201:F226" si="9">F200-H201+D201</f>
        <v>337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1529.98</v>
      </c>
      <c r="F202" s="82">
        <f t="shared" si="9"/>
        <v>337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1529.98</v>
      </c>
      <c r="F203" s="82">
        <f t="shared" si="9"/>
        <v>337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1529.98</v>
      </c>
      <c r="F204" s="82">
        <f t="shared" si="9"/>
        <v>337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1529.98</v>
      </c>
      <c r="F205" s="82">
        <f t="shared" si="9"/>
        <v>337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1529.98</v>
      </c>
      <c r="F206" s="82">
        <f t="shared" si="9"/>
        <v>337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1529.98</v>
      </c>
      <c r="F207" s="82">
        <f t="shared" si="9"/>
        <v>337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1529.98</v>
      </c>
      <c r="F208" s="82">
        <f t="shared" si="9"/>
        <v>337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1529.98</v>
      </c>
      <c r="F209" s="82">
        <f t="shared" si="9"/>
        <v>337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1529.98</v>
      </c>
      <c r="F210" s="82">
        <f t="shared" si="9"/>
        <v>337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1529.98</v>
      </c>
      <c r="F211" s="82">
        <f t="shared" si="9"/>
        <v>337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1529.98</v>
      </c>
      <c r="F212" s="82">
        <f t="shared" si="9"/>
        <v>337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1529.98</v>
      </c>
      <c r="F213" s="82">
        <f t="shared" si="9"/>
        <v>337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1529.98</v>
      </c>
      <c r="F214" s="82">
        <f t="shared" si="9"/>
        <v>337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1529.98</v>
      </c>
      <c r="F215" s="82">
        <f t="shared" si="9"/>
        <v>337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1529.98</v>
      </c>
      <c r="F216" s="82">
        <f t="shared" si="9"/>
        <v>337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1529.98</v>
      </c>
      <c r="F217" s="82">
        <f t="shared" si="9"/>
        <v>337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1529.98</v>
      </c>
      <c r="F218" s="82">
        <f t="shared" si="9"/>
        <v>337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1529.98</v>
      </c>
      <c r="F219" s="82">
        <f t="shared" si="9"/>
        <v>337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1529.98</v>
      </c>
      <c r="F220" s="82">
        <f t="shared" si="9"/>
        <v>337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1529.98</v>
      </c>
      <c r="F221" s="82">
        <f t="shared" si="9"/>
        <v>337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1529.98</v>
      </c>
      <c r="F222" s="82">
        <f t="shared" si="9"/>
        <v>337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1529.98</v>
      </c>
      <c r="F223" s="82">
        <f t="shared" si="9"/>
        <v>337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1529.98</v>
      </c>
      <c r="F224" s="82">
        <f t="shared" si="9"/>
        <v>337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1529.98</v>
      </c>
      <c r="F225" s="82">
        <f t="shared" si="9"/>
        <v>337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1529.98</v>
      </c>
      <c r="F226" s="82">
        <f t="shared" si="9"/>
        <v>337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94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140</v>
      </c>
      <c r="F8" s="75">
        <v>14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130</v>
      </c>
      <c r="F9" s="82">
        <f t="shared" ref="F9:F72" si="1">F8-H9+D9</f>
        <v>13</v>
      </c>
      <c r="G9" s="56">
        <v>10</v>
      </c>
      <c r="H9" s="57">
        <v>1</v>
      </c>
      <c r="I9" s="79">
        <v>273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120</v>
      </c>
      <c r="F10" s="82">
        <f t="shared" si="1"/>
        <v>12</v>
      </c>
      <c r="G10" s="56">
        <v>10</v>
      </c>
      <c r="H10" s="57">
        <v>1</v>
      </c>
      <c r="I10" s="79">
        <v>294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110</v>
      </c>
      <c r="F11" s="82">
        <f t="shared" si="1"/>
        <v>11</v>
      </c>
      <c r="G11" s="56">
        <v>10</v>
      </c>
      <c r="H11" s="57">
        <v>1</v>
      </c>
      <c r="I11" s="79">
        <v>304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100</v>
      </c>
      <c r="F12" s="82">
        <f t="shared" si="1"/>
        <v>10</v>
      </c>
      <c r="G12" s="56">
        <v>10</v>
      </c>
      <c r="H12" s="57">
        <v>1</v>
      </c>
      <c r="I12" s="79">
        <v>334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/>
      <c r="D13" s="55"/>
      <c r="E13" s="82">
        <f t="shared" si="0"/>
        <v>80</v>
      </c>
      <c r="F13" s="82">
        <f t="shared" si="1"/>
        <v>8</v>
      </c>
      <c r="G13" s="56">
        <v>20</v>
      </c>
      <c r="H13" s="57">
        <v>2</v>
      </c>
      <c r="I13" s="79">
        <v>358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18</v>
      </c>
      <c r="C14" s="54"/>
      <c r="D14" s="55"/>
      <c r="E14" s="82">
        <f t="shared" si="0"/>
        <v>70</v>
      </c>
      <c r="F14" s="82">
        <f t="shared" si="1"/>
        <v>7</v>
      </c>
      <c r="G14" s="56">
        <v>10</v>
      </c>
      <c r="H14" s="57">
        <v>1</v>
      </c>
      <c r="I14" s="79">
        <v>360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22</v>
      </c>
      <c r="C15" s="54"/>
      <c r="D15" s="55"/>
      <c r="E15" s="82">
        <f t="shared" si="0"/>
        <v>60</v>
      </c>
      <c r="F15" s="82">
        <f t="shared" si="1"/>
        <v>6</v>
      </c>
      <c r="G15" s="56">
        <v>10</v>
      </c>
      <c r="H15" s="57">
        <v>1</v>
      </c>
      <c r="I15" s="79">
        <v>388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22</v>
      </c>
      <c r="C16" s="54">
        <v>50</v>
      </c>
      <c r="D16" s="55">
        <v>5</v>
      </c>
      <c r="E16" s="82">
        <f t="shared" si="0"/>
        <v>110</v>
      </c>
      <c r="F16" s="82">
        <f t="shared" si="1"/>
        <v>11</v>
      </c>
      <c r="G16" s="56"/>
      <c r="H16" s="57"/>
      <c r="I16" s="79"/>
      <c r="J16" s="68" t="s">
        <v>127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90</v>
      </c>
      <c r="F17" s="82">
        <f t="shared" si="1"/>
        <v>9</v>
      </c>
      <c r="G17" s="56">
        <v>20</v>
      </c>
      <c r="H17" s="57">
        <v>2</v>
      </c>
      <c r="I17" s="79">
        <v>415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/>
      <c r="D18" s="55"/>
      <c r="E18" s="82">
        <f t="shared" si="0"/>
        <v>40</v>
      </c>
      <c r="F18" s="82">
        <f t="shared" si="1"/>
        <v>4</v>
      </c>
      <c r="G18" s="56">
        <v>50</v>
      </c>
      <c r="H18" s="57">
        <v>5</v>
      </c>
      <c r="I18" s="79">
        <v>448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30</v>
      </c>
      <c r="C19" s="54"/>
      <c r="D19" s="55"/>
      <c r="E19" s="82">
        <f t="shared" si="0"/>
        <v>30</v>
      </c>
      <c r="F19" s="82">
        <f t="shared" si="1"/>
        <v>3</v>
      </c>
      <c r="G19" s="61">
        <v>10</v>
      </c>
      <c r="H19" s="57">
        <v>1</v>
      </c>
      <c r="I19" s="79">
        <v>450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</v>
      </c>
      <c r="C20" s="54"/>
      <c r="D20" s="55"/>
      <c r="E20" s="82">
        <f t="shared" si="0"/>
        <v>20</v>
      </c>
      <c r="F20" s="82">
        <f t="shared" si="1"/>
        <v>2</v>
      </c>
      <c r="G20" s="61">
        <v>10</v>
      </c>
      <c r="H20" s="57">
        <v>1</v>
      </c>
      <c r="I20" s="79">
        <v>472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</v>
      </c>
      <c r="F21" s="82">
        <f t="shared" si="1"/>
        <v>2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</v>
      </c>
      <c r="F22" s="82">
        <f t="shared" si="1"/>
        <v>2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</v>
      </c>
      <c r="F23" s="82">
        <f t="shared" si="1"/>
        <v>2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</v>
      </c>
      <c r="F24" s="82">
        <f t="shared" si="1"/>
        <v>2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20</v>
      </c>
      <c r="F25" s="82">
        <f t="shared" si="1"/>
        <v>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20</v>
      </c>
      <c r="F26" s="82">
        <f t="shared" si="1"/>
        <v>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20</v>
      </c>
      <c r="F27" s="82">
        <f t="shared" si="1"/>
        <v>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20</v>
      </c>
      <c r="F28" s="82">
        <f t="shared" si="1"/>
        <v>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20</v>
      </c>
      <c r="F29" s="82">
        <f t="shared" si="1"/>
        <v>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20</v>
      </c>
      <c r="F30" s="82">
        <f t="shared" si="1"/>
        <v>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20</v>
      </c>
      <c r="F31" s="82">
        <f t="shared" si="1"/>
        <v>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20</v>
      </c>
      <c r="F32" s="82">
        <f t="shared" si="1"/>
        <v>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20</v>
      </c>
      <c r="F33" s="82">
        <f t="shared" si="1"/>
        <v>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20</v>
      </c>
      <c r="F34" s="82">
        <f t="shared" si="1"/>
        <v>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</v>
      </c>
      <c r="F35" s="82">
        <f t="shared" si="1"/>
        <v>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</v>
      </c>
      <c r="F36" s="82">
        <f t="shared" si="1"/>
        <v>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</v>
      </c>
      <c r="F37" s="82">
        <f t="shared" si="1"/>
        <v>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</v>
      </c>
      <c r="F38" s="82">
        <f t="shared" si="1"/>
        <v>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</v>
      </c>
      <c r="F39" s="82">
        <f t="shared" si="1"/>
        <v>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</v>
      </c>
      <c r="F40" s="82">
        <f t="shared" si="1"/>
        <v>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</v>
      </c>
      <c r="F41" s="82">
        <f t="shared" si="1"/>
        <v>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</v>
      </c>
      <c r="F42" s="82">
        <f t="shared" si="1"/>
        <v>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</v>
      </c>
      <c r="F43" s="82">
        <f t="shared" si="1"/>
        <v>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</v>
      </c>
      <c r="F44" s="82">
        <f t="shared" si="1"/>
        <v>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</v>
      </c>
      <c r="F45" s="82">
        <f t="shared" si="1"/>
        <v>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</v>
      </c>
      <c r="F46" s="82">
        <f t="shared" si="1"/>
        <v>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</v>
      </c>
      <c r="F47" s="82">
        <f t="shared" si="1"/>
        <v>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</v>
      </c>
      <c r="F48" s="82">
        <f t="shared" si="1"/>
        <v>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</v>
      </c>
      <c r="F49" s="82">
        <f t="shared" si="1"/>
        <v>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</v>
      </c>
      <c r="F50" s="82">
        <f t="shared" si="1"/>
        <v>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</v>
      </c>
      <c r="F51" s="82">
        <f t="shared" si="1"/>
        <v>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</v>
      </c>
      <c r="F52" s="82">
        <f t="shared" si="1"/>
        <v>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</v>
      </c>
      <c r="F53" s="82">
        <f t="shared" si="1"/>
        <v>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</v>
      </c>
      <c r="F54" s="82">
        <f t="shared" si="1"/>
        <v>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</v>
      </c>
      <c r="F55" s="82">
        <f t="shared" si="1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</v>
      </c>
      <c r="F56" s="82">
        <f t="shared" si="1"/>
        <v>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</v>
      </c>
      <c r="F57" s="82">
        <f t="shared" si="1"/>
        <v>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</v>
      </c>
      <c r="F58" s="82">
        <f t="shared" si="1"/>
        <v>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</v>
      </c>
      <c r="F59" s="82">
        <f t="shared" si="1"/>
        <v>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</v>
      </c>
      <c r="F60" s="82">
        <f t="shared" si="1"/>
        <v>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</v>
      </c>
      <c r="F61" s="82">
        <f t="shared" si="1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</v>
      </c>
      <c r="F62" s="82">
        <f t="shared" si="1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</v>
      </c>
      <c r="F63" s="82">
        <f t="shared" si="1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</v>
      </c>
      <c r="F64" s="82">
        <f t="shared" si="1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</v>
      </c>
      <c r="F65" s="82">
        <f t="shared" si="1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</v>
      </c>
      <c r="F66" s="82">
        <f t="shared" si="1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</v>
      </c>
      <c r="F67" s="82">
        <f t="shared" si="1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</v>
      </c>
      <c r="F68" s="82">
        <f t="shared" si="1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</v>
      </c>
      <c r="F69" s="82">
        <f t="shared" si="1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</v>
      </c>
      <c r="F70" s="82">
        <f t="shared" si="1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</v>
      </c>
      <c r="F71" s="82">
        <f t="shared" si="1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</v>
      </c>
      <c r="F72" s="82">
        <f t="shared" si="1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</v>
      </c>
      <c r="F73" s="82">
        <f t="shared" ref="F73:F136" si="3">F72-H73+D73</f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</v>
      </c>
      <c r="F74" s="82">
        <f t="shared" si="3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</v>
      </c>
      <c r="F75" s="82">
        <f t="shared" si="3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</v>
      </c>
      <c r="F76" s="82">
        <f t="shared" si="3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</v>
      </c>
      <c r="F77" s="82">
        <f t="shared" si="3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</v>
      </c>
      <c r="F78" s="82">
        <f t="shared" si="3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</v>
      </c>
      <c r="F79" s="82">
        <f t="shared" si="3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</v>
      </c>
      <c r="F80" s="82">
        <f t="shared" si="3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</v>
      </c>
      <c r="F81" s="82">
        <f t="shared" si="3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</v>
      </c>
      <c r="F82" s="82">
        <f t="shared" si="3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</v>
      </c>
      <c r="F83" s="82">
        <f t="shared" si="3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</v>
      </c>
      <c r="F84" s="82">
        <f t="shared" si="3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</v>
      </c>
      <c r="F85" s="82">
        <f t="shared" si="3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</v>
      </c>
      <c r="F86" s="82">
        <f t="shared" si="3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</v>
      </c>
      <c r="F87" s="82">
        <f t="shared" si="3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</v>
      </c>
      <c r="F88" s="82">
        <f t="shared" si="3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</v>
      </c>
      <c r="F89" s="82">
        <f t="shared" si="3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</v>
      </c>
      <c r="F90" s="82">
        <f t="shared" si="3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</v>
      </c>
      <c r="F91" s="82">
        <f t="shared" si="3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</v>
      </c>
      <c r="F92" s="82">
        <f t="shared" si="3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</v>
      </c>
      <c r="F93" s="82">
        <f t="shared" si="3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</v>
      </c>
      <c r="F94" s="82">
        <f t="shared" si="3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</v>
      </c>
      <c r="F95" s="82">
        <f t="shared" si="3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</v>
      </c>
      <c r="F96" s="82">
        <f t="shared" si="3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</v>
      </c>
      <c r="F97" s="82">
        <f t="shared" si="3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</v>
      </c>
      <c r="F98" s="82">
        <f t="shared" si="3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</v>
      </c>
      <c r="F99" s="82">
        <f t="shared" si="3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</v>
      </c>
      <c r="F100" s="82">
        <f t="shared" si="3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</v>
      </c>
      <c r="F101" s="82">
        <f t="shared" si="3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</v>
      </c>
      <c r="F102" s="82">
        <f t="shared" si="3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</v>
      </c>
      <c r="F103" s="82">
        <f t="shared" si="3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</v>
      </c>
      <c r="F104" s="82">
        <f t="shared" si="3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</v>
      </c>
      <c r="F105" s="82">
        <f t="shared" si="3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</v>
      </c>
      <c r="F106" s="82">
        <f t="shared" si="3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</v>
      </c>
      <c r="F107" s="82">
        <f t="shared" si="3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</v>
      </c>
      <c r="F108" s="82">
        <f t="shared" si="3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</v>
      </c>
      <c r="F109" s="82">
        <f t="shared" si="3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</v>
      </c>
      <c r="F110" s="82">
        <f t="shared" si="3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</v>
      </c>
      <c r="F111" s="82">
        <f t="shared" si="3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</v>
      </c>
      <c r="F112" s="82">
        <f t="shared" si="3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</v>
      </c>
      <c r="F113" s="82">
        <f t="shared" si="3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</v>
      </c>
      <c r="F114" s="82">
        <f t="shared" si="3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</v>
      </c>
      <c r="F115" s="82">
        <f t="shared" si="3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</v>
      </c>
      <c r="F116" s="82">
        <f t="shared" si="3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</v>
      </c>
      <c r="F117" s="82">
        <f t="shared" si="3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</v>
      </c>
      <c r="F118" s="82">
        <f t="shared" si="3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</v>
      </c>
      <c r="F119" s="82">
        <f t="shared" si="3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</v>
      </c>
      <c r="F120" s="82">
        <f t="shared" si="3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</v>
      </c>
      <c r="F121" s="82">
        <f t="shared" si="3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</v>
      </c>
      <c r="F122" s="82">
        <f t="shared" si="3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</v>
      </c>
      <c r="F123" s="82">
        <f t="shared" si="3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</v>
      </c>
      <c r="F124" s="82">
        <f t="shared" si="3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</v>
      </c>
      <c r="F125" s="82">
        <f t="shared" si="3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</v>
      </c>
      <c r="F126" s="82">
        <f t="shared" si="3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</v>
      </c>
      <c r="F127" s="82">
        <f t="shared" si="3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</v>
      </c>
      <c r="F128" s="82">
        <f t="shared" si="3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</v>
      </c>
      <c r="F129" s="82">
        <f t="shared" si="3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</v>
      </c>
      <c r="F130" s="82">
        <f t="shared" si="3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</v>
      </c>
      <c r="F131" s="82">
        <f t="shared" si="3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</v>
      </c>
      <c r="F132" s="82">
        <f t="shared" si="3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</v>
      </c>
      <c r="F133" s="82">
        <f t="shared" si="3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</v>
      </c>
      <c r="F134" s="82">
        <f t="shared" si="3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</v>
      </c>
      <c r="F135" s="82">
        <f t="shared" si="3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</v>
      </c>
      <c r="F136" s="82">
        <f t="shared" si="3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</v>
      </c>
      <c r="F137" s="82">
        <f t="shared" ref="F137:F200" si="5">F136-H137+D137</f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</v>
      </c>
      <c r="F138" s="82">
        <f t="shared" si="5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</v>
      </c>
      <c r="F139" s="82">
        <f t="shared" si="5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</v>
      </c>
      <c r="F140" s="82">
        <f t="shared" si="5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</v>
      </c>
      <c r="F141" s="82">
        <f t="shared" si="5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</v>
      </c>
      <c r="F142" s="82">
        <f t="shared" si="5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</v>
      </c>
      <c r="F143" s="82">
        <f t="shared" si="5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</v>
      </c>
      <c r="F144" s="82">
        <f t="shared" si="5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</v>
      </c>
      <c r="F145" s="82">
        <f t="shared" si="5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</v>
      </c>
      <c r="F146" s="82">
        <f t="shared" si="5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</v>
      </c>
      <c r="F147" s="82">
        <f t="shared" si="5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</v>
      </c>
      <c r="F148" s="82">
        <f t="shared" si="5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</v>
      </c>
      <c r="F149" s="82">
        <f t="shared" si="5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</v>
      </c>
      <c r="F150" s="82">
        <f t="shared" si="5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</v>
      </c>
      <c r="F151" s="82">
        <f t="shared" si="5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</v>
      </c>
      <c r="F152" s="82">
        <f t="shared" si="5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</v>
      </c>
      <c r="F153" s="82">
        <f t="shared" si="5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</v>
      </c>
      <c r="F154" s="82">
        <f t="shared" si="5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</v>
      </c>
      <c r="F155" s="82">
        <f t="shared" si="5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</v>
      </c>
      <c r="F156" s="82">
        <f t="shared" si="5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</v>
      </c>
      <c r="F157" s="82">
        <f t="shared" si="5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</v>
      </c>
      <c r="F158" s="82">
        <f t="shared" si="5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</v>
      </c>
      <c r="F159" s="82">
        <f t="shared" si="5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</v>
      </c>
      <c r="F160" s="82">
        <f t="shared" si="5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</v>
      </c>
      <c r="F161" s="82">
        <f t="shared" si="5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</v>
      </c>
      <c r="F162" s="82">
        <f t="shared" si="5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</v>
      </c>
      <c r="F163" s="82">
        <f t="shared" si="5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</v>
      </c>
      <c r="F164" s="82">
        <f t="shared" si="5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</v>
      </c>
      <c r="F165" s="82">
        <f t="shared" si="5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</v>
      </c>
      <c r="F166" s="82">
        <f t="shared" si="5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</v>
      </c>
      <c r="F167" s="82">
        <f t="shared" si="5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</v>
      </c>
      <c r="F168" s="82">
        <f t="shared" si="5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</v>
      </c>
      <c r="F169" s="82">
        <f t="shared" si="5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</v>
      </c>
      <c r="F170" s="82">
        <f t="shared" si="5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</v>
      </c>
      <c r="F171" s="82">
        <f t="shared" si="5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</v>
      </c>
      <c r="F172" s="82">
        <f t="shared" si="5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</v>
      </c>
      <c r="F173" s="82">
        <f t="shared" si="5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</v>
      </c>
      <c r="F174" s="82">
        <f t="shared" si="5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</v>
      </c>
      <c r="F175" s="82">
        <f t="shared" si="5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</v>
      </c>
      <c r="F176" s="82">
        <f t="shared" si="5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</v>
      </c>
      <c r="F177" s="82">
        <f t="shared" si="5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</v>
      </c>
      <c r="F178" s="82">
        <f t="shared" si="5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</v>
      </c>
      <c r="F179" s="82">
        <f t="shared" si="5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</v>
      </c>
      <c r="F180" s="82">
        <f t="shared" si="5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</v>
      </c>
      <c r="F181" s="82">
        <f t="shared" si="5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</v>
      </c>
      <c r="F182" s="82">
        <f t="shared" si="5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</v>
      </c>
      <c r="F183" s="82">
        <f t="shared" si="5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</v>
      </c>
      <c r="F184" s="82">
        <f t="shared" si="5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</v>
      </c>
      <c r="F185" s="82">
        <f t="shared" si="5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</v>
      </c>
      <c r="F186" s="82">
        <f t="shared" si="5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</v>
      </c>
      <c r="F187" s="82">
        <f t="shared" si="5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</v>
      </c>
      <c r="F188" s="82">
        <f t="shared" si="5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</v>
      </c>
      <c r="F189" s="82">
        <f t="shared" si="5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</v>
      </c>
      <c r="F190" s="82">
        <f t="shared" si="5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</v>
      </c>
      <c r="F191" s="82">
        <f t="shared" si="5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</v>
      </c>
      <c r="F192" s="82">
        <f t="shared" si="5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</v>
      </c>
      <c r="F193" s="82">
        <f t="shared" si="5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</v>
      </c>
      <c r="F194" s="82">
        <f t="shared" si="5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</v>
      </c>
      <c r="F195" s="82">
        <f t="shared" si="5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</v>
      </c>
      <c r="F196" s="82">
        <f t="shared" si="5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</v>
      </c>
      <c r="F197" s="82">
        <f t="shared" si="5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</v>
      </c>
      <c r="F198" s="82">
        <f t="shared" si="5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</v>
      </c>
      <c r="F199" s="82">
        <f t="shared" si="5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</v>
      </c>
      <c r="F200" s="82">
        <f t="shared" si="5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</v>
      </c>
      <c r="F201" s="82">
        <f t="shared" ref="F201:F226" si="7">F200-H201+D201</f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</v>
      </c>
      <c r="F202" s="82">
        <f t="shared" si="7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</v>
      </c>
      <c r="F203" s="82">
        <f t="shared" si="7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</v>
      </c>
      <c r="F204" s="82">
        <f t="shared" si="7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</v>
      </c>
      <c r="F205" s="82">
        <f t="shared" si="7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</v>
      </c>
      <c r="F206" s="82">
        <f t="shared" si="7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</v>
      </c>
      <c r="F207" s="82">
        <f t="shared" si="7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</v>
      </c>
      <c r="F208" s="82">
        <f t="shared" si="7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</v>
      </c>
      <c r="F209" s="82">
        <f t="shared" si="7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</v>
      </c>
      <c r="F210" s="82">
        <f t="shared" si="7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</v>
      </c>
      <c r="F211" s="82">
        <f t="shared" si="7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</v>
      </c>
      <c r="F212" s="82">
        <f t="shared" si="7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</v>
      </c>
      <c r="F213" s="82">
        <f t="shared" si="7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</v>
      </c>
      <c r="F214" s="82">
        <f t="shared" si="7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</v>
      </c>
      <c r="F215" s="82">
        <f t="shared" si="7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</v>
      </c>
      <c r="F216" s="82">
        <f t="shared" si="7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</v>
      </c>
      <c r="F217" s="82">
        <f t="shared" si="7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</v>
      </c>
      <c r="F218" s="82">
        <f t="shared" si="7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</v>
      </c>
      <c r="F219" s="82">
        <f t="shared" si="7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</v>
      </c>
      <c r="F220" s="82">
        <f t="shared" si="7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</v>
      </c>
      <c r="F221" s="82">
        <f t="shared" si="7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</v>
      </c>
      <c r="F222" s="82">
        <f t="shared" si="7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</v>
      </c>
      <c r="F223" s="82">
        <f t="shared" si="7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</v>
      </c>
      <c r="F224" s="82">
        <f t="shared" si="7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</v>
      </c>
      <c r="F225" s="82">
        <f t="shared" si="7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</v>
      </c>
      <c r="F226" s="82">
        <f t="shared" si="7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53" activePane="bottomLeft" state="frozen"/>
      <selection activeCell="A9" sqref="A9"/>
      <selection pane="bottomLeft" activeCell="I68" sqref="I68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100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100</v>
      </c>
      <c r="F9" s="82">
        <f>F8-H9+D9</f>
        <v>10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100</v>
      </c>
      <c r="F10" s="82">
        <f>F9-H10+D10</f>
        <v>10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100</v>
      </c>
      <c r="F11" s="82">
        <f t="shared" si="0"/>
        <v>10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</v>
      </c>
      <c r="F12" s="82">
        <f t="shared" si="0"/>
        <v>10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</v>
      </c>
      <c r="F13" s="82">
        <f t="shared" si="0"/>
        <v>10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</v>
      </c>
      <c r="F14" s="82">
        <f t="shared" si="0"/>
        <v>10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</v>
      </c>
      <c r="F15" s="82">
        <f t="shared" si="0"/>
        <v>10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</v>
      </c>
      <c r="F16" s="82">
        <f t="shared" si="0"/>
        <v>10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100</v>
      </c>
      <c r="F17" s="82">
        <f t="shared" si="0"/>
        <v>10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100</v>
      </c>
      <c r="F18" s="82">
        <f t="shared" si="0"/>
        <v>10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100</v>
      </c>
      <c r="F19" s="82">
        <f t="shared" si="0"/>
        <v>10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100</v>
      </c>
      <c r="F20" s="82">
        <f t="shared" si="0"/>
        <v>10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100</v>
      </c>
      <c r="F21" s="82">
        <f t="shared" si="0"/>
        <v>10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100</v>
      </c>
      <c r="F22" s="82">
        <f t="shared" si="0"/>
        <v>10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100</v>
      </c>
      <c r="F23" s="82">
        <f t="shared" si="0"/>
        <v>10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100</v>
      </c>
      <c r="F24" s="82">
        <f t="shared" si="0"/>
        <v>10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100</v>
      </c>
      <c r="F25" s="82">
        <f t="shared" si="1"/>
        <v>10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100</v>
      </c>
      <c r="F26" s="82">
        <f t="shared" si="1"/>
        <v>10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100</v>
      </c>
      <c r="F27" s="82">
        <f t="shared" si="1"/>
        <v>10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100</v>
      </c>
      <c r="F28" s="82">
        <f t="shared" si="1"/>
        <v>10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</v>
      </c>
      <c r="F29" s="82">
        <f t="shared" si="1"/>
        <v>10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</v>
      </c>
      <c r="F30" s="82">
        <f t="shared" si="1"/>
        <v>10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</v>
      </c>
      <c r="F31" s="82">
        <f t="shared" si="1"/>
        <v>10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</v>
      </c>
      <c r="F32" s="82">
        <f t="shared" si="1"/>
        <v>10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</v>
      </c>
      <c r="F33" s="82">
        <f t="shared" si="1"/>
        <v>10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</v>
      </c>
      <c r="F34" s="82">
        <f t="shared" si="1"/>
        <v>10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</v>
      </c>
      <c r="F35" s="82">
        <f t="shared" si="1"/>
        <v>10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</v>
      </c>
      <c r="F36" s="82">
        <f t="shared" si="1"/>
        <v>10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</v>
      </c>
      <c r="F37" s="82">
        <f t="shared" si="1"/>
        <v>10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</v>
      </c>
      <c r="F38" s="82">
        <f t="shared" si="1"/>
        <v>10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</v>
      </c>
      <c r="F39" s="82">
        <f t="shared" si="1"/>
        <v>10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</v>
      </c>
      <c r="F40" s="82">
        <f t="shared" si="1"/>
        <v>10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</v>
      </c>
      <c r="F41" s="82">
        <f t="shared" si="2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</v>
      </c>
      <c r="F42" s="82">
        <f t="shared" si="2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</v>
      </c>
      <c r="F43" s="82">
        <f t="shared" si="2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</v>
      </c>
      <c r="F44" s="82">
        <f t="shared" si="2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</v>
      </c>
      <c r="F45" s="82">
        <f t="shared" si="2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</v>
      </c>
      <c r="F46" s="82">
        <f t="shared" si="2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</v>
      </c>
      <c r="F47" s="82">
        <f t="shared" si="2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</v>
      </c>
      <c r="F48" s="82">
        <f t="shared" si="2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</v>
      </c>
      <c r="F49" s="82">
        <f t="shared" si="2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</v>
      </c>
      <c r="F50" s="82">
        <f t="shared" si="2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>
        <v>6</v>
      </c>
      <c r="C51" s="54"/>
      <c r="D51" s="55"/>
      <c r="E51" s="82">
        <f t="shared" si="2"/>
        <v>50</v>
      </c>
      <c r="F51" s="82">
        <f t="shared" si="2"/>
        <v>5</v>
      </c>
      <c r="G51" s="61">
        <v>50</v>
      </c>
      <c r="H51" s="58">
        <v>5</v>
      </c>
      <c r="I51" s="67">
        <v>272</v>
      </c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>
        <v>7</v>
      </c>
      <c r="C52" s="54"/>
      <c r="D52" s="55"/>
      <c r="E52" s="82">
        <f t="shared" si="2"/>
        <v>40</v>
      </c>
      <c r="F52" s="82">
        <f t="shared" si="2"/>
        <v>4</v>
      </c>
      <c r="G52" s="61">
        <v>10</v>
      </c>
      <c r="H52" s="58">
        <v>1</v>
      </c>
      <c r="I52" s="67">
        <v>273</v>
      </c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>
        <v>7</v>
      </c>
      <c r="C53" s="54">
        <v>150</v>
      </c>
      <c r="D53" s="55">
        <v>15</v>
      </c>
      <c r="E53" s="82">
        <f t="shared" si="2"/>
        <v>190</v>
      </c>
      <c r="F53" s="82">
        <f t="shared" si="2"/>
        <v>19</v>
      </c>
      <c r="G53" s="61"/>
      <c r="H53" s="58"/>
      <c r="I53" s="67"/>
      <c r="J53" s="72" t="s">
        <v>127</v>
      </c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>
        <v>9</v>
      </c>
      <c r="C54" s="54"/>
      <c r="D54" s="55"/>
      <c r="E54" s="82">
        <f t="shared" si="2"/>
        <v>180</v>
      </c>
      <c r="F54" s="82">
        <f t="shared" si="2"/>
        <v>18</v>
      </c>
      <c r="G54" s="61">
        <v>10</v>
      </c>
      <c r="H54" s="58">
        <v>1</v>
      </c>
      <c r="I54" s="67">
        <v>294</v>
      </c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>
        <v>10</v>
      </c>
      <c r="C55" s="54"/>
      <c r="D55" s="55"/>
      <c r="E55" s="82">
        <f t="shared" si="2"/>
        <v>170</v>
      </c>
      <c r="F55" s="82">
        <f t="shared" si="2"/>
        <v>17</v>
      </c>
      <c r="G55" s="61">
        <v>10</v>
      </c>
      <c r="H55" s="58">
        <v>1</v>
      </c>
      <c r="I55" s="67">
        <v>304</v>
      </c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>
        <v>13</v>
      </c>
      <c r="C56" s="54"/>
      <c r="D56" s="55"/>
      <c r="E56" s="82">
        <f t="shared" si="2"/>
        <v>140</v>
      </c>
      <c r="F56" s="82">
        <f t="shared" si="2"/>
        <v>14</v>
      </c>
      <c r="G56" s="61">
        <v>30</v>
      </c>
      <c r="H56" s="58">
        <v>3</v>
      </c>
      <c r="I56" s="67">
        <v>312</v>
      </c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13</v>
      </c>
      <c r="C57" s="54"/>
      <c r="D57" s="55"/>
      <c r="E57" s="82">
        <f t="shared" ref="E57:F72" si="3">E56-G57+C57</f>
        <v>130</v>
      </c>
      <c r="F57" s="82">
        <f t="shared" si="3"/>
        <v>13</v>
      </c>
      <c r="G57" s="61">
        <v>10</v>
      </c>
      <c r="H57" s="58">
        <v>1</v>
      </c>
      <c r="I57" s="67">
        <v>313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16</v>
      </c>
      <c r="C58" s="54"/>
      <c r="D58" s="55"/>
      <c r="E58" s="82">
        <f t="shared" si="3"/>
        <v>120</v>
      </c>
      <c r="F58" s="82">
        <f t="shared" si="3"/>
        <v>12</v>
      </c>
      <c r="G58" s="61">
        <v>10</v>
      </c>
      <c r="H58" s="58">
        <v>1</v>
      </c>
      <c r="I58" s="67">
        <v>334</v>
      </c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18</v>
      </c>
      <c r="C59" s="54"/>
      <c r="D59" s="55"/>
      <c r="E59" s="82">
        <f t="shared" si="3"/>
        <v>110</v>
      </c>
      <c r="F59" s="82">
        <f t="shared" si="3"/>
        <v>11</v>
      </c>
      <c r="G59" s="61">
        <v>10</v>
      </c>
      <c r="H59" s="58">
        <v>1</v>
      </c>
      <c r="I59" s="67">
        <v>358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>
        <v>18</v>
      </c>
      <c r="C60" s="54"/>
      <c r="D60" s="55"/>
      <c r="E60" s="82">
        <f t="shared" si="3"/>
        <v>90</v>
      </c>
      <c r="F60" s="82">
        <f t="shared" si="3"/>
        <v>9</v>
      </c>
      <c r="G60" s="61">
        <v>20</v>
      </c>
      <c r="H60" s="58">
        <v>2</v>
      </c>
      <c r="I60" s="67">
        <v>360</v>
      </c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>
        <v>22</v>
      </c>
      <c r="C61" s="54"/>
      <c r="D61" s="55"/>
      <c r="E61" s="82">
        <f t="shared" si="3"/>
        <v>80</v>
      </c>
      <c r="F61" s="82">
        <f t="shared" si="3"/>
        <v>8</v>
      </c>
      <c r="G61" s="61">
        <v>10</v>
      </c>
      <c r="H61" s="58">
        <v>1</v>
      </c>
      <c r="I61" s="67">
        <v>388</v>
      </c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>
        <v>22</v>
      </c>
      <c r="C62" s="54">
        <v>100</v>
      </c>
      <c r="D62" s="55">
        <v>10</v>
      </c>
      <c r="E62" s="82">
        <f t="shared" si="3"/>
        <v>180</v>
      </c>
      <c r="F62" s="82">
        <f t="shared" si="3"/>
        <v>18</v>
      </c>
      <c r="G62" s="61"/>
      <c r="H62" s="58"/>
      <c r="I62" s="67"/>
      <c r="J62" s="71" t="s">
        <v>127</v>
      </c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>
        <v>24</v>
      </c>
      <c r="C63" s="54"/>
      <c r="D63" s="55"/>
      <c r="E63" s="82">
        <f t="shared" si="3"/>
        <v>160</v>
      </c>
      <c r="F63" s="82">
        <f t="shared" si="3"/>
        <v>16</v>
      </c>
      <c r="G63" s="61">
        <v>20</v>
      </c>
      <c r="H63" s="58">
        <v>2</v>
      </c>
      <c r="I63" s="67">
        <v>415</v>
      </c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>
        <v>25</v>
      </c>
      <c r="C64" s="54"/>
      <c r="D64" s="55"/>
      <c r="E64" s="82">
        <f t="shared" si="3"/>
        <v>130</v>
      </c>
      <c r="F64" s="82">
        <f t="shared" si="3"/>
        <v>13</v>
      </c>
      <c r="G64" s="61">
        <v>30</v>
      </c>
      <c r="H64" s="58">
        <v>3</v>
      </c>
      <c r="I64" s="67">
        <v>419</v>
      </c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>
        <v>30</v>
      </c>
      <c r="C65" s="54"/>
      <c r="D65" s="55"/>
      <c r="E65" s="82">
        <f t="shared" si="3"/>
        <v>80</v>
      </c>
      <c r="F65" s="82">
        <f t="shared" si="3"/>
        <v>8</v>
      </c>
      <c r="G65" s="61">
        <v>50</v>
      </c>
      <c r="H65" s="58">
        <v>5</v>
      </c>
      <c r="I65" s="67">
        <v>448</v>
      </c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>
        <v>30</v>
      </c>
      <c r="C66" s="54"/>
      <c r="D66" s="55"/>
      <c r="E66" s="82">
        <f t="shared" si="3"/>
        <v>70</v>
      </c>
      <c r="F66" s="82">
        <f t="shared" si="3"/>
        <v>7</v>
      </c>
      <c r="G66" s="61">
        <v>10</v>
      </c>
      <c r="H66" s="58">
        <v>1</v>
      </c>
      <c r="I66" s="67">
        <v>450</v>
      </c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>
        <v>2</v>
      </c>
      <c r="C67" s="54"/>
      <c r="D67" s="55"/>
      <c r="E67" s="82">
        <f t="shared" si="3"/>
        <v>50</v>
      </c>
      <c r="F67" s="82">
        <f t="shared" si="3"/>
        <v>5</v>
      </c>
      <c r="G67" s="61">
        <v>20</v>
      </c>
      <c r="H67" s="58">
        <v>2</v>
      </c>
      <c r="I67" s="67">
        <v>472</v>
      </c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50</v>
      </c>
      <c r="F68" s="82">
        <f t="shared" si="3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50</v>
      </c>
      <c r="F69" s="82">
        <f t="shared" si="3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50</v>
      </c>
      <c r="F70" s="82">
        <f t="shared" si="3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50</v>
      </c>
      <c r="F71" s="82">
        <f t="shared" si="3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50</v>
      </c>
      <c r="F72" s="82">
        <f t="shared" si="3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50</v>
      </c>
      <c r="F73" s="82">
        <f t="shared" si="4"/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50</v>
      </c>
      <c r="F74" s="82">
        <f t="shared" si="4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50</v>
      </c>
      <c r="F75" s="82">
        <f t="shared" si="4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50</v>
      </c>
      <c r="F76" s="82">
        <f t="shared" si="4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50</v>
      </c>
      <c r="F77" s="82">
        <f t="shared" si="4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50</v>
      </c>
      <c r="F78" s="82">
        <f t="shared" si="4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50</v>
      </c>
      <c r="F79" s="82">
        <f t="shared" si="4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50</v>
      </c>
      <c r="F80" s="82">
        <f t="shared" si="4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50</v>
      </c>
      <c r="F81" s="82">
        <f t="shared" si="4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50</v>
      </c>
      <c r="F82" s="82">
        <f t="shared" si="4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50</v>
      </c>
      <c r="F83" s="82">
        <f t="shared" si="4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50</v>
      </c>
      <c r="F84" s="82">
        <f t="shared" si="4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50</v>
      </c>
      <c r="F85" s="82">
        <f t="shared" si="4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50</v>
      </c>
      <c r="F86" s="82">
        <f t="shared" si="4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50</v>
      </c>
      <c r="F87" s="82">
        <f t="shared" si="4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50</v>
      </c>
      <c r="F88" s="82">
        <f t="shared" si="4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50</v>
      </c>
      <c r="F89" s="82">
        <f t="shared" si="5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50</v>
      </c>
      <c r="F90" s="82">
        <f t="shared" si="5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50</v>
      </c>
      <c r="F91" s="82">
        <f t="shared" si="5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50</v>
      </c>
      <c r="F92" s="82">
        <f t="shared" si="5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50</v>
      </c>
      <c r="F93" s="82">
        <f t="shared" si="5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50</v>
      </c>
      <c r="F94" s="82">
        <f t="shared" si="5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50</v>
      </c>
      <c r="F95" s="82">
        <f t="shared" si="5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50</v>
      </c>
      <c r="F96" s="82">
        <f t="shared" si="5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50</v>
      </c>
      <c r="F97" s="82">
        <f t="shared" si="5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50</v>
      </c>
      <c r="F98" s="82">
        <f t="shared" si="5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50</v>
      </c>
      <c r="F99" s="82">
        <f t="shared" si="5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50</v>
      </c>
      <c r="F100" s="82">
        <f t="shared" si="5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50</v>
      </c>
      <c r="F101" s="82">
        <f t="shared" si="5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50</v>
      </c>
      <c r="F102" s="82">
        <f t="shared" si="5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50</v>
      </c>
      <c r="F103" s="82">
        <f t="shared" si="5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50</v>
      </c>
      <c r="F104" s="82">
        <f t="shared" si="5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50</v>
      </c>
      <c r="F105" s="82">
        <f t="shared" si="6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50</v>
      </c>
      <c r="F106" s="82">
        <f t="shared" si="6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50</v>
      </c>
      <c r="F107" s="82">
        <f t="shared" si="6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50</v>
      </c>
      <c r="F108" s="82">
        <f t="shared" si="6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50</v>
      </c>
      <c r="F109" s="82">
        <f t="shared" si="6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50</v>
      </c>
      <c r="F110" s="82">
        <f t="shared" si="6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50</v>
      </c>
      <c r="F111" s="82">
        <f t="shared" si="6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50</v>
      </c>
      <c r="F112" s="82">
        <f t="shared" si="6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50</v>
      </c>
      <c r="F113" s="82">
        <f t="shared" si="6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50</v>
      </c>
      <c r="F114" s="82">
        <f t="shared" si="6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50</v>
      </c>
      <c r="F115" s="82">
        <f t="shared" si="6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50</v>
      </c>
      <c r="F116" s="82">
        <f t="shared" si="6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50</v>
      </c>
      <c r="F117" s="82">
        <f t="shared" si="6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50</v>
      </c>
      <c r="F118" s="82">
        <f t="shared" si="6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50</v>
      </c>
      <c r="F119" s="82">
        <f t="shared" si="6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50</v>
      </c>
      <c r="F120" s="82">
        <f t="shared" si="6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50</v>
      </c>
      <c r="F121" s="82">
        <f t="shared" si="7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50</v>
      </c>
      <c r="F122" s="82">
        <f t="shared" si="7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50</v>
      </c>
      <c r="F123" s="82">
        <f t="shared" si="7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50</v>
      </c>
      <c r="F124" s="82">
        <f t="shared" si="7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50</v>
      </c>
      <c r="F125" s="82">
        <f t="shared" si="7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50</v>
      </c>
      <c r="F126" s="82">
        <f t="shared" si="7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50</v>
      </c>
      <c r="F127" s="82">
        <f t="shared" si="7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50</v>
      </c>
      <c r="F128" s="82">
        <f t="shared" si="7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50</v>
      </c>
      <c r="F129" s="82">
        <f t="shared" si="7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50</v>
      </c>
      <c r="F130" s="82">
        <f t="shared" si="7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50</v>
      </c>
      <c r="F131" s="82">
        <f t="shared" si="7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50</v>
      </c>
      <c r="F132" s="82">
        <f t="shared" si="7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50</v>
      </c>
      <c r="F133" s="82">
        <f t="shared" si="7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50</v>
      </c>
      <c r="F134" s="82">
        <f t="shared" si="7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50</v>
      </c>
      <c r="F135" s="82">
        <f t="shared" si="7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50</v>
      </c>
      <c r="F136" s="82">
        <f t="shared" si="7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50</v>
      </c>
      <c r="F137" s="82">
        <f t="shared" si="8"/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50</v>
      </c>
      <c r="F138" s="82">
        <f t="shared" si="8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50</v>
      </c>
      <c r="F139" s="82">
        <f t="shared" si="8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50</v>
      </c>
      <c r="F140" s="82">
        <f t="shared" si="8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50</v>
      </c>
      <c r="F141" s="82">
        <f t="shared" si="8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50</v>
      </c>
      <c r="F142" s="82">
        <f t="shared" si="8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50</v>
      </c>
      <c r="F143" s="82">
        <f t="shared" si="8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50</v>
      </c>
      <c r="F144" s="82">
        <f t="shared" si="8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50</v>
      </c>
      <c r="F145" s="82">
        <f t="shared" si="8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50</v>
      </c>
      <c r="F146" s="82">
        <f t="shared" si="8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50</v>
      </c>
      <c r="F147" s="82">
        <f t="shared" si="8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50</v>
      </c>
      <c r="F148" s="82">
        <f t="shared" si="8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50</v>
      </c>
      <c r="F149" s="82">
        <f t="shared" si="8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50</v>
      </c>
      <c r="F150" s="82">
        <f t="shared" si="8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50</v>
      </c>
      <c r="F151" s="82">
        <f t="shared" si="8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50</v>
      </c>
      <c r="F152" s="82">
        <f t="shared" si="8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50</v>
      </c>
      <c r="F153" s="82">
        <f t="shared" si="9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50</v>
      </c>
      <c r="F154" s="82">
        <f t="shared" si="9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50</v>
      </c>
      <c r="F155" s="82">
        <f t="shared" si="9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50</v>
      </c>
      <c r="F156" s="82">
        <f t="shared" si="9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50</v>
      </c>
      <c r="F157" s="82">
        <f t="shared" si="9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50</v>
      </c>
      <c r="F158" s="82">
        <f t="shared" si="9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50</v>
      </c>
      <c r="F159" s="82">
        <f t="shared" si="9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50</v>
      </c>
      <c r="F160" s="82">
        <f t="shared" si="9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50</v>
      </c>
      <c r="F161" s="82">
        <f t="shared" si="9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50</v>
      </c>
      <c r="F162" s="82">
        <f t="shared" si="9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50</v>
      </c>
      <c r="F163" s="82">
        <f t="shared" si="9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50</v>
      </c>
      <c r="F164" s="82">
        <f t="shared" si="9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50</v>
      </c>
      <c r="F165" s="82">
        <f t="shared" si="9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50</v>
      </c>
      <c r="F166" s="82">
        <f t="shared" si="9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50</v>
      </c>
      <c r="F167" s="82">
        <f t="shared" si="9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50</v>
      </c>
      <c r="F168" s="82">
        <f t="shared" si="9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50</v>
      </c>
      <c r="F169" s="82">
        <f t="shared" si="10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50</v>
      </c>
      <c r="F170" s="82">
        <f t="shared" si="10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50</v>
      </c>
      <c r="F171" s="82">
        <f t="shared" si="10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50</v>
      </c>
      <c r="F172" s="82">
        <f t="shared" si="10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50</v>
      </c>
      <c r="F173" s="82">
        <f t="shared" si="10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50</v>
      </c>
      <c r="F174" s="82">
        <f t="shared" si="10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50</v>
      </c>
      <c r="F175" s="82">
        <f t="shared" si="10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50</v>
      </c>
      <c r="F176" s="82">
        <f t="shared" si="10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50</v>
      </c>
      <c r="F177" s="82">
        <f t="shared" si="10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50</v>
      </c>
      <c r="F178" s="82">
        <f t="shared" si="10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50</v>
      </c>
      <c r="F179" s="82">
        <f t="shared" si="10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50</v>
      </c>
      <c r="F180" s="82">
        <f t="shared" si="10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50</v>
      </c>
      <c r="F181" s="82">
        <f t="shared" si="10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50</v>
      </c>
      <c r="F182" s="82">
        <f t="shared" si="10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50</v>
      </c>
      <c r="F183" s="82">
        <f t="shared" si="10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50</v>
      </c>
      <c r="F184" s="82">
        <f t="shared" si="10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50</v>
      </c>
      <c r="F185" s="82">
        <f t="shared" si="11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50</v>
      </c>
      <c r="F186" s="82">
        <f t="shared" si="11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50</v>
      </c>
      <c r="F187" s="82">
        <f t="shared" si="11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50</v>
      </c>
      <c r="F188" s="82">
        <f t="shared" si="11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50</v>
      </c>
      <c r="F189" s="82">
        <f t="shared" si="11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50</v>
      </c>
      <c r="F190" s="82">
        <f t="shared" si="11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50</v>
      </c>
      <c r="F191" s="82">
        <f t="shared" si="11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50</v>
      </c>
      <c r="F192" s="82">
        <f t="shared" si="11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50</v>
      </c>
      <c r="F193" s="82">
        <f t="shared" si="11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50</v>
      </c>
      <c r="F194" s="82">
        <f t="shared" si="11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50</v>
      </c>
      <c r="F195" s="82">
        <f t="shared" si="11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50</v>
      </c>
      <c r="F196" s="82">
        <f t="shared" si="11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50</v>
      </c>
      <c r="F197" s="82">
        <f t="shared" si="11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50</v>
      </c>
      <c r="F198" s="82">
        <f t="shared" si="11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50</v>
      </c>
      <c r="F199" s="82">
        <f t="shared" si="11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50</v>
      </c>
      <c r="F200" s="82">
        <f t="shared" si="11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50</v>
      </c>
      <c r="F201" s="82">
        <f t="shared" si="12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50</v>
      </c>
      <c r="F202" s="82">
        <f t="shared" si="12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50</v>
      </c>
      <c r="F203" s="82">
        <f t="shared" si="12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50</v>
      </c>
      <c r="F204" s="82">
        <f t="shared" si="12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50</v>
      </c>
      <c r="F205" s="82">
        <f t="shared" si="12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50</v>
      </c>
      <c r="F206" s="82">
        <f t="shared" si="12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50</v>
      </c>
      <c r="F207" s="82">
        <f t="shared" si="12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50</v>
      </c>
      <c r="F208" s="82">
        <f t="shared" si="12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50</v>
      </c>
      <c r="F209" s="82">
        <f t="shared" si="12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50</v>
      </c>
      <c r="F210" s="82">
        <f t="shared" si="12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50</v>
      </c>
      <c r="F211" s="82">
        <f t="shared" si="12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50</v>
      </c>
      <c r="F212" s="82">
        <f t="shared" si="12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50</v>
      </c>
      <c r="F213" s="82">
        <f t="shared" si="12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50</v>
      </c>
      <c r="F214" s="82">
        <f t="shared" si="12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50</v>
      </c>
      <c r="F215" s="82">
        <f t="shared" si="12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50</v>
      </c>
      <c r="F216" s="82">
        <f t="shared" si="12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50</v>
      </c>
      <c r="F217" s="82">
        <f t="shared" si="13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50</v>
      </c>
      <c r="F218" s="82">
        <f t="shared" si="13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50</v>
      </c>
      <c r="F219" s="82">
        <f t="shared" si="13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50</v>
      </c>
      <c r="F220" s="82">
        <f t="shared" si="13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50</v>
      </c>
      <c r="F221" s="82">
        <f t="shared" si="13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50</v>
      </c>
      <c r="F222" s="82">
        <f t="shared" si="13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50</v>
      </c>
      <c r="F223" s="82">
        <f t="shared" si="13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50</v>
      </c>
      <c r="F224" s="82">
        <f t="shared" si="13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50</v>
      </c>
      <c r="F225" s="82">
        <f t="shared" si="13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50</v>
      </c>
      <c r="F226" s="82">
        <f t="shared" si="13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91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1008.77</v>
      </c>
      <c r="D9" s="55">
        <v>40</v>
      </c>
      <c r="E9" s="82">
        <f t="shared" ref="E9:E72" si="0">E8-G9+C9</f>
        <v>1008.77</v>
      </c>
      <c r="F9" s="82">
        <f t="shared" ref="F9:F72" si="1">F8-H9+D9</f>
        <v>40</v>
      </c>
      <c r="G9" s="56"/>
      <c r="H9" s="57"/>
      <c r="I9" s="77"/>
      <c r="J9" s="68" t="s">
        <v>57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18</v>
      </c>
      <c r="C10" s="54"/>
      <c r="D10" s="55"/>
      <c r="E10" s="82">
        <f t="shared" si="0"/>
        <v>0</v>
      </c>
      <c r="F10" s="82">
        <f t="shared" si="1"/>
        <v>0</v>
      </c>
      <c r="G10" s="56">
        <v>1008.77</v>
      </c>
      <c r="H10" s="57">
        <v>40</v>
      </c>
      <c r="I10" s="77">
        <v>366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58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 t="s">
        <v>75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9" activePane="bottomLeft" state="frozen"/>
      <selection activeCell="E21" sqref="E21"/>
      <selection pane="bottomLeft" activeCell="I36" sqref="I3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56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1007.32</v>
      </c>
      <c r="F8" s="142">
        <v>82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1007.32</v>
      </c>
      <c r="F9" s="143">
        <f t="shared" si="0"/>
        <v>82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885.54000000000008</v>
      </c>
      <c r="F10" s="143">
        <f t="shared" si="0"/>
        <v>72</v>
      </c>
      <c r="G10" s="56">
        <v>121.78</v>
      </c>
      <c r="H10" s="57">
        <v>10</v>
      </c>
      <c r="I10" s="77">
        <v>271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860.46</v>
      </c>
      <c r="F11" s="143">
        <f t="shared" si="0"/>
        <v>70</v>
      </c>
      <c r="G11" s="56">
        <v>25.08</v>
      </c>
      <c r="H11" s="57">
        <v>2</v>
      </c>
      <c r="I11" s="77">
        <v>283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615.06000000000006</v>
      </c>
      <c r="F12" s="143">
        <f t="shared" si="0"/>
        <v>50</v>
      </c>
      <c r="G12" s="56">
        <v>245.4</v>
      </c>
      <c r="H12" s="57">
        <v>20</v>
      </c>
      <c r="I12" s="77">
        <v>286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542.16000000000008</v>
      </c>
      <c r="F13" s="143">
        <f t="shared" si="0"/>
        <v>44</v>
      </c>
      <c r="G13" s="56">
        <v>72.900000000000006</v>
      </c>
      <c r="H13" s="57">
        <v>6</v>
      </c>
      <c r="I13" s="77">
        <v>299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517.5200000000001</v>
      </c>
      <c r="F14" s="143">
        <f t="shared" si="0"/>
        <v>42</v>
      </c>
      <c r="G14" s="56">
        <v>24.64</v>
      </c>
      <c r="H14" s="57">
        <v>2</v>
      </c>
      <c r="I14" s="77">
        <v>301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8</v>
      </c>
      <c r="C15" s="54"/>
      <c r="D15" s="55"/>
      <c r="E15" s="82">
        <f t="shared" si="0"/>
        <v>273.65000000000009</v>
      </c>
      <c r="F15" s="143">
        <f t="shared" si="0"/>
        <v>22</v>
      </c>
      <c r="G15" s="56">
        <v>243.87</v>
      </c>
      <c r="H15" s="57">
        <v>20</v>
      </c>
      <c r="I15" s="77">
        <v>304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10</v>
      </c>
      <c r="C16" s="54"/>
      <c r="D16" s="55"/>
      <c r="E16" s="82">
        <f t="shared" si="0"/>
        <v>236.21000000000009</v>
      </c>
      <c r="F16" s="143">
        <f t="shared" si="0"/>
        <v>19</v>
      </c>
      <c r="G16" s="56">
        <v>37.44</v>
      </c>
      <c r="H16" s="57">
        <v>3</v>
      </c>
      <c r="I16" s="77">
        <v>318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174.06000000000009</v>
      </c>
      <c r="F17" s="143">
        <f t="shared" si="0"/>
        <v>14</v>
      </c>
      <c r="G17" s="61">
        <v>62.15</v>
      </c>
      <c r="H17" s="57">
        <v>5</v>
      </c>
      <c r="I17" s="77">
        <v>320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16</v>
      </c>
      <c r="C18" s="54"/>
      <c r="D18" s="55"/>
      <c r="E18" s="82">
        <f t="shared" si="0"/>
        <v>-0.20999999999992269</v>
      </c>
      <c r="F18" s="143">
        <f t="shared" si="0"/>
        <v>0</v>
      </c>
      <c r="G18" s="61">
        <v>174.27</v>
      </c>
      <c r="H18" s="57">
        <v>14</v>
      </c>
      <c r="I18" s="78">
        <v>334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>
        <v>0.21</v>
      </c>
      <c r="D19" s="55"/>
      <c r="E19" s="82">
        <f t="shared" si="0"/>
        <v>7.7299278089526524E-14</v>
      </c>
      <c r="F19" s="143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20</v>
      </c>
      <c r="C20" s="54">
        <v>1990.46</v>
      </c>
      <c r="D20" s="55">
        <v>162</v>
      </c>
      <c r="E20" s="82">
        <f t="shared" si="0"/>
        <v>1990.46</v>
      </c>
      <c r="F20" s="143">
        <f t="shared" si="0"/>
        <v>162</v>
      </c>
      <c r="G20" s="61"/>
      <c r="H20" s="57"/>
      <c r="I20" s="79"/>
      <c r="J20" s="70" t="s">
        <v>109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1740.68</v>
      </c>
      <c r="F21" s="143">
        <f t="shared" si="0"/>
        <v>142</v>
      </c>
      <c r="G21" s="61">
        <v>249.78</v>
      </c>
      <c r="H21" s="57">
        <v>20</v>
      </c>
      <c r="I21" s="79">
        <v>377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21</v>
      </c>
      <c r="C22" s="54"/>
      <c r="D22" s="55"/>
      <c r="E22" s="82">
        <f t="shared" si="0"/>
        <v>1677.79</v>
      </c>
      <c r="F22" s="143">
        <f t="shared" si="0"/>
        <v>137</v>
      </c>
      <c r="G22" s="61">
        <v>62.89</v>
      </c>
      <c r="H22" s="57">
        <v>5</v>
      </c>
      <c r="I22" s="79">
        <v>380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1665.33</v>
      </c>
      <c r="F23" s="143">
        <f t="shared" si="0"/>
        <v>136</v>
      </c>
      <c r="G23" s="61">
        <v>12.46</v>
      </c>
      <c r="H23" s="57">
        <v>1</v>
      </c>
      <c r="I23" s="79">
        <v>384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1606.6599999999999</v>
      </c>
      <c r="F24" s="143">
        <f t="shared" si="0"/>
        <v>131</v>
      </c>
      <c r="G24" s="61">
        <v>58.67</v>
      </c>
      <c r="H24" s="58">
        <v>5</v>
      </c>
      <c r="I24" s="79">
        <v>393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22</v>
      </c>
      <c r="C25" s="54"/>
      <c r="D25" s="55"/>
      <c r="E25" s="82">
        <f t="shared" ref="E25:F40" si="1">E24-G25+C25</f>
        <v>1544.4599999999998</v>
      </c>
      <c r="F25" s="143">
        <f t="shared" si="1"/>
        <v>126</v>
      </c>
      <c r="G25" s="61">
        <v>62.2</v>
      </c>
      <c r="H25" s="58">
        <v>5</v>
      </c>
      <c r="I25" s="80">
        <v>401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24</v>
      </c>
      <c r="C26" s="54"/>
      <c r="D26" s="55"/>
      <c r="E26" s="82">
        <f t="shared" si="1"/>
        <v>1531.7799999999997</v>
      </c>
      <c r="F26" s="143">
        <f t="shared" si="1"/>
        <v>125</v>
      </c>
      <c r="G26" s="61">
        <v>12.68</v>
      </c>
      <c r="H26" s="58">
        <v>1</v>
      </c>
      <c r="I26" s="80">
        <v>412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25</v>
      </c>
      <c r="C27" s="54"/>
      <c r="D27" s="55"/>
      <c r="E27" s="82">
        <f t="shared" si="1"/>
        <v>1507.5699999999997</v>
      </c>
      <c r="F27" s="143">
        <f t="shared" si="1"/>
        <v>123</v>
      </c>
      <c r="G27" s="61">
        <v>24.21</v>
      </c>
      <c r="H27" s="58">
        <v>2</v>
      </c>
      <c r="I27" s="80">
        <v>418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27</v>
      </c>
      <c r="C28" s="54"/>
      <c r="D28" s="55"/>
      <c r="E28" s="82">
        <f t="shared" si="1"/>
        <v>1432.4299999999996</v>
      </c>
      <c r="F28" s="143">
        <f t="shared" si="1"/>
        <v>117</v>
      </c>
      <c r="G28" s="61">
        <v>75.14</v>
      </c>
      <c r="H28" s="58">
        <v>6</v>
      </c>
      <c r="I28" s="80">
        <v>426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1245.0499999999997</v>
      </c>
      <c r="F29" s="143">
        <f t="shared" si="1"/>
        <v>102</v>
      </c>
      <c r="G29" s="61">
        <v>187.38</v>
      </c>
      <c r="H29" s="58">
        <v>15</v>
      </c>
      <c r="I29" s="80">
        <v>431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28</v>
      </c>
      <c r="C30" s="54"/>
      <c r="D30" s="55"/>
      <c r="E30" s="82">
        <f t="shared" si="1"/>
        <v>1232.4599999999998</v>
      </c>
      <c r="F30" s="143">
        <f t="shared" si="1"/>
        <v>101</v>
      </c>
      <c r="G30" s="61">
        <v>12.59</v>
      </c>
      <c r="H30" s="58">
        <v>1</v>
      </c>
      <c r="I30" s="80">
        <v>429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28</v>
      </c>
      <c r="C31" s="54"/>
      <c r="D31" s="55"/>
      <c r="E31" s="82">
        <f t="shared" si="1"/>
        <v>1170.5999999999999</v>
      </c>
      <c r="F31" s="143">
        <f t="shared" si="1"/>
        <v>96</v>
      </c>
      <c r="G31" s="61">
        <v>61.86</v>
      </c>
      <c r="H31" s="58">
        <v>5</v>
      </c>
      <c r="I31" s="80">
        <v>433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30</v>
      </c>
      <c r="C32" s="54"/>
      <c r="D32" s="55"/>
      <c r="E32" s="82">
        <f t="shared" si="1"/>
        <v>1120.73</v>
      </c>
      <c r="F32" s="143">
        <f t="shared" si="1"/>
        <v>92</v>
      </c>
      <c r="G32" s="61">
        <v>49.87</v>
      </c>
      <c r="H32" s="58">
        <v>4</v>
      </c>
      <c r="I32" s="80">
        <v>449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30</v>
      </c>
      <c r="C33" s="54"/>
      <c r="D33" s="55"/>
      <c r="E33" s="82">
        <f t="shared" si="1"/>
        <v>871.98</v>
      </c>
      <c r="F33" s="143">
        <f t="shared" si="1"/>
        <v>72</v>
      </c>
      <c r="G33" s="61">
        <v>248.75</v>
      </c>
      <c r="H33" s="58">
        <v>20</v>
      </c>
      <c r="I33" s="80">
        <v>450</v>
      </c>
      <c r="J33" s="72"/>
      <c r="K33" s="10"/>
      <c r="L33" s="8">
        <f t="shared" ref="L33:L72" si="2">H33*13.61</f>
        <v>272.2</v>
      </c>
      <c r="M33" s="8"/>
      <c r="N33" s="12"/>
      <c r="O33" s="12"/>
      <c r="P33" s="12"/>
    </row>
    <row r="34" spans="1:16" ht="14.25">
      <c r="A34" s="50">
        <v>26</v>
      </c>
      <c r="B34" s="53">
        <v>1</v>
      </c>
      <c r="C34" s="54"/>
      <c r="D34" s="55"/>
      <c r="E34" s="82">
        <f t="shared" si="1"/>
        <v>807.97</v>
      </c>
      <c r="F34" s="143">
        <f t="shared" si="1"/>
        <v>67</v>
      </c>
      <c r="G34" s="61">
        <v>64.010000000000005</v>
      </c>
      <c r="H34" s="58">
        <v>5</v>
      </c>
      <c r="I34" s="80">
        <v>467</v>
      </c>
      <c r="J34" s="72"/>
      <c r="K34" s="10"/>
      <c r="L34" s="8">
        <f t="shared" si="2"/>
        <v>68.05</v>
      </c>
      <c r="M34" s="8"/>
      <c r="N34" s="12"/>
      <c r="O34" s="12"/>
      <c r="P34" s="12"/>
    </row>
    <row r="35" spans="1:16" ht="14.25">
      <c r="A35" s="50">
        <v>27</v>
      </c>
      <c r="B35" s="53">
        <v>2</v>
      </c>
      <c r="C35" s="54"/>
      <c r="D35" s="55"/>
      <c r="E35" s="82">
        <f t="shared" si="1"/>
        <v>748.30000000000007</v>
      </c>
      <c r="F35" s="143">
        <f t="shared" si="1"/>
        <v>62</v>
      </c>
      <c r="G35" s="61">
        <v>59.67</v>
      </c>
      <c r="H35" s="58">
        <v>5</v>
      </c>
      <c r="I35" s="81">
        <v>472</v>
      </c>
      <c r="J35" s="72"/>
      <c r="K35" s="10"/>
      <c r="L35" s="8">
        <f t="shared" si="2"/>
        <v>68.05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748.30000000000007</v>
      </c>
      <c r="F36" s="143">
        <f t="shared" si="1"/>
        <v>62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748.30000000000007</v>
      </c>
      <c r="F37" s="143">
        <f t="shared" si="1"/>
        <v>62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748.30000000000007</v>
      </c>
      <c r="F38" s="143">
        <f t="shared" si="1"/>
        <v>62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748.30000000000007</v>
      </c>
      <c r="F39" s="143">
        <f t="shared" si="1"/>
        <v>62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748.30000000000007</v>
      </c>
      <c r="F40" s="143">
        <f t="shared" si="1"/>
        <v>62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748.30000000000007</v>
      </c>
      <c r="F41" s="143">
        <f t="shared" si="3"/>
        <v>62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748.30000000000007</v>
      </c>
      <c r="F42" s="143">
        <f t="shared" si="3"/>
        <v>62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748.30000000000007</v>
      </c>
      <c r="F43" s="143">
        <f t="shared" si="3"/>
        <v>62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748.30000000000007</v>
      </c>
      <c r="F44" s="143">
        <f t="shared" si="3"/>
        <v>62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748.30000000000007</v>
      </c>
      <c r="F45" s="143">
        <f t="shared" si="3"/>
        <v>62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748.30000000000007</v>
      </c>
      <c r="F46" s="143">
        <f t="shared" si="3"/>
        <v>62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748.30000000000007</v>
      </c>
      <c r="F47" s="143">
        <f t="shared" si="3"/>
        <v>62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748.30000000000007</v>
      </c>
      <c r="F48" s="143">
        <f t="shared" si="3"/>
        <v>62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748.30000000000007</v>
      </c>
      <c r="F49" s="143">
        <f t="shared" si="3"/>
        <v>62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748.30000000000007</v>
      </c>
      <c r="F50" s="143">
        <f t="shared" si="3"/>
        <v>62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748.30000000000007</v>
      </c>
      <c r="F51" s="143">
        <f t="shared" si="3"/>
        <v>62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748.30000000000007</v>
      </c>
      <c r="F52" s="143">
        <f t="shared" si="3"/>
        <v>62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748.30000000000007</v>
      </c>
      <c r="F53" s="143">
        <f t="shared" si="3"/>
        <v>62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748.30000000000007</v>
      </c>
      <c r="F54" s="143">
        <f t="shared" si="3"/>
        <v>62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748.30000000000007</v>
      </c>
      <c r="F55" s="143">
        <f t="shared" si="3"/>
        <v>62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748.30000000000007</v>
      </c>
      <c r="F56" s="143">
        <f t="shared" si="3"/>
        <v>62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748.30000000000007</v>
      </c>
      <c r="F57" s="143">
        <f t="shared" si="4"/>
        <v>62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748.30000000000007</v>
      </c>
      <c r="F58" s="143">
        <f t="shared" si="4"/>
        <v>62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748.30000000000007</v>
      </c>
      <c r="F59" s="143">
        <f t="shared" si="4"/>
        <v>62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748.30000000000007</v>
      </c>
      <c r="F60" s="143">
        <f t="shared" si="4"/>
        <v>62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748.30000000000007</v>
      </c>
      <c r="F61" s="143">
        <f t="shared" si="4"/>
        <v>62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748.30000000000007</v>
      </c>
      <c r="F62" s="143">
        <f t="shared" si="4"/>
        <v>62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748.30000000000007</v>
      </c>
      <c r="F63" s="143">
        <f t="shared" si="4"/>
        <v>62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748.30000000000007</v>
      </c>
      <c r="F64" s="143">
        <f t="shared" si="4"/>
        <v>62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748.30000000000007</v>
      </c>
      <c r="F65" s="143">
        <f t="shared" si="4"/>
        <v>62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748.30000000000007</v>
      </c>
      <c r="F66" s="143">
        <f t="shared" si="4"/>
        <v>62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748.30000000000007</v>
      </c>
      <c r="F67" s="143">
        <f t="shared" si="4"/>
        <v>62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748.30000000000007</v>
      </c>
      <c r="F68" s="143">
        <f t="shared" si="4"/>
        <v>62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748.30000000000007</v>
      </c>
      <c r="F69" s="143">
        <f t="shared" si="4"/>
        <v>62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748.30000000000007</v>
      </c>
      <c r="F70" s="143">
        <f t="shared" si="4"/>
        <v>62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748.30000000000007</v>
      </c>
      <c r="F71" s="143">
        <f t="shared" si="4"/>
        <v>62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748.30000000000007</v>
      </c>
      <c r="F72" s="143">
        <f t="shared" si="4"/>
        <v>62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748.30000000000007</v>
      </c>
      <c r="F73" s="143">
        <f t="shared" si="5"/>
        <v>62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748.30000000000007</v>
      </c>
      <c r="F74" s="143">
        <f t="shared" si="5"/>
        <v>62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748.30000000000007</v>
      </c>
      <c r="F75" s="143">
        <f t="shared" si="5"/>
        <v>62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748.30000000000007</v>
      </c>
      <c r="F76" s="143">
        <f t="shared" si="5"/>
        <v>62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748.30000000000007</v>
      </c>
      <c r="F77" s="143">
        <f t="shared" si="5"/>
        <v>62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748.30000000000007</v>
      </c>
      <c r="F78" s="143">
        <f t="shared" si="5"/>
        <v>62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748.30000000000007</v>
      </c>
      <c r="F79" s="143">
        <f t="shared" si="5"/>
        <v>62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748.30000000000007</v>
      </c>
      <c r="F80" s="143">
        <f t="shared" si="5"/>
        <v>62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748.30000000000007</v>
      </c>
      <c r="F81" s="143">
        <f t="shared" si="5"/>
        <v>62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748.30000000000007</v>
      </c>
      <c r="F82" s="143">
        <f t="shared" si="5"/>
        <v>62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748.30000000000007</v>
      </c>
      <c r="F83" s="143">
        <f t="shared" si="5"/>
        <v>62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748.30000000000007</v>
      </c>
      <c r="F84" s="143">
        <f t="shared" si="5"/>
        <v>62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748.30000000000007</v>
      </c>
      <c r="F85" s="143">
        <f t="shared" si="5"/>
        <v>62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748.30000000000007</v>
      </c>
      <c r="F86" s="143">
        <f t="shared" si="5"/>
        <v>62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748.30000000000007</v>
      </c>
      <c r="F87" s="143">
        <f t="shared" si="5"/>
        <v>62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748.30000000000007</v>
      </c>
      <c r="F88" s="143">
        <f t="shared" si="5"/>
        <v>62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748.30000000000007</v>
      </c>
      <c r="F89" s="143">
        <f t="shared" si="6"/>
        <v>62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748.30000000000007</v>
      </c>
      <c r="F90" s="143">
        <f t="shared" si="6"/>
        <v>62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748.30000000000007</v>
      </c>
      <c r="F91" s="143">
        <f t="shared" si="6"/>
        <v>62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748.30000000000007</v>
      </c>
      <c r="F92" s="143">
        <f t="shared" si="6"/>
        <v>62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748.30000000000007</v>
      </c>
      <c r="F93" s="143">
        <f t="shared" si="6"/>
        <v>62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748.30000000000007</v>
      </c>
      <c r="F94" s="143">
        <f t="shared" si="6"/>
        <v>62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748.30000000000007</v>
      </c>
      <c r="F95" s="143">
        <f t="shared" si="6"/>
        <v>62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748.30000000000007</v>
      </c>
      <c r="F96" s="143">
        <f t="shared" si="6"/>
        <v>62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748.30000000000007</v>
      </c>
      <c r="F97" s="143">
        <f t="shared" si="6"/>
        <v>62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748.30000000000007</v>
      </c>
      <c r="F98" s="143">
        <f t="shared" si="6"/>
        <v>62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748.30000000000007</v>
      </c>
      <c r="F99" s="143">
        <f t="shared" si="6"/>
        <v>62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748.30000000000007</v>
      </c>
      <c r="F100" s="143">
        <f t="shared" si="6"/>
        <v>62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748.30000000000007</v>
      </c>
      <c r="F101" s="143">
        <f t="shared" si="6"/>
        <v>62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748.30000000000007</v>
      </c>
      <c r="F102" s="143">
        <f t="shared" si="6"/>
        <v>62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748.30000000000007</v>
      </c>
      <c r="F103" s="143">
        <f t="shared" si="6"/>
        <v>62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748.30000000000007</v>
      </c>
      <c r="F104" s="143">
        <f t="shared" si="6"/>
        <v>62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748.30000000000007</v>
      </c>
      <c r="F105" s="143">
        <f t="shared" si="7"/>
        <v>62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748.30000000000007</v>
      </c>
      <c r="F106" s="143">
        <f t="shared" si="7"/>
        <v>62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748.30000000000007</v>
      </c>
      <c r="F107" s="143">
        <f t="shared" si="7"/>
        <v>62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748.30000000000007</v>
      </c>
      <c r="F108" s="143">
        <f t="shared" si="7"/>
        <v>62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748.30000000000007</v>
      </c>
      <c r="F109" s="143">
        <f t="shared" si="7"/>
        <v>62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748.30000000000007</v>
      </c>
      <c r="F110" s="143">
        <f t="shared" si="7"/>
        <v>62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748.30000000000007</v>
      </c>
      <c r="F111" s="143">
        <f t="shared" si="7"/>
        <v>62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748.30000000000007</v>
      </c>
      <c r="F112" s="143">
        <f t="shared" si="7"/>
        <v>62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748.30000000000007</v>
      </c>
      <c r="F113" s="143">
        <f t="shared" si="7"/>
        <v>62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748.30000000000007</v>
      </c>
      <c r="F114" s="143">
        <f t="shared" si="7"/>
        <v>62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748.30000000000007</v>
      </c>
      <c r="F115" s="143">
        <f t="shared" si="7"/>
        <v>62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748.30000000000007</v>
      </c>
      <c r="F116" s="143">
        <f t="shared" si="7"/>
        <v>62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748.30000000000007</v>
      </c>
      <c r="F117" s="143">
        <f t="shared" si="7"/>
        <v>62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748.30000000000007</v>
      </c>
      <c r="F118" s="143">
        <f t="shared" si="7"/>
        <v>62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748.30000000000007</v>
      </c>
      <c r="F119" s="143">
        <f t="shared" si="7"/>
        <v>62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748.30000000000007</v>
      </c>
      <c r="F120" s="143">
        <f t="shared" si="7"/>
        <v>62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748.30000000000007</v>
      </c>
      <c r="F121" s="143">
        <f t="shared" si="8"/>
        <v>62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748.30000000000007</v>
      </c>
      <c r="F122" s="143">
        <f t="shared" si="8"/>
        <v>62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748.30000000000007</v>
      </c>
      <c r="F123" s="143">
        <f t="shared" si="8"/>
        <v>62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748.30000000000007</v>
      </c>
      <c r="F124" s="143">
        <f t="shared" si="8"/>
        <v>62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748.30000000000007</v>
      </c>
      <c r="F125" s="143">
        <f t="shared" si="8"/>
        <v>62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748.30000000000007</v>
      </c>
      <c r="F126" s="143">
        <f t="shared" si="8"/>
        <v>62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748.30000000000007</v>
      </c>
      <c r="F127" s="143">
        <f t="shared" si="8"/>
        <v>62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748.30000000000007</v>
      </c>
      <c r="F128" s="143">
        <f t="shared" si="8"/>
        <v>62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748.30000000000007</v>
      </c>
      <c r="F129" s="143">
        <f t="shared" si="8"/>
        <v>62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748.30000000000007</v>
      </c>
      <c r="F130" s="143">
        <f t="shared" si="8"/>
        <v>62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748.30000000000007</v>
      </c>
      <c r="F131" s="143">
        <f t="shared" si="8"/>
        <v>62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748.30000000000007</v>
      </c>
      <c r="F132" s="143">
        <f t="shared" si="8"/>
        <v>62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748.30000000000007</v>
      </c>
      <c r="F133" s="143">
        <f t="shared" si="8"/>
        <v>62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748.30000000000007</v>
      </c>
      <c r="F134" s="143">
        <f t="shared" si="8"/>
        <v>62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748.30000000000007</v>
      </c>
      <c r="F135" s="143">
        <f t="shared" si="8"/>
        <v>62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748.30000000000007</v>
      </c>
      <c r="F136" s="143">
        <f t="shared" si="8"/>
        <v>62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748.30000000000007</v>
      </c>
      <c r="F137" s="143">
        <f t="shared" si="9"/>
        <v>62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748.30000000000007</v>
      </c>
      <c r="F138" s="143">
        <f t="shared" si="9"/>
        <v>62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748.30000000000007</v>
      </c>
      <c r="F139" s="143">
        <f t="shared" si="9"/>
        <v>62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748.30000000000007</v>
      </c>
      <c r="F140" s="143">
        <f t="shared" si="9"/>
        <v>62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748.30000000000007</v>
      </c>
      <c r="F141" s="143">
        <f t="shared" si="9"/>
        <v>62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748.30000000000007</v>
      </c>
      <c r="F142" s="143">
        <f t="shared" si="9"/>
        <v>62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748.30000000000007</v>
      </c>
      <c r="F143" s="143">
        <f t="shared" si="9"/>
        <v>62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748.30000000000007</v>
      </c>
      <c r="F144" s="143">
        <f t="shared" si="9"/>
        <v>62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748.30000000000007</v>
      </c>
      <c r="F145" s="143">
        <f t="shared" si="9"/>
        <v>62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748.30000000000007</v>
      </c>
      <c r="F146" s="143">
        <f t="shared" si="9"/>
        <v>62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748.30000000000007</v>
      </c>
      <c r="F147" s="143">
        <f t="shared" si="9"/>
        <v>62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748.30000000000007</v>
      </c>
      <c r="F148" s="143">
        <f t="shared" si="9"/>
        <v>62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748.30000000000007</v>
      </c>
      <c r="F149" s="143">
        <f t="shared" si="9"/>
        <v>62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748.30000000000007</v>
      </c>
      <c r="F150" s="143">
        <f t="shared" si="9"/>
        <v>62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748.30000000000007</v>
      </c>
      <c r="F151" s="143">
        <f t="shared" si="9"/>
        <v>62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748.30000000000007</v>
      </c>
      <c r="F152" s="143">
        <f t="shared" si="9"/>
        <v>62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748.30000000000007</v>
      </c>
      <c r="F153" s="143">
        <f t="shared" si="10"/>
        <v>62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748.30000000000007</v>
      </c>
      <c r="F154" s="143">
        <f t="shared" si="10"/>
        <v>62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748.30000000000007</v>
      </c>
      <c r="F155" s="143">
        <f t="shared" si="10"/>
        <v>62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748.30000000000007</v>
      </c>
      <c r="F156" s="143">
        <f t="shared" si="10"/>
        <v>62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748.30000000000007</v>
      </c>
      <c r="F157" s="143">
        <f t="shared" si="10"/>
        <v>62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748.30000000000007</v>
      </c>
      <c r="F158" s="143">
        <f t="shared" si="10"/>
        <v>62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748.30000000000007</v>
      </c>
      <c r="F159" s="143">
        <f t="shared" si="10"/>
        <v>62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748.30000000000007</v>
      </c>
      <c r="F160" s="143">
        <f t="shared" si="10"/>
        <v>62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748.30000000000007</v>
      </c>
      <c r="F161" s="143">
        <f t="shared" si="10"/>
        <v>62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748.30000000000007</v>
      </c>
      <c r="F162" s="143">
        <f t="shared" si="10"/>
        <v>62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748.30000000000007</v>
      </c>
      <c r="F163" s="143">
        <f t="shared" si="10"/>
        <v>62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748.30000000000007</v>
      </c>
      <c r="F164" s="143">
        <f t="shared" si="10"/>
        <v>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748.30000000000007</v>
      </c>
      <c r="F165" s="143">
        <f t="shared" si="10"/>
        <v>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748.30000000000007</v>
      </c>
      <c r="F166" s="143">
        <f t="shared" si="10"/>
        <v>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748.30000000000007</v>
      </c>
      <c r="F167" s="143">
        <f t="shared" si="10"/>
        <v>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748.30000000000007</v>
      </c>
      <c r="F168" s="143">
        <f t="shared" si="10"/>
        <v>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748.30000000000007</v>
      </c>
      <c r="F169" s="143">
        <f t="shared" si="11"/>
        <v>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748.30000000000007</v>
      </c>
      <c r="F170" s="143">
        <f t="shared" si="11"/>
        <v>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748.30000000000007</v>
      </c>
      <c r="F171" s="143">
        <f t="shared" si="11"/>
        <v>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748.30000000000007</v>
      </c>
      <c r="F172" s="143">
        <f t="shared" si="11"/>
        <v>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748.30000000000007</v>
      </c>
      <c r="F173" s="143">
        <f t="shared" si="11"/>
        <v>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748.30000000000007</v>
      </c>
      <c r="F174" s="143">
        <f t="shared" si="11"/>
        <v>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748.30000000000007</v>
      </c>
      <c r="F175" s="143">
        <f t="shared" si="11"/>
        <v>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748.30000000000007</v>
      </c>
      <c r="F176" s="143">
        <f t="shared" si="11"/>
        <v>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748.30000000000007</v>
      </c>
      <c r="F177" s="143">
        <f t="shared" si="11"/>
        <v>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748.30000000000007</v>
      </c>
      <c r="F178" s="143">
        <f t="shared" si="11"/>
        <v>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748.30000000000007</v>
      </c>
      <c r="F179" s="143">
        <f t="shared" si="11"/>
        <v>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748.30000000000007</v>
      </c>
      <c r="F180" s="143">
        <f t="shared" si="11"/>
        <v>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748.30000000000007</v>
      </c>
      <c r="F181" s="143">
        <f t="shared" si="11"/>
        <v>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748.30000000000007</v>
      </c>
      <c r="F182" s="143">
        <f t="shared" si="11"/>
        <v>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748.30000000000007</v>
      </c>
      <c r="F183" s="143">
        <f t="shared" si="11"/>
        <v>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748.30000000000007</v>
      </c>
      <c r="F184" s="143">
        <f t="shared" si="11"/>
        <v>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748.30000000000007</v>
      </c>
      <c r="F185" s="143">
        <f t="shared" si="12"/>
        <v>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748.30000000000007</v>
      </c>
      <c r="F186" s="143">
        <f t="shared" si="12"/>
        <v>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748.30000000000007</v>
      </c>
      <c r="F187" s="143">
        <f t="shared" si="12"/>
        <v>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748.30000000000007</v>
      </c>
      <c r="F188" s="143">
        <f t="shared" si="12"/>
        <v>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748.30000000000007</v>
      </c>
      <c r="F189" s="143">
        <f t="shared" si="12"/>
        <v>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748.30000000000007</v>
      </c>
      <c r="F190" s="143">
        <f t="shared" si="12"/>
        <v>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748.30000000000007</v>
      </c>
      <c r="F191" s="143">
        <f t="shared" si="12"/>
        <v>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748.30000000000007</v>
      </c>
      <c r="F192" s="143">
        <f t="shared" si="12"/>
        <v>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748.30000000000007</v>
      </c>
      <c r="F193" s="143">
        <f t="shared" si="12"/>
        <v>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748.30000000000007</v>
      </c>
      <c r="F194" s="143">
        <f t="shared" si="12"/>
        <v>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748.30000000000007</v>
      </c>
      <c r="F195" s="143">
        <f t="shared" si="12"/>
        <v>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748.30000000000007</v>
      </c>
      <c r="F196" s="143">
        <f t="shared" si="12"/>
        <v>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748.30000000000007</v>
      </c>
      <c r="F197" s="143">
        <f t="shared" si="12"/>
        <v>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748.30000000000007</v>
      </c>
      <c r="F198" s="143">
        <f t="shared" si="12"/>
        <v>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748.30000000000007</v>
      </c>
      <c r="F199" s="143">
        <f t="shared" si="12"/>
        <v>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748.30000000000007</v>
      </c>
      <c r="F200" s="143">
        <f t="shared" si="12"/>
        <v>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748.30000000000007</v>
      </c>
      <c r="F201" s="143">
        <f t="shared" si="13"/>
        <v>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748.30000000000007</v>
      </c>
      <c r="F202" s="143">
        <f t="shared" si="13"/>
        <v>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748.30000000000007</v>
      </c>
      <c r="F203" s="143">
        <f t="shared" si="13"/>
        <v>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748.30000000000007</v>
      </c>
      <c r="F204" s="143">
        <f t="shared" si="13"/>
        <v>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748.30000000000007</v>
      </c>
      <c r="F205" s="143">
        <f t="shared" si="13"/>
        <v>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748.30000000000007</v>
      </c>
      <c r="F206" s="143">
        <f t="shared" si="13"/>
        <v>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748.30000000000007</v>
      </c>
      <c r="F207" s="143">
        <f t="shared" si="13"/>
        <v>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748.30000000000007</v>
      </c>
      <c r="F208" s="143">
        <f t="shared" si="13"/>
        <v>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748.30000000000007</v>
      </c>
      <c r="F209" s="143">
        <f t="shared" si="13"/>
        <v>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748.30000000000007</v>
      </c>
      <c r="F210" s="143">
        <f t="shared" si="13"/>
        <v>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748.30000000000007</v>
      </c>
      <c r="F211" s="143">
        <f t="shared" si="13"/>
        <v>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748.30000000000007</v>
      </c>
      <c r="F212" s="143">
        <f t="shared" si="13"/>
        <v>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748.30000000000007</v>
      </c>
      <c r="F213" s="143">
        <f t="shared" si="13"/>
        <v>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748.30000000000007</v>
      </c>
      <c r="F214" s="143">
        <f t="shared" si="13"/>
        <v>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748.30000000000007</v>
      </c>
      <c r="F215" s="143">
        <f t="shared" si="13"/>
        <v>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748.30000000000007</v>
      </c>
      <c r="F216" s="143">
        <f t="shared" si="13"/>
        <v>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748.30000000000007</v>
      </c>
      <c r="F217" s="143">
        <f t="shared" si="14"/>
        <v>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748.30000000000007</v>
      </c>
      <c r="F218" s="143">
        <f t="shared" si="14"/>
        <v>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748.30000000000007</v>
      </c>
      <c r="F219" s="143">
        <f t="shared" si="14"/>
        <v>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748.30000000000007</v>
      </c>
      <c r="F220" s="143">
        <f t="shared" si="14"/>
        <v>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748.30000000000007</v>
      </c>
      <c r="F221" s="143">
        <f t="shared" si="14"/>
        <v>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748.30000000000007</v>
      </c>
      <c r="F222" s="143">
        <f t="shared" si="14"/>
        <v>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748.30000000000007</v>
      </c>
      <c r="F223" s="143">
        <f t="shared" si="14"/>
        <v>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748.30000000000007</v>
      </c>
      <c r="F224" s="143">
        <f t="shared" si="14"/>
        <v>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748.30000000000007</v>
      </c>
      <c r="F225" s="143">
        <f t="shared" si="14"/>
        <v>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748.30000000000007</v>
      </c>
      <c r="F226" s="143">
        <f t="shared" si="14"/>
        <v>62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>
        <v>7</v>
      </c>
      <c r="C8" s="20"/>
      <c r="D8" s="21"/>
      <c r="E8" s="76">
        <v>1012.25</v>
      </c>
      <c r="F8" s="75">
        <v>84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893.27</v>
      </c>
      <c r="F9" s="82">
        <f t="shared" si="0"/>
        <v>74</v>
      </c>
      <c r="G9" s="56">
        <v>118.98</v>
      </c>
      <c r="H9" s="57">
        <v>10</v>
      </c>
      <c r="I9" s="77">
        <v>287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869.92</v>
      </c>
      <c r="F10" s="82">
        <f t="shared" si="0"/>
        <v>72</v>
      </c>
      <c r="G10" s="56">
        <v>23.35</v>
      </c>
      <c r="H10" s="57">
        <v>2</v>
      </c>
      <c r="I10" s="77">
        <v>301</v>
      </c>
      <c r="J10" s="68"/>
      <c r="K10" s="63"/>
      <c r="L10" s="8">
        <f t="shared" ref="L10:L72" si="1">H10*13.61</f>
        <v>27.22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786.63</v>
      </c>
      <c r="F11" s="82">
        <f t="shared" si="0"/>
        <v>65</v>
      </c>
      <c r="G11" s="56">
        <v>83.29</v>
      </c>
      <c r="H11" s="57">
        <v>7</v>
      </c>
      <c r="I11" s="77">
        <v>305</v>
      </c>
      <c r="J11" s="68"/>
      <c r="K11" s="63"/>
      <c r="L11" s="8">
        <f t="shared" si="1"/>
        <v>95.27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605</v>
      </c>
      <c r="F12" s="82">
        <f t="shared" si="0"/>
        <v>50</v>
      </c>
      <c r="G12" s="56">
        <v>181.63</v>
      </c>
      <c r="H12" s="57">
        <v>15</v>
      </c>
      <c r="I12" s="77">
        <v>351</v>
      </c>
      <c r="J12" s="68"/>
      <c r="K12" s="63"/>
      <c r="L12" s="8">
        <f t="shared" si="1"/>
        <v>204.14999999999998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482.48</v>
      </c>
      <c r="F13" s="82">
        <f t="shared" si="0"/>
        <v>40</v>
      </c>
      <c r="G13" s="56">
        <v>122.52</v>
      </c>
      <c r="H13" s="57">
        <v>10</v>
      </c>
      <c r="I13" s="77">
        <v>356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>
        <v>511.48</v>
      </c>
      <c r="D14" s="55">
        <v>44</v>
      </c>
      <c r="E14" s="82">
        <f t="shared" si="0"/>
        <v>993.96</v>
      </c>
      <c r="F14" s="82">
        <f t="shared" si="0"/>
        <v>84</v>
      </c>
      <c r="G14" s="56"/>
      <c r="H14" s="57"/>
      <c r="I14" s="77"/>
      <c r="J14" s="68" t="s">
        <v>109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931.88</v>
      </c>
      <c r="F15" s="82">
        <f t="shared" si="0"/>
        <v>79</v>
      </c>
      <c r="G15" s="56">
        <v>62.08</v>
      </c>
      <c r="H15" s="57">
        <v>5</v>
      </c>
      <c r="I15" s="77">
        <v>380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0"/>
        <v>919.93999999999994</v>
      </c>
      <c r="F16" s="82">
        <f t="shared" si="0"/>
        <v>78</v>
      </c>
      <c r="G16" s="60">
        <v>11.94</v>
      </c>
      <c r="H16" s="57">
        <v>1</v>
      </c>
      <c r="I16" s="77">
        <v>426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28</v>
      </c>
      <c r="C17" s="54"/>
      <c r="D17" s="55"/>
      <c r="E17" s="82">
        <f t="shared" si="0"/>
        <v>856.12999999999988</v>
      </c>
      <c r="F17" s="82">
        <f t="shared" si="0"/>
        <v>73</v>
      </c>
      <c r="G17" s="61">
        <v>63.81</v>
      </c>
      <c r="H17" s="57">
        <v>5</v>
      </c>
      <c r="I17" s="77">
        <v>433</v>
      </c>
      <c r="J17" s="68"/>
      <c r="K17" s="7"/>
      <c r="L17" s="8">
        <f t="shared" si="1"/>
        <v>68.05</v>
      </c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771.96999999999991</v>
      </c>
      <c r="F18" s="82">
        <f t="shared" si="0"/>
        <v>66</v>
      </c>
      <c r="G18" s="61">
        <v>84.16</v>
      </c>
      <c r="H18" s="57">
        <v>7</v>
      </c>
      <c r="I18" s="78">
        <v>469</v>
      </c>
      <c r="J18" s="69"/>
      <c r="K18" s="7"/>
      <c r="L18" s="8">
        <f t="shared" si="1"/>
        <v>95.27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771.96999999999991</v>
      </c>
      <c r="F19" s="82">
        <f t="shared" si="0"/>
        <v>66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771.96999999999991</v>
      </c>
      <c r="F20" s="82">
        <f t="shared" si="0"/>
        <v>66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771.96999999999991</v>
      </c>
      <c r="F21" s="82">
        <f t="shared" si="0"/>
        <v>66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771.96999999999991</v>
      </c>
      <c r="F22" s="82">
        <f t="shared" si="0"/>
        <v>66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771.96999999999991</v>
      </c>
      <c r="F23" s="82">
        <f t="shared" si="0"/>
        <v>66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771.96999999999991</v>
      </c>
      <c r="F24" s="82">
        <f t="shared" si="0"/>
        <v>66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771.96999999999991</v>
      </c>
      <c r="F25" s="82">
        <f t="shared" si="2"/>
        <v>66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771.96999999999991</v>
      </c>
      <c r="F26" s="82">
        <f t="shared" si="2"/>
        <v>66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771.96999999999991</v>
      </c>
      <c r="F27" s="82">
        <f t="shared" si="2"/>
        <v>66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771.96999999999991</v>
      </c>
      <c r="F28" s="82">
        <f t="shared" si="2"/>
        <v>66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771.96999999999991</v>
      </c>
      <c r="F29" s="82">
        <f t="shared" si="2"/>
        <v>66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771.96999999999991</v>
      </c>
      <c r="F30" s="82">
        <f t="shared" si="2"/>
        <v>66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771.96999999999991</v>
      </c>
      <c r="F31" s="82">
        <f t="shared" si="2"/>
        <v>66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771.96999999999991</v>
      </c>
      <c r="F32" s="82">
        <f t="shared" si="2"/>
        <v>66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771.96999999999991</v>
      </c>
      <c r="F33" s="82">
        <f t="shared" si="2"/>
        <v>66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771.96999999999991</v>
      </c>
      <c r="F34" s="82">
        <f t="shared" si="2"/>
        <v>66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771.96999999999991</v>
      </c>
      <c r="F35" s="82">
        <f t="shared" si="2"/>
        <v>66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771.96999999999991</v>
      </c>
      <c r="F36" s="82">
        <f t="shared" si="2"/>
        <v>66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771.96999999999991</v>
      </c>
      <c r="F37" s="82">
        <f t="shared" si="2"/>
        <v>66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771.96999999999991</v>
      </c>
      <c r="F38" s="82">
        <f t="shared" si="2"/>
        <v>66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771.96999999999991</v>
      </c>
      <c r="F39" s="82">
        <f t="shared" si="2"/>
        <v>66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771.96999999999991</v>
      </c>
      <c r="F40" s="82">
        <f t="shared" si="2"/>
        <v>66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771.96999999999991</v>
      </c>
      <c r="F41" s="82">
        <f t="shared" si="3"/>
        <v>66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771.96999999999991</v>
      </c>
      <c r="F42" s="82">
        <f t="shared" si="3"/>
        <v>66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771.96999999999991</v>
      </c>
      <c r="F43" s="82">
        <f t="shared" si="3"/>
        <v>66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771.96999999999991</v>
      </c>
      <c r="F44" s="82">
        <f t="shared" si="3"/>
        <v>66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771.96999999999991</v>
      </c>
      <c r="F45" s="82">
        <f t="shared" si="3"/>
        <v>66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771.96999999999991</v>
      </c>
      <c r="F46" s="82">
        <f t="shared" si="3"/>
        <v>66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771.96999999999991</v>
      </c>
      <c r="F47" s="82">
        <f t="shared" si="3"/>
        <v>66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771.96999999999991</v>
      </c>
      <c r="F48" s="82">
        <f t="shared" si="3"/>
        <v>66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771.96999999999991</v>
      </c>
      <c r="F49" s="82">
        <f t="shared" si="3"/>
        <v>66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771.96999999999991</v>
      </c>
      <c r="F50" s="82">
        <f t="shared" si="3"/>
        <v>66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771.96999999999991</v>
      </c>
      <c r="F51" s="82">
        <f t="shared" si="3"/>
        <v>66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771.96999999999991</v>
      </c>
      <c r="F52" s="82">
        <f t="shared" si="3"/>
        <v>66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771.96999999999991</v>
      </c>
      <c r="F53" s="82">
        <f t="shared" si="3"/>
        <v>66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771.96999999999991</v>
      </c>
      <c r="F54" s="82">
        <f t="shared" si="3"/>
        <v>66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771.96999999999991</v>
      </c>
      <c r="F55" s="82">
        <f t="shared" si="3"/>
        <v>66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771.96999999999991</v>
      </c>
      <c r="F56" s="82">
        <f t="shared" si="3"/>
        <v>66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771.96999999999991</v>
      </c>
      <c r="F57" s="82">
        <f t="shared" si="4"/>
        <v>66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771.96999999999991</v>
      </c>
      <c r="F58" s="82">
        <f t="shared" si="4"/>
        <v>66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771.96999999999991</v>
      </c>
      <c r="F59" s="82">
        <f t="shared" si="4"/>
        <v>66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771.96999999999991</v>
      </c>
      <c r="F60" s="82">
        <f t="shared" si="4"/>
        <v>66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771.96999999999991</v>
      </c>
      <c r="F61" s="82">
        <f t="shared" si="4"/>
        <v>66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771.96999999999991</v>
      </c>
      <c r="F62" s="82">
        <f t="shared" si="4"/>
        <v>66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771.96999999999991</v>
      </c>
      <c r="F63" s="82">
        <f t="shared" si="4"/>
        <v>66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771.96999999999991</v>
      </c>
      <c r="F64" s="82">
        <f t="shared" si="4"/>
        <v>66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771.96999999999991</v>
      </c>
      <c r="F65" s="82">
        <f t="shared" si="4"/>
        <v>66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771.96999999999991</v>
      </c>
      <c r="F66" s="82">
        <f t="shared" si="4"/>
        <v>66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771.96999999999991</v>
      </c>
      <c r="F67" s="82">
        <f t="shared" si="4"/>
        <v>66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771.96999999999991</v>
      </c>
      <c r="F68" s="82">
        <f t="shared" si="4"/>
        <v>66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771.96999999999991</v>
      </c>
      <c r="F69" s="82">
        <f t="shared" si="4"/>
        <v>66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771.96999999999991</v>
      </c>
      <c r="F70" s="82">
        <f t="shared" si="4"/>
        <v>66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771.96999999999991</v>
      </c>
      <c r="F71" s="82">
        <f t="shared" si="4"/>
        <v>66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771.96999999999991</v>
      </c>
      <c r="F72" s="82">
        <f t="shared" si="4"/>
        <v>66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771.96999999999991</v>
      </c>
      <c r="F73" s="82">
        <f t="shared" si="5"/>
        <v>66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771.96999999999991</v>
      </c>
      <c r="F74" s="82">
        <f t="shared" si="5"/>
        <v>66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771.96999999999991</v>
      </c>
      <c r="F75" s="82">
        <f t="shared" si="5"/>
        <v>66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771.96999999999991</v>
      </c>
      <c r="F76" s="82">
        <f t="shared" si="5"/>
        <v>66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771.96999999999991</v>
      </c>
      <c r="F77" s="82">
        <f t="shared" si="5"/>
        <v>66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771.96999999999991</v>
      </c>
      <c r="F78" s="82">
        <f t="shared" si="5"/>
        <v>66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771.96999999999991</v>
      </c>
      <c r="F79" s="82">
        <f t="shared" si="5"/>
        <v>66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771.96999999999991</v>
      </c>
      <c r="F80" s="82">
        <f t="shared" si="5"/>
        <v>66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771.96999999999991</v>
      </c>
      <c r="F81" s="82">
        <f t="shared" si="5"/>
        <v>66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771.96999999999991</v>
      </c>
      <c r="F82" s="82">
        <f t="shared" si="5"/>
        <v>66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771.96999999999991</v>
      </c>
      <c r="F83" s="82">
        <f t="shared" si="5"/>
        <v>66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771.96999999999991</v>
      </c>
      <c r="F84" s="82">
        <f t="shared" si="5"/>
        <v>66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771.96999999999991</v>
      </c>
      <c r="F85" s="82">
        <f t="shared" si="5"/>
        <v>66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771.96999999999991</v>
      </c>
      <c r="F86" s="82">
        <f t="shared" si="5"/>
        <v>66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771.96999999999991</v>
      </c>
      <c r="F87" s="82">
        <f t="shared" si="5"/>
        <v>66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771.96999999999991</v>
      </c>
      <c r="F88" s="82">
        <f t="shared" si="5"/>
        <v>66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771.96999999999991</v>
      </c>
      <c r="F89" s="82">
        <f t="shared" si="6"/>
        <v>66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771.96999999999991</v>
      </c>
      <c r="F90" s="82">
        <f t="shared" si="6"/>
        <v>66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771.96999999999991</v>
      </c>
      <c r="F91" s="82">
        <f t="shared" si="6"/>
        <v>66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771.96999999999991</v>
      </c>
      <c r="F92" s="82">
        <f t="shared" si="6"/>
        <v>66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771.96999999999991</v>
      </c>
      <c r="F93" s="82">
        <f t="shared" si="6"/>
        <v>66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771.96999999999991</v>
      </c>
      <c r="F94" s="82">
        <f t="shared" si="6"/>
        <v>66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771.96999999999991</v>
      </c>
      <c r="F95" s="82">
        <f t="shared" si="6"/>
        <v>66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771.96999999999991</v>
      </c>
      <c r="F96" s="82">
        <f t="shared" si="6"/>
        <v>66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771.96999999999991</v>
      </c>
      <c r="F97" s="82">
        <f t="shared" si="6"/>
        <v>66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771.96999999999991</v>
      </c>
      <c r="F98" s="82">
        <f t="shared" si="6"/>
        <v>66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771.96999999999991</v>
      </c>
      <c r="F99" s="82">
        <f t="shared" si="6"/>
        <v>66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771.96999999999991</v>
      </c>
      <c r="F100" s="82">
        <f t="shared" si="6"/>
        <v>66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771.96999999999991</v>
      </c>
      <c r="F101" s="82">
        <f t="shared" si="6"/>
        <v>66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771.96999999999991</v>
      </c>
      <c r="F102" s="82">
        <f t="shared" si="6"/>
        <v>66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771.96999999999991</v>
      </c>
      <c r="F103" s="82">
        <f t="shared" si="6"/>
        <v>66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771.96999999999991</v>
      </c>
      <c r="F104" s="82">
        <f t="shared" si="6"/>
        <v>66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771.96999999999991</v>
      </c>
      <c r="F105" s="82">
        <f t="shared" si="7"/>
        <v>66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771.96999999999991</v>
      </c>
      <c r="F106" s="82">
        <f t="shared" si="7"/>
        <v>66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771.96999999999991</v>
      </c>
      <c r="F107" s="82">
        <f t="shared" si="7"/>
        <v>66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771.96999999999991</v>
      </c>
      <c r="F108" s="82">
        <f t="shared" si="7"/>
        <v>66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771.96999999999991</v>
      </c>
      <c r="F109" s="82">
        <f t="shared" si="7"/>
        <v>66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771.96999999999991</v>
      </c>
      <c r="F110" s="82">
        <f t="shared" si="7"/>
        <v>66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771.96999999999991</v>
      </c>
      <c r="F111" s="82">
        <f t="shared" si="7"/>
        <v>66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771.96999999999991</v>
      </c>
      <c r="F112" s="82">
        <f t="shared" si="7"/>
        <v>66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771.96999999999991</v>
      </c>
      <c r="F113" s="82">
        <f t="shared" si="7"/>
        <v>66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771.96999999999991</v>
      </c>
      <c r="F114" s="82">
        <f t="shared" si="7"/>
        <v>66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771.96999999999991</v>
      </c>
      <c r="F115" s="82">
        <f t="shared" si="7"/>
        <v>66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771.96999999999991</v>
      </c>
      <c r="F116" s="82">
        <f t="shared" si="7"/>
        <v>66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771.96999999999991</v>
      </c>
      <c r="F117" s="82">
        <f t="shared" si="7"/>
        <v>66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771.96999999999991</v>
      </c>
      <c r="F118" s="82">
        <f t="shared" si="7"/>
        <v>66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771.96999999999991</v>
      </c>
      <c r="F119" s="82">
        <f t="shared" si="7"/>
        <v>66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771.96999999999991</v>
      </c>
      <c r="F120" s="82">
        <f t="shared" si="7"/>
        <v>66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771.96999999999991</v>
      </c>
      <c r="F121" s="82">
        <f t="shared" si="8"/>
        <v>66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771.96999999999991</v>
      </c>
      <c r="F122" s="82">
        <f t="shared" si="8"/>
        <v>66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771.96999999999991</v>
      </c>
      <c r="F123" s="82">
        <f t="shared" si="8"/>
        <v>66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771.96999999999991</v>
      </c>
      <c r="F124" s="82">
        <f t="shared" si="8"/>
        <v>66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771.96999999999991</v>
      </c>
      <c r="F125" s="82">
        <f t="shared" si="8"/>
        <v>66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771.96999999999991</v>
      </c>
      <c r="F126" s="82">
        <f t="shared" si="8"/>
        <v>66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771.96999999999991</v>
      </c>
      <c r="F127" s="82">
        <f t="shared" si="8"/>
        <v>66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771.96999999999991</v>
      </c>
      <c r="F128" s="82">
        <f t="shared" si="8"/>
        <v>66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771.96999999999991</v>
      </c>
      <c r="F129" s="82">
        <f t="shared" si="8"/>
        <v>66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771.96999999999991</v>
      </c>
      <c r="F130" s="82">
        <f t="shared" si="8"/>
        <v>66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771.96999999999991</v>
      </c>
      <c r="F131" s="82">
        <f t="shared" si="8"/>
        <v>66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771.96999999999991</v>
      </c>
      <c r="F132" s="82">
        <f t="shared" si="8"/>
        <v>66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771.96999999999991</v>
      </c>
      <c r="F133" s="82">
        <f t="shared" si="8"/>
        <v>66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771.96999999999991</v>
      </c>
      <c r="F134" s="82">
        <f t="shared" si="8"/>
        <v>66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771.96999999999991</v>
      </c>
      <c r="F135" s="82">
        <f t="shared" si="8"/>
        <v>66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771.96999999999991</v>
      </c>
      <c r="F136" s="82">
        <f t="shared" si="8"/>
        <v>66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771.96999999999991</v>
      </c>
      <c r="F137" s="82">
        <f t="shared" si="9"/>
        <v>66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771.96999999999991</v>
      </c>
      <c r="F138" s="82">
        <f t="shared" si="9"/>
        <v>66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771.96999999999991</v>
      </c>
      <c r="F139" s="82">
        <f t="shared" si="9"/>
        <v>66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771.96999999999991</v>
      </c>
      <c r="F140" s="82">
        <f t="shared" si="9"/>
        <v>66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771.96999999999991</v>
      </c>
      <c r="F141" s="82">
        <f t="shared" si="9"/>
        <v>66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771.96999999999991</v>
      </c>
      <c r="F142" s="82">
        <f t="shared" si="9"/>
        <v>66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771.96999999999991</v>
      </c>
      <c r="F143" s="82">
        <f t="shared" si="9"/>
        <v>66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771.96999999999991</v>
      </c>
      <c r="F144" s="82">
        <f t="shared" si="9"/>
        <v>66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771.96999999999991</v>
      </c>
      <c r="F145" s="82">
        <f t="shared" si="9"/>
        <v>66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771.96999999999991</v>
      </c>
      <c r="F146" s="82">
        <f t="shared" si="9"/>
        <v>66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771.96999999999991</v>
      </c>
      <c r="F147" s="82">
        <f t="shared" si="9"/>
        <v>66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771.96999999999991</v>
      </c>
      <c r="F148" s="82">
        <f t="shared" si="9"/>
        <v>66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771.96999999999991</v>
      </c>
      <c r="F149" s="82">
        <f t="shared" si="9"/>
        <v>66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771.96999999999991</v>
      </c>
      <c r="F150" s="82">
        <f t="shared" si="9"/>
        <v>66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771.96999999999991</v>
      </c>
      <c r="F151" s="82">
        <f t="shared" si="9"/>
        <v>66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771.96999999999991</v>
      </c>
      <c r="F152" s="82">
        <f t="shared" si="9"/>
        <v>66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771.96999999999991</v>
      </c>
      <c r="F153" s="82">
        <f t="shared" si="10"/>
        <v>66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771.96999999999991</v>
      </c>
      <c r="F154" s="82">
        <f t="shared" si="10"/>
        <v>66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771.96999999999991</v>
      </c>
      <c r="F155" s="82">
        <f t="shared" si="10"/>
        <v>66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771.96999999999991</v>
      </c>
      <c r="F156" s="82">
        <f t="shared" si="10"/>
        <v>66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771.96999999999991</v>
      </c>
      <c r="F157" s="82">
        <f t="shared" si="10"/>
        <v>66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771.96999999999991</v>
      </c>
      <c r="F158" s="82">
        <f t="shared" si="10"/>
        <v>66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771.96999999999991</v>
      </c>
      <c r="F159" s="82">
        <f t="shared" si="10"/>
        <v>66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771.96999999999991</v>
      </c>
      <c r="F160" s="82">
        <f t="shared" si="10"/>
        <v>66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771.96999999999991</v>
      </c>
      <c r="F161" s="82">
        <f t="shared" si="10"/>
        <v>66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771.96999999999991</v>
      </c>
      <c r="F162" s="82">
        <f t="shared" si="10"/>
        <v>66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771.96999999999991</v>
      </c>
      <c r="F163" s="82">
        <f t="shared" si="10"/>
        <v>66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771.96999999999991</v>
      </c>
      <c r="F164" s="82">
        <f t="shared" si="10"/>
        <v>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771.96999999999991</v>
      </c>
      <c r="F165" s="82">
        <f t="shared" si="10"/>
        <v>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771.96999999999991</v>
      </c>
      <c r="F166" s="82">
        <f t="shared" si="10"/>
        <v>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771.96999999999991</v>
      </c>
      <c r="F167" s="82">
        <f t="shared" si="10"/>
        <v>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771.96999999999991</v>
      </c>
      <c r="F168" s="82">
        <f t="shared" si="10"/>
        <v>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771.96999999999991</v>
      </c>
      <c r="F169" s="82">
        <f t="shared" si="11"/>
        <v>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771.96999999999991</v>
      </c>
      <c r="F170" s="82">
        <f t="shared" si="11"/>
        <v>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771.96999999999991</v>
      </c>
      <c r="F171" s="82">
        <f t="shared" si="11"/>
        <v>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771.96999999999991</v>
      </c>
      <c r="F172" s="82">
        <f t="shared" si="11"/>
        <v>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771.96999999999991</v>
      </c>
      <c r="F173" s="82">
        <f t="shared" si="11"/>
        <v>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771.96999999999991</v>
      </c>
      <c r="F174" s="82">
        <f t="shared" si="11"/>
        <v>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771.96999999999991</v>
      </c>
      <c r="F175" s="82">
        <f t="shared" si="11"/>
        <v>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771.96999999999991</v>
      </c>
      <c r="F176" s="82">
        <f t="shared" si="11"/>
        <v>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771.96999999999991</v>
      </c>
      <c r="F177" s="82">
        <f t="shared" si="11"/>
        <v>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771.96999999999991</v>
      </c>
      <c r="F178" s="82">
        <f t="shared" si="11"/>
        <v>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771.96999999999991</v>
      </c>
      <c r="F179" s="82">
        <f t="shared" si="11"/>
        <v>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771.96999999999991</v>
      </c>
      <c r="F180" s="82">
        <f t="shared" si="11"/>
        <v>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771.96999999999991</v>
      </c>
      <c r="F181" s="82">
        <f t="shared" si="11"/>
        <v>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771.96999999999991</v>
      </c>
      <c r="F182" s="82">
        <f t="shared" si="11"/>
        <v>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771.96999999999991</v>
      </c>
      <c r="F183" s="82">
        <f t="shared" si="11"/>
        <v>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771.96999999999991</v>
      </c>
      <c r="F184" s="82">
        <f t="shared" si="11"/>
        <v>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771.96999999999991</v>
      </c>
      <c r="F185" s="82">
        <f t="shared" si="12"/>
        <v>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771.96999999999991</v>
      </c>
      <c r="F186" s="82">
        <f t="shared" si="12"/>
        <v>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771.96999999999991</v>
      </c>
      <c r="F187" s="82">
        <f t="shared" si="12"/>
        <v>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771.96999999999991</v>
      </c>
      <c r="F188" s="82">
        <f t="shared" si="12"/>
        <v>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771.96999999999991</v>
      </c>
      <c r="F189" s="82">
        <f t="shared" si="12"/>
        <v>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771.96999999999991</v>
      </c>
      <c r="F190" s="82">
        <f t="shared" si="12"/>
        <v>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771.96999999999991</v>
      </c>
      <c r="F191" s="82">
        <f t="shared" si="12"/>
        <v>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771.96999999999991</v>
      </c>
      <c r="F192" s="82">
        <f t="shared" si="12"/>
        <v>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771.96999999999991</v>
      </c>
      <c r="F193" s="82">
        <f t="shared" si="12"/>
        <v>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771.96999999999991</v>
      </c>
      <c r="F194" s="82">
        <f t="shared" si="12"/>
        <v>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771.96999999999991</v>
      </c>
      <c r="F195" s="82">
        <f t="shared" si="12"/>
        <v>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771.96999999999991</v>
      </c>
      <c r="F196" s="82">
        <f t="shared" si="12"/>
        <v>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771.96999999999991</v>
      </c>
      <c r="F197" s="82">
        <f t="shared" si="12"/>
        <v>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771.96999999999991</v>
      </c>
      <c r="F198" s="82">
        <f t="shared" si="12"/>
        <v>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771.96999999999991</v>
      </c>
      <c r="F199" s="82">
        <f t="shared" si="12"/>
        <v>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771.96999999999991</v>
      </c>
      <c r="F200" s="82">
        <f t="shared" si="12"/>
        <v>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771.96999999999991</v>
      </c>
      <c r="F201" s="82">
        <f t="shared" si="13"/>
        <v>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771.96999999999991</v>
      </c>
      <c r="F202" s="82">
        <f t="shared" si="13"/>
        <v>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771.96999999999991</v>
      </c>
      <c r="F203" s="82">
        <f t="shared" si="13"/>
        <v>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771.96999999999991</v>
      </c>
      <c r="F204" s="82">
        <f t="shared" si="13"/>
        <v>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771.96999999999991</v>
      </c>
      <c r="F205" s="82">
        <f t="shared" si="13"/>
        <v>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771.96999999999991</v>
      </c>
      <c r="F206" s="82">
        <f t="shared" si="13"/>
        <v>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771.96999999999991</v>
      </c>
      <c r="F207" s="82">
        <f t="shared" si="13"/>
        <v>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771.96999999999991</v>
      </c>
      <c r="F208" s="82">
        <f t="shared" si="13"/>
        <v>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771.96999999999991</v>
      </c>
      <c r="F209" s="82">
        <f t="shared" si="13"/>
        <v>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771.96999999999991</v>
      </c>
      <c r="F210" s="82">
        <f t="shared" si="13"/>
        <v>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771.96999999999991</v>
      </c>
      <c r="F211" s="82">
        <f t="shared" si="13"/>
        <v>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771.96999999999991</v>
      </c>
      <c r="F212" s="82">
        <f t="shared" si="13"/>
        <v>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771.96999999999991</v>
      </c>
      <c r="F213" s="82">
        <f t="shared" si="13"/>
        <v>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771.96999999999991</v>
      </c>
      <c r="F214" s="82">
        <f t="shared" si="13"/>
        <v>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771.96999999999991</v>
      </c>
      <c r="F215" s="82">
        <f t="shared" si="13"/>
        <v>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771.96999999999991</v>
      </c>
      <c r="F216" s="82">
        <f t="shared" si="13"/>
        <v>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771.96999999999991</v>
      </c>
      <c r="F217" s="82">
        <f t="shared" si="14"/>
        <v>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771.96999999999991</v>
      </c>
      <c r="F218" s="82">
        <f t="shared" si="14"/>
        <v>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771.96999999999991</v>
      </c>
      <c r="F219" s="82">
        <f t="shared" si="14"/>
        <v>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771.96999999999991</v>
      </c>
      <c r="F220" s="82">
        <f t="shared" si="14"/>
        <v>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771.96999999999991</v>
      </c>
      <c r="F221" s="82">
        <f t="shared" si="14"/>
        <v>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771.96999999999991</v>
      </c>
      <c r="F222" s="82">
        <f t="shared" si="14"/>
        <v>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771.96999999999991</v>
      </c>
      <c r="F223" s="82">
        <f t="shared" si="14"/>
        <v>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771.96999999999991</v>
      </c>
      <c r="F224" s="82">
        <f t="shared" si="14"/>
        <v>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771.96999999999991</v>
      </c>
      <c r="F225" s="82">
        <f t="shared" si="14"/>
        <v>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771.96999999999991</v>
      </c>
      <c r="F226" s="82">
        <f t="shared" si="14"/>
        <v>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90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536.17999999999995</v>
      </c>
      <c r="F8" s="75">
        <v>44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354.33999999999992</v>
      </c>
      <c r="F9" s="82">
        <f t="shared" ref="F9:F72" si="1">F8-H9+D9</f>
        <v>29</v>
      </c>
      <c r="G9" s="56">
        <v>181.84</v>
      </c>
      <c r="H9" s="57">
        <v>15</v>
      </c>
      <c r="I9" s="77">
        <v>315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172.78999999999991</v>
      </c>
      <c r="F10" s="82">
        <f t="shared" si="1"/>
        <v>14</v>
      </c>
      <c r="G10" s="56">
        <v>181.55</v>
      </c>
      <c r="H10" s="57">
        <v>15</v>
      </c>
      <c r="I10" s="77">
        <v>351</v>
      </c>
      <c r="J10" s="68"/>
      <c r="K10" s="63"/>
      <c r="L10" s="8">
        <f t="shared" ref="L10:L66" si="2">H10*13.61</f>
        <v>204.14999999999998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>
        <v>552.76</v>
      </c>
      <c r="D11" s="55">
        <v>46</v>
      </c>
      <c r="E11" s="82">
        <f t="shared" si="0"/>
        <v>725.55</v>
      </c>
      <c r="F11" s="82">
        <f t="shared" si="1"/>
        <v>60</v>
      </c>
      <c r="G11" s="56"/>
      <c r="H11" s="57"/>
      <c r="I11" s="77"/>
      <c r="J11" s="68" t="s">
        <v>109</v>
      </c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725.55</v>
      </c>
      <c r="F12" s="82">
        <f t="shared" si="1"/>
        <v>60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725.55</v>
      </c>
      <c r="F13" s="82">
        <f t="shared" si="1"/>
        <v>60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725.55</v>
      </c>
      <c r="F14" s="82">
        <f t="shared" si="1"/>
        <v>60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725.55</v>
      </c>
      <c r="F15" s="82">
        <f t="shared" si="1"/>
        <v>60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725.55</v>
      </c>
      <c r="F16" s="82">
        <f t="shared" si="1"/>
        <v>60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725.55</v>
      </c>
      <c r="F17" s="82">
        <f t="shared" si="1"/>
        <v>60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725.55</v>
      </c>
      <c r="F18" s="82">
        <f t="shared" si="1"/>
        <v>60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725.55</v>
      </c>
      <c r="F19" s="82">
        <f t="shared" si="1"/>
        <v>60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725.55</v>
      </c>
      <c r="F20" s="82">
        <f t="shared" si="1"/>
        <v>60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725.55</v>
      </c>
      <c r="F21" s="82">
        <f t="shared" si="1"/>
        <v>60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725.55</v>
      </c>
      <c r="F22" s="82">
        <f t="shared" si="1"/>
        <v>60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725.55</v>
      </c>
      <c r="F23" s="82">
        <f t="shared" si="1"/>
        <v>60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725.55</v>
      </c>
      <c r="F24" s="82">
        <f t="shared" si="1"/>
        <v>60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725.55</v>
      </c>
      <c r="F25" s="82">
        <f t="shared" si="1"/>
        <v>60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725.55</v>
      </c>
      <c r="F26" s="82">
        <f t="shared" si="1"/>
        <v>60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725.55</v>
      </c>
      <c r="F27" s="82">
        <f t="shared" si="1"/>
        <v>60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725.55</v>
      </c>
      <c r="F28" s="82">
        <f t="shared" si="1"/>
        <v>60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725.55</v>
      </c>
      <c r="F29" s="82">
        <f t="shared" si="1"/>
        <v>60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725.55</v>
      </c>
      <c r="F30" s="82">
        <f t="shared" si="1"/>
        <v>60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725.55</v>
      </c>
      <c r="F31" s="82">
        <f t="shared" si="1"/>
        <v>60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725.55</v>
      </c>
      <c r="F32" s="82">
        <f t="shared" si="1"/>
        <v>60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725.55</v>
      </c>
      <c r="F33" s="82">
        <f t="shared" si="1"/>
        <v>60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725.55</v>
      </c>
      <c r="F34" s="82">
        <f t="shared" si="1"/>
        <v>60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725.55</v>
      </c>
      <c r="F35" s="82">
        <f t="shared" si="1"/>
        <v>60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725.55</v>
      </c>
      <c r="F36" s="82">
        <f t="shared" si="1"/>
        <v>60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725.55</v>
      </c>
      <c r="F37" s="82">
        <f t="shared" si="1"/>
        <v>60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725.55</v>
      </c>
      <c r="F38" s="82">
        <f t="shared" si="1"/>
        <v>60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725.55</v>
      </c>
      <c r="F39" s="82">
        <f t="shared" si="1"/>
        <v>60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725.55</v>
      </c>
      <c r="F40" s="82">
        <f t="shared" si="1"/>
        <v>60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725.55</v>
      </c>
      <c r="F41" s="82">
        <f t="shared" si="1"/>
        <v>60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725.55</v>
      </c>
      <c r="F42" s="82">
        <f t="shared" si="1"/>
        <v>60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725.55</v>
      </c>
      <c r="F43" s="82">
        <f t="shared" si="1"/>
        <v>60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725.55</v>
      </c>
      <c r="F44" s="82">
        <f t="shared" si="1"/>
        <v>60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725.55</v>
      </c>
      <c r="F45" s="82">
        <f t="shared" si="1"/>
        <v>60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725.55</v>
      </c>
      <c r="F46" s="82">
        <f t="shared" si="1"/>
        <v>60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725.55</v>
      </c>
      <c r="F47" s="82">
        <f t="shared" si="1"/>
        <v>60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725.55</v>
      </c>
      <c r="F48" s="82">
        <f t="shared" si="1"/>
        <v>60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725.55</v>
      </c>
      <c r="F49" s="82">
        <f t="shared" si="1"/>
        <v>60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725.55</v>
      </c>
      <c r="F50" s="82">
        <f t="shared" si="1"/>
        <v>60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725.55</v>
      </c>
      <c r="F51" s="82">
        <f t="shared" si="1"/>
        <v>60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725.55</v>
      </c>
      <c r="F52" s="82">
        <f t="shared" si="1"/>
        <v>60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725.55</v>
      </c>
      <c r="F53" s="82">
        <f t="shared" si="1"/>
        <v>60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725.55</v>
      </c>
      <c r="F54" s="82">
        <f t="shared" si="1"/>
        <v>60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725.55</v>
      </c>
      <c r="F55" s="82">
        <f t="shared" si="1"/>
        <v>60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725.55</v>
      </c>
      <c r="F56" s="82">
        <f t="shared" si="1"/>
        <v>60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725.55</v>
      </c>
      <c r="F57" s="82">
        <f t="shared" si="1"/>
        <v>60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725.55</v>
      </c>
      <c r="F58" s="82">
        <f t="shared" si="1"/>
        <v>60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725.55</v>
      </c>
      <c r="F59" s="82">
        <f t="shared" si="1"/>
        <v>60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725.55</v>
      </c>
      <c r="F60" s="82">
        <f t="shared" si="1"/>
        <v>60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725.55</v>
      </c>
      <c r="F61" s="82">
        <f t="shared" si="1"/>
        <v>60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725.55</v>
      </c>
      <c r="F62" s="82">
        <f t="shared" si="1"/>
        <v>60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725.55</v>
      </c>
      <c r="F63" s="82">
        <f t="shared" si="1"/>
        <v>60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725.55</v>
      </c>
      <c r="F64" s="82">
        <f t="shared" si="1"/>
        <v>60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725.55</v>
      </c>
      <c r="F65" s="82">
        <f t="shared" si="1"/>
        <v>60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725.55</v>
      </c>
      <c r="F66" s="82">
        <f t="shared" si="1"/>
        <v>60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725.55</v>
      </c>
      <c r="F67" s="82">
        <f t="shared" si="1"/>
        <v>60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725.55</v>
      </c>
      <c r="F68" s="82">
        <f t="shared" si="1"/>
        <v>60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725.55</v>
      </c>
      <c r="F69" s="82">
        <f t="shared" si="1"/>
        <v>60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725.55</v>
      </c>
      <c r="F70" s="82">
        <f t="shared" si="1"/>
        <v>60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725.55</v>
      </c>
      <c r="F71" s="82">
        <f t="shared" si="1"/>
        <v>60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725.55</v>
      </c>
      <c r="F72" s="82">
        <f t="shared" si="1"/>
        <v>60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725.55</v>
      </c>
      <c r="F73" s="82">
        <f t="shared" ref="F73:F136" si="4">F72-H73+D73</f>
        <v>60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725.55</v>
      </c>
      <c r="F74" s="82">
        <f t="shared" si="4"/>
        <v>60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725.55</v>
      </c>
      <c r="F75" s="82">
        <f t="shared" si="4"/>
        <v>60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725.55</v>
      </c>
      <c r="F76" s="82">
        <f t="shared" si="4"/>
        <v>60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725.55</v>
      </c>
      <c r="F77" s="82">
        <f t="shared" si="4"/>
        <v>60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725.55</v>
      </c>
      <c r="F78" s="82">
        <f t="shared" si="4"/>
        <v>60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725.55</v>
      </c>
      <c r="F79" s="82">
        <f t="shared" si="4"/>
        <v>60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725.55</v>
      </c>
      <c r="F80" s="82">
        <f t="shared" si="4"/>
        <v>60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725.55</v>
      </c>
      <c r="F81" s="82">
        <f t="shared" si="4"/>
        <v>60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725.55</v>
      </c>
      <c r="F82" s="82">
        <f t="shared" si="4"/>
        <v>60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725.55</v>
      </c>
      <c r="F83" s="82">
        <f t="shared" si="4"/>
        <v>60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725.55</v>
      </c>
      <c r="F84" s="82">
        <f t="shared" si="4"/>
        <v>60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725.55</v>
      </c>
      <c r="F85" s="82">
        <f t="shared" si="4"/>
        <v>60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725.55</v>
      </c>
      <c r="F86" s="82">
        <f t="shared" si="4"/>
        <v>60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725.55</v>
      </c>
      <c r="F87" s="82">
        <f t="shared" si="4"/>
        <v>60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725.55</v>
      </c>
      <c r="F88" s="82">
        <f t="shared" si="4"/>
        <v>60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725.55</v>
      </c>
      <c r="F89" s="82">
        <f t="shared" si="4"/>
        <v>60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725.55</v>
      </c>
      <c r="F90" s="82">
        <f t="shared" si="4"/>
        <v>60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725.55</v>
      </c>
      <c r="F91" s="82">
        <f t="shared" si="4"/>
        <v>60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725.55</v>
      </c>
      <c r="F92" s="82">
        <f t="shared" si="4"/>
        <v>60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725.55</v>
      </c>
      <c r="F93" s="82">
        <f t="shared" si="4"/>
        <v>60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725.55</v>
      </c>
      <c r="F94" s="82">
        <f t="shared" si="4"/>
        <v>60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725.55</v>
      </c>
      <c r="F95" s="82">
        <f t="shared" si="4"/>
        <v>60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725.55</v>
      </c>
      <c r="F96" s="82">
        <f t="shared" si="4"/>
        <v>60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725.55</v>
      </c>
      <c r="F97" s="82">
        <f t="shared" si="4"/>
        <v>60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725.55</v>
      </c>
      <c r="F98" s="82">
        <f t="shared" si="4"/>
        <v>60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725.55</v>
      </c>
      <c r="F99" s="82">
        <f t="shared" si="4"/>
        <v>60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725.55</v>
      </c>
      <c r="F100" s="82">
        <f t="shared" si="4"/>
        <v>60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725.55</v>
      </c>
      <c r="F101" s="82">
        <f t="shared" si="4"/>
        <v>60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725.55</v>
      </c>
      <c r="F102" s="82">
        <f t="shared" si="4"/>
        <v>60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725.55</v>
      </c>
      <c r="F103" s="82">
        <f t="shared" si="4"/>
        <v>60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725.55</v>
      </c>
      <c r="F104" s="82">
        <f t="shared" si="4"/>
        <v>60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725.55</v>
      </c>
      <c r="F105" s="82">
        <f t="shared" si="4"/>
        <v>60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725.55</v>
      </c>
      <c r="F106" s="82">
        <f t="shared" si="4"/>
        <v>60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725.55</v>
      </c>
      <c r="F107" s="82">
        <f t="shared" si="4"/>
        <v>60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725.55</v>
      </c>
      <c r="F108" s="82">
        <f t="shared" si="4"/>
        <v>60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725.55</v>
      </c>
      <c r="F109" s="82">
        <f t="shared" si="4"/>
        <v>60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725.55</v>
      </c>
      <c r="F110" s="82">
        <f t="shared" si="4"/>
        <v>60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725.55</v>
      </c>
      <c r="F111" s="82">
        <f t="shared" si="4"/>
        <v>60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725.55</v>
      </c>
      <c r="F112" s="82">
        <f t="shared" si="4"/>
        <v>60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725.55</v>
      </c>
      <c r="F113" s="82">
        <f t="shared" si="4"/>
        <v>60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725.55</v>
      </c>
      <c r="F114" s="82">
        <f t="shared" si="4"/>
        <v>60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725.55</v>
      </c>
      <c r="F115" s="82">
        <f t="shared" si="4"/>
        <v>60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725.55</v>
      </c>
      <c r="F116" s="82">
        <f t="shared" si="4"/>
        <v>60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725.55</v>
      </c>
      <c r="F117" s="82">
        <f t="shared" si="4"/>
        <v>60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725.55</v>
      </c>
      <c r="F118" s="82">
        <f t="shared" si="4"/>
        <v>60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725.55</v>
      </c>
      <c r="F119" s="82">
        <f t="shared" si="4"/>
        <v>60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725.55</v>
      </c>
      <c r="F120" s="82">
        <f t="shared" si="4"/>
        <v>60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725.55</v>
      </c>
      <c r="F121" s="82">
        <f t="shared" si="4"/>
        <v>60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725.55</v>
      </c>
      <c r="F122" s="82">
        <f t="shared" si="4"/>
        <v>60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725.55</v>
      </c>
      <c r="F123" s="82">
        <f t="shared" si="4"/>
        <v>60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725.55</v>
      </c>
      <c r="F124" s="82">
        <f t="shared" si="4"/>
        <v>60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725.55</v>
      </c>
      <c r="F125" s="82">
        <f t="shared" si="4"/>
        <v>60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725.55</v>
      </c>
      <c r="F126" s="82">
        <f t="shared" si="4"/>
        <v>60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725.55</v>
      </c>
      <c r="F127" s="82">
        <f t="shared" si="4"/>
        <v>60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725.55</v>
      </c>
      <c r="F128" s="82">
        <f t="shared" si="4"/>
        <v>60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725.55</v>
      </c>
      <c r="F129" s="82">
        <f t="shared" si="4"/>
        <v>60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725.55</v>
      </c>
      <c r="F130" s="82">
        <f t="shared" si="4"/>
        <v>60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725.55</v>
      </c>
      <c r="F131" s="82">
        <f t="shared" si="4"/>
        <v>60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725.55</v>
      </c>
      <c r="F132" s="82">
        <f t="shared" si="4"/>
        <v>60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725.55</v>
      </c>
      <c r="F133" s="82">
        <f t="shared" si="4"/>
        <v>60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725.55</v>
      </c>
      <c r="F134" s="82">
        <f t="shared" si="4"/>
        <v>60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725.55</v>
      </c>
      <c r="F135" s="82">
        <f t="shared" si="4"/>
        <v>60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725.55</v>
      </c>
      <c r="F136" s="82">
        <f t="shared" si="4"/>
        <v>60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725.55</v>
      </c>
      <c r="F137" s="82">
        <f t="shared" ref="F137:F200" si="6">F136-H137+D137</f>
        <v>60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725.55</v>
      </c>
      <c r="F138" s="82">
        <f t="shared" si="6"/>
        <v>60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725.55</v>
      </c>
      <c r="F139" s="82">
        <f t="shared" si="6"/>
        <v>60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725.55</v>
      </c>
      <c r="F140" s="82">
        <f t="shared" si="6"/>
        <v>60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725.55</v>
      </c>
      <c r="F141" s="82">
        <f t="shared" si="6"/>
        <v>60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725.55</v>
      </c>
      <c r="F142" s="82">
        <f t="shared" si="6"/>
        <v>60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725.55</v>
      </c>
      <c r="F143" s="82">
        <f t="shared" si="6"/>
        <v>60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725.55</v>
      </c>
      <c r="F144" s="82">
        <f t="shared" si="6"/>
        <v>60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725.55</v>
      </c>
      <c r="F145" s="82">
        <f t="shared" si="6"/>
        <v>60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725.55</v>
      </c>
      <c r="F146" s="82">
        <f t="shared" si="6"/>
        <v>60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725.55</v>
      </c>
      <c r="F147" s="82">
        <f t="shared" si="6"/>
        <v>60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725.55</v>
      </c>
      <c r="F148" s="82">
        <f t="shared" si="6"/>
        <v>60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725.55</v>
      </c>
      <c r="F149" s="82">
        <f t="shared" si="6"/>
        <v>60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725.55</v>
      </c>
      <c r="F150" s="82">
        <f t="shared" si="6"/>
        <v>60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725.55</v>
      </c>
      <c r="F151" s="82">
        <f t="shared" si="6"/>
        <v>60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725.55</v>
      </c>
      <c r="F152" s="82">
        <f t="shared" si="6"/>
        <v>60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725.55</v>
      </c>
      <c r="F153" s="82">
        <f t="shared" si="6"/>
        <v>60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725.55</v>
      </c>
      <c r="F154" s="82">
        <f t="shared" si="6"/>
        <v>60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725.55</v>
      </c>
      <c r="F155" s="82">
        <f t="shared" si="6"/>
        <v>60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725.55</v>
      </c>
      <c r="F156" s="82">
        <f t="shared" si="6"/>
        <v>60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725.55</v>
      </c>
      <c r="F157" s="82">
        <f t="shared" si="6"/>
        <v>60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725.55</v>
      </c>
      <c r="F158" s="82">
        <f t="shared" si="6"/>
        <v>60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725.55</v>
      </c>
      <c r="F159" s="82">
        <f t="shared" si="6"/>
        <v>60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725.55</v>
      </c>
      <c r="F160" s="82">
        <f t="shared" si="6"/>
        <v>60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725.55</v>
      </c>
      <c r="F161" s="82">
        <f t="shared" si="6"/>
        <v>60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725.55</v>
      </c>
      <c r="F162" s="82">
        <f t="shared" si="6"/>
        <v>60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725.55</v>
      </c>
      <c r="F163" s="82">
        <f t="shared" si="6"/>
        <v>60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725.55</v>
      </c>
      <c r="F164" s="82">
        <f t="shared" si="6"/>
        <v>60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725.55</v>
      </c>
      <c r="F165" s="82">
        <f t="shared" si="6"/>
        <v>60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725.55</v>
      </c>
      <c r="F166" s="82">
        <f t="shared" si="6"/>
        <v>60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725.55</v>
      </c>
      <c r="F167" s="82">
        <f t="shared" si="6"/>
        <v>60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725.55</v>
      </c>
      <c r="F168" s="82">
        <f t="shared" si="6"/>
        <v>60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725.55</v>
      </c>
      <c r="F169" s="82">
        <f t="shared" si="6"/>
        <v>60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725.55</v>
      </c>
      <c r="F170" s="82">
        <f t="shared" si="6"/>
        <v>60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725.55</v>
      </c>
      <c r="F171" s="82">
        <f t="shared" si="6"/>
        <v>60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725.55</v>
      </c>
      <c r="F172" s="82">
        <f t="shared" si="6"/>
        <v>60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725.55</v>
      </c>
      <c r="F173" s="82">
        <f t="shared" si="6"/>
        <v>60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725.55</v>
      </c>
      <c r="F174" s="82">
        <f t="shared" si="6"/>
        <v>60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725.55</v>
      </c>
      <c r="F175" s="82">
        <f t="shared" si="6"/>
        <v>60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725.55</v>
      </c>
      <c r="F176" s="82">
        <f t="shared" si="6"/>
        <v>60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725.55</v>
      </c>
      <c r="F177" s="82">
        <f t="shared" si="6"/>
        <v>60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725.55</v>
      </c>
      <c r="F178" s="82">
        <f t="shared" si="6"/>
        <v>60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725.55</v>
      </c>
      <c r="F179" s="82">
        <f t="shared" si="6"/>
        <v>60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725.55</v>
      </c>
      <c r="F180" s="82">
        <f t="shared" si="6"/>
        <v>60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725.55</v>
      </c>
      <c r="F181" s="82">
        <f t="shared" si="6"/>
        <v>60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725.55</v>
      </c>
      <c r="F182" s="82">
        <f t="shared" si="6"/>
        <v>60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725.55</v>
      </c>
      <c r="F183" s="82">
        <f t="shared" si="6"/>
        <v>60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725.55</v>
      </c>
      <c r="F184" s="82">
        <f t="shared" si="6"/>
        <v>60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725.55</v>
      </c>
      <c r="F185" s="82">
        <f t="shared" si="6"/>
        <v>60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725.55</v>
      </c>
      <c r="F186" s="82">
        <f t="shared" si="6"/>
        <v>60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725.55</v>
      </c>
      <c r="F187" s="82">
        <f t="shared" si="6"/>
        <v>60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725.55</v>
      </c>
      <c r="F188" s="82">
        <f t="shared" si="6"/>
        <v>60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725.55</v>
      </c>
      <c r="F189" s="82">
        <f t="shared" si="6"/>
        <v>60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725.55</v>
      </c>
      <c r="F190" s="82">
        <f t="shared" si="6"/>
        <v>60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725.55</v>
      </c>
      <c r="F191" s="82">
        <f t="shared" si="6"/>
        <v>60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725.55</v>
      </c>
      <c r="F192" s="82">
        <f t="shared" si="6"/>
        <v>60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725.55</v>
      </c>
      <c r="F193" s="82">
        <f t="shared" si="6"/>
        <v>60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725.55</v>
      </c>
      <c r="F194" s="82">
        <f t="shared" si="6"/>
        <v>60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725.55</v>
      </c>
      <c r="F195" s="82">
        <f t="shared" si="6"/>
        <v>60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725.55</v>
      </c>
      <c r="F196" s="82">
        <f t="shared" si="6"/>
        <v>60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725.55</v>
      </c>
      <c r="F197" s="82">
        <f t="shared" si="6"/>
        <v>60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725.55</v>
      </c>
      <c r="F198" s="82">
        <f t="shared" si="6"/>
        <v>60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725.55</v>
      </c>
      <c r="F199" s="82">
        <f t="shared" si="6"/>
        <v>60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725.55</v>
      </c>
      <c r="F200" s="82">
        <f t="shared" si="6"/>
        <v>60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725.55</v>
      </c>
      <c r="F201" s="82">
        <f t="shared" ref="F201:F226" si="8">F200-H201+D201</f>
        <v>60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725.55</v>
      </c>
      <c r="F202" s="82">
        <f t="shared" si="8"/>
        <v>60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725.55</v>
      </c>
      <c r="F203" s="82">
        <f t="shared" si="8"/>
        <v>60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725.55</v>
      </c>
      <c r="F204" s="82">
        <f t="shared" si="8"/>
        <v>60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725.55</v>
      </c>
      <c r="F205" s="82">
        <f t="shared" si="8"/>
        <v>60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725.55</v>
      </c>
      <c r="F206" s="82">
        <f t="shared" si="8"/>
        <v>60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725.55</v>
      </c>
      <c r="F207" s="82">
        <f t="shared" si="8"/>
        <v>60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725.55</v>
      </c>
      <c r="F208" s="82">
        <f t="shared" si="8"/>
        <v>60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725.55</v>
      </c>
      <c r="F209" s="82">
        <f t="shared" si="8"/>
        <v>60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725.55</v>
      </c>
      <c r="F210" s="82">
        <f t="shared" si="8"/>
        <v>60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725.55</v>
      </c>
      <c r="F211" s="82">
        <f t="shared" si="8"/>
        <v>60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725.55</v>
      </c>
      <c r="F212" s="82">
        <f t="shared" si="8"/>
        <v>60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725.55</v>
      </c>
      <c r="F213" s="82">
        <f t="shared" si="8"/>
        <v>60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725.55</v>
      </c>
      <c r="F214" s="82">
        <f t="shared" si="8"/>
        <v>60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725.55</v>
      </c>
      <c r="F215" s="82">
        <f t="shared" si="8"/>
        <v>60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725.55</v>
      </c>
      <c r="F216" s="82">
        <f t="shared" si="8"/>
        <v>60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725.55</v>
      </c>
      <c r="F217" s="82">
        <f t="shared" si="8"/>
        <v>60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725.55</v>
      </c>
      <c r="F218" s="82">
        <f t="shared" si="8"/>
        <v>60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725.55</v>
      </c>
      <c r="F219" s="82">
        <f t="shared" si="8"/>
        <v>60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725.55</v>
      </c>
      <c r="F220" s="82">
        <f t="shared" si="8"/>
        <v>60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725.55</v>
      </c>
      <c r="F221" s="82">
        <f t="shared" si="8"/>
        <v>60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725.55</v>
      </c>
      <c r="F222" s="82">
        <f t="shared" si="8"/>
        <v>60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725.55</v>
      </c>
      <c r="F223" s="82">
        <f t="shared" si="8"/>
        <v>60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725.55</v>
      </c>
      <c r="F224" s="82">
        <f t="shared" si="8"/>
        <v>60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725.55</v>
      </c>
      <c r="F225" s="82">
        <f t="shared" si="8"/>
        <v>60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725.55</v>
      </c>
      <c r="F226" s="82">
        <f t="shared" si="8"/>
        <v>60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83</v>
      </c>
      <c r="B8" s="19"/>
      <c r="C8" s="20"/>
      <c r="D8" s="21"/>
      <c r="E8" s="76">
        <v>1440</v>
      </c>
      <c r="F8" s="75">
        <v>144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1360</v>
      </c>
      <c r="F9" s="82">
        <f t="shared" si="0"/>
        <v>136</v>
      </c>
      <c r="G9" s="56">
        <v>80</v>
      </c>
      <c r="H9" s="57">
        <v>8</v>
      </c>
      <c r="I9" s="77">
        <v>288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1260</v>
      </c>
      <c r="F10" s="82">
        <f t="shared" si="0"/>
        <v>126</v>
      </c>
      <c r="G10" s="56">
        <v>100</v>
      </c>
      <c r="H10" s="57">
        <v>10</v>
      </c>
      <c r="I10" s="77">
        <v>304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1160</v>
      </c>
      <c r="F11" s="82">
        <f t="shared" si="0"/>
        <v>116</v>
      </c>
      <c r="G11" s="56">
        <v>100</v>
      </c>
      <c r="H11" s="57">
        <v>10</v>
      </c>
      <c r="I11" s="77"/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1150</v>
      </c>
      <c r="F12" s="82">
        <f t="shared" si="0"/>
        <v>115</v>
      </c>
      <c r="G12" s="56">
        <v>10</v>
      </c>
      <c r="H12" s="57">
        <v>1</v>
      </c>
      <c r="I12" s="77">
        <v>313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1050</v>
      </c>
      <c r="F13" s="82">
        <f t="shared" si="0"/>
        <v>105</v>
      </c>
      <c r="G13" s="59">
        <v>100</v>
      </c>
      <c r="H13" s="57">
        <v>10</v>
      </c>
      <c r="I13" s="77">
        <v>317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950</v>
      </c>
      <c r="F14" s="82">
        <f t="shared" si="0"/>
        <v>95</v>
      </c>
      <c r="G14" s="60">
        <v>100</v>
      </c>
      <c r="H14" s="57">
        <v>10</v>
      </c>
      <c r="I14" s="77">
        <v>351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890</v>
      </c>
      <c r="F15" s="82">
        <f t="shared" si="0"/>
        <v>89</v>
      </c>
      <c r="G15" s="60">
        <v>60</v>
      </c>
      <c r="H15" s="57">
        <v>6</v>
      </c>
      <c r="I15" s="77">
        <v>431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28</v>
      </c>
      <c r="C16" s="54"/>
      <c r="D16" s="55"/>
      <c r="E16" s="82">
        <f t="shared" si="0"/>
        <v>860</v>
      </c>
      <c r="F16" s="82">
        <f t="shared" si="0"/>
        <v>86</v>
      </c>
      <c r="G16" s="60">
        <v>30</v>
      </c>
      <c r="H16" s="57">
        <v>3</v>
      </c>
      <c r="I16" s="77">
        <v>432</v>
      </c>
      <c r="J16" s="68"/>
      <c r="K16" s="7"/>
      <c r="L16" s="8">
        <f t="shared" si="1"/>
        <v>40.83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</v>
      </c>
      <c r="C17" s="54"/>
      <c r="D17" s="55"/>
      <c r="E17" s="82">
        <f t="shared" si="0"/>
        <v>810</v>
      </c>
      <c r="F17" s="82">
        <f t="shared" si="0"/>
        <v>81</v>
      </c>
      <c r="G17" s="61">
        <v>50</v>
      </c>
      <c r="H17" s="57">
        <v>5</v>
      </c>
      <c r="I17" s="77">
        <v>472</v>
      </c>
      <c r="J17" s="68"/>
      <c r="K17" s="7"/>
      <c r="L17" s="8">
        <f t="shared" si="1"/>
        <v>68.05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810</v>
      </c>
      <c r="F18" s="82">
        <f t="shared" si="0"/>
        <v>81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810</v>
      </c>
      <c r="F19" s="82">
        <f t="shared" si="0"/>
        <v>81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810</v>
      </c>
      <c r="F20" s="82">
        <f t="shared" si="0"/>
        <v>81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810</v>
      </c>
      <c r="F21" s="82">
        <f t="shared" si="0"/>
        <v>81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810</v>
      </c>
      <c r="F22" s="82">
        <f t="shared" si="0"/>
        <v>81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810</v>
      </c>
      <c r="F23" s="82">
        <f t="shared" si="0"/>
        <v>81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810</v>
      </c>
      <c r="F24" s="82">
        <f t="shared" si="0"/>
        <v>81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810</v>
      </c>
      <c r="F25" s="82">
        <f t="shared" si="2"/>
        <v>81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810</v>
      </c>
      <c r="F26" s="82">
        <f t="shared" si="2"/>
        <v>81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810</v>
      </c>
      <c r="F27" s="82">
        <f t="shared" si="2"/>
        <v>81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810</v>
      </c>
      <c r="F28" s="82">
        <f t="shared" si="2"/>
        <v>81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810</v>
      </c>
      <c r="F29" s="82">
        <f t="shared" si="2"/>
        <v>81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810</v>
      </c>
      <c r="F30" s="82">
        <f t="shared" si="2"/>
        <v>81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810</v>
      </c>
      <c r="F31" s="82">
        <f t="shared" si="2"/>
        <v>81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810</v>
      </c>
      <c r="F32" s="82">
        <f t="shared" si="2"/>
        <v>81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810</v>
      </c>
      <c r="F33" s="82">
        <f t="shared" si="2"/>
        <v>81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810</v>
      </c>
      <c r="F34" s="82">
        <f t="shared" si="2"/>
        <v>81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810</v>
      </c>
      <c r="F35" s="82">
        <f t="shared" si="2"/>
        <v>81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810</v>
      </c>
      <c r="F36" s="82">
        <f t="shared" si="2"/>
        <v>81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810</v>
      </c>
      <c r="F37" s="82">
        <f t="shared" si="2"/>
        <v>81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810</v>
      </c>
      <c r="F38" s="82">
        <f t="shared" si="2"/>
        <v>81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810</v>
      </c>
      <c r="F39" s="82">
        <f t="shared" si="2"/>
        <v>81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810</v>
      </c>
      <c r="F40" s="82">
        <f t="shared" si="2"/>
        <v>81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810</v>
      </c>
      <c r="F41" s="82">
        <f t="shared" si="3"/>
        <v>81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810</v>
      </c>
      <c r="F42" s="82">
        <f t="shared" si="3"/>
        <v>81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810</v>
      </c>
      <c r="F43" s="82">
        <f t="shared" si="3"/>
        <v>81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810</v>
      </c>
      <c r="F44" s="82">
        <f t="shared" si="3"/>
        <v>81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810</v>
      </c>
      <c r="F45" s="82">
        <f t="shared" si="3"/>
        <v>81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810</v>
      </c>
      <c r="F46" s="82">
        <f t="shared" si="3"/>
        <v>81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810</v>
      </c>
      <c r="F47" s="82">
        <f t="shared" si="3"/>
        <v>81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810</v>
      </c>
      <c r="F48" s="82">
        <f t="shared" si="3"/>
        <v>81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810</v>
      </c>
      <c r="F49" s="82">
        <f t="shared" si="3"/>
        <v>81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810</v>
      </c>
      <c r="F50" s="82">
        <f t="shared" si="3"/>
        <v>81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810</v>
      </c>
      <c r="F51" s="82">
        <f t="shared" si="3"/>
        <v>81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810</v>
      </c>
      <c r="F52" s="82">
        <f t="shared" si="3"/>
        <v>81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810</v>
      </c>
      <c r="F53" s="82">
        <f t="shared" si="3"/>
        <v>81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810</v>
      </c>
      <c r="F54" s="82">
        <f t="shared" si="3"/>
        <v>81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810</v>
      </c>
      <c r="F55" s="82">
        <f t="shared" si="3"/>
        <v>81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810</v>
      </c>
      <c r="F56" s="82">
        <f t="shared" si="3"/>
        <v>81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810</v>
      </c>
      <c r="F57" s="82">
        <f t="shared" si="4"/>
        <v>81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810</v>
      </c>
      <c r="F58" s="82">
        <f t="shared" si="4"/>
        <v>81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810</v>
      </c>
      <c r="F59" s="82">
        <f t="shared" si="4"/>
        <v>81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810</v>
      </c>
      <c r="F60" s="82">
        <f t="shared" si="4"/>
        <v>81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810</v>
      </c>
      <c r="F61" s="82">
        <f t="shared" si="4"/>
        <v>81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810</v>
      </c>
      <c r="F62" s="82">
        <f t="shared" si="4"/>
        <v>81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810</v>
      </c>
      <c r="F63" s="82">
        <f t="shared" si="4"/>
        <v>81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810</v>
      </c>
      <c r="F64" s="82">
        <f t="shared" si="4"/>
        <v>81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810</v>
      </c>
      <c r="F65" s="82">
        <f t="shared" si="4"/>
        <v>81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810</v>
      </c>
      <c r="F66" s="82">
        <f t="shared" si="4"/>
        <v>81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810</v>
      </c>
      <c r="F67" s="82">
        <f t="shared" si="4"/>
        <v>81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810</v>
      </c>
      <c r="F68" s="82">
        <f t="shared" si="4"/>
        <v>81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810</v>
      </c>
      <c r="F69" s="82">
        <f t="shared" si="4"/>
        <v>81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810</v>
      </c>
      <c r="F70" s="82">
        <f t="shared" si="4"/>
        <v>81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810</v>
      </c>
      <c r="F71" s="82">
        <f t="shared" si="4"/>
        <v>81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810</v>
      </c>
      <c r="F72" s="82">
        <f t="shared" si="4"/>
        <v>81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810</v>
      </c>
      <c r="F73" s="82">
        <f t="shared" si="5"/>
        <v>81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810</v>
      </c>
      <c r="F74" s="82">
        <f t="shared" si="5"/>
        <v>81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810</v>
      </c>
      <c r="F75" s="82">
        <f t="shared" si="5"/>
        <v>81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810</v>
      </c>
      <c r="F76" s="82">
        <f t="shared" si="5"/>
        <v>81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810</v>
      </c>
      <c r="F77" s="82">
        <f t="shared" si="5"/>
        <v>81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810</v>
      </c>
      <c r="F78" s="82">
        <f t="shared" si="5"/>
        <v>81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810</v>
      </c>
      <c r="F79" s="82">
        <f t="shared" si="5"/>
        <v>81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810</v>
      </c>
      <c r="F80" s="82">
        <f t="shared" si="5"/>
        <v>81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810</v>
      </c>
      <c r="F81" s="82">
        <f t="shared" si="5"/>
        <v>81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810</v>
      </c>
      <c r="F82" s="82">
        <f t="shared" si="5"/>
        <v>81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810</v>
      </c>
      <c r="F83" s="82">
        <f t="shared" si="5"/>
        <v>81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810</v>
      </c>
      <c r="F84" s="82">
        <f t="shared" si="5"/>
        <v>81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810</v>
      </c>
      <c r="F85" s="82">
        <f t="shared" si="5"/>
        <v>81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810</v>
      </c>
      <c r="F86" s="82">
        <f t="shared" si="5"/>
        <v>81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810</v>
      </c>
      <c r="F87" s="82">
        <f t="shared" si="5"/>
        <v>81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810</v>
      </c>
      <c r="F88" s="82">
        <f t="shared" si="5"/>
        <v>81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810</v>
      </c>
      <c r="F89" s="82">
        <f t="shared" si="6"/>
        <v>81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810</v>
      </c>
      <c r="F90" s="82">
        <f t="shared" si="6"/>
        <v>81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810</v>
      </c>
      <c r="F91" s="82">
        <f t="shared" si="6"/>
        <v>81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810</v>
      </c>
      <c r="F92" s="82">
        <f t="shared" si="6"/>
        <v>81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810</v>
      </c>
      <c r="F93" s="82">
        <f t="shared" si="6"/>
        <v>81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810</v>
      </c>
      <c r="F94" s="82">
        <f t="shared" si="6"/>
        <v>81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810</v>
      </c>
      <c r="F95" s="82">
        <f t="shared" si="6"/>
        <v>81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810</v>
      </c>
      <c r="F96" s="82">
        <f t="shared" si="6"/>
        <v>81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810</v>
      </c>
      <c r="F97" s="82">
        <f t="shared" si="6"/>
        <v>81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810</v>
      </c>
      <c r="F98" s="82">
        <f t="shared" si="6"/>
        <v>81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810</v>
      </c>
      <c r="F99" s="82">
        <f t="shared" si="6"/>
        <v>81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810</v>
      </c>
      <c r="F100" s="82">
        <f t="shared" si="6"/>
        <v>81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810</v>
      </c>
      <c r="F101" s="82">
        <f t="shared" si="6"/>
        <v>81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810</v>
      </c>
      <c r="F102" s="82">
        <f t="shared" si="6"/>
        <v>81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810</v>
      </c>
      <c r="F103" s="82">
        <f t="shared" si="6"/>
        <v>81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810</v>
      </c>
      <c r="F104" s="82">
        <f t="shared" si="6"/>
        <v>81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810</v>
      </c>
      <c r="F105" s="82">
        <f t="shared" si="7"/>
        <v>81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810</v>
      </c>
      <c r="F106" s="82">
        <f t="shared" si="7"/>
        <v>81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810</v>
      </c>
      <c r="F107" s="82">
        <f t="shared" si="7"/>
        <v>81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810</v>
      </c>
      <c r="F108" s="82">
        <f t="shared" si="7"/>
        <v>81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810</v>
      </c>
      <c r="F109" s="82">
        <f t="shared" si="7"/>
        <v>81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810</v>
      </c>
      <c r="F110" s="82">
        <f t="shared" si="7"/>
        <v>81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810</v>
      </c>
      <c r="F111" s="82">
        <f t="shared" si="7"/>
        <v>81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810</v>
      </c>
      <c r="F112" s="82">
        <f t="shared" si="7"/>
        <v>81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810</v>
      </c>
      <c r="F113" s="82">
        <f t="shared" si="7"/>
        <v>81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810</v>
      </c>
      <c r="F114" s="82">
        <f t="shared" si="7"/>
        <v>81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810</v>
      </c>
      <c r="F115" s="82">
        <f t="shared" si="7"/>
        <v>81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810</v>
      </c>
      <c r="F116" s="82">
        <f t="shared" si="7"/>
        <v>81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810</v>
      </c>
      <c r="F117" s="82">
        <f t="shared" si="7"/>
        <v>81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810</v>
      </c>
      <c r="F118" s="82">
        <f t="shared" si="7"/>
        <v>81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810</v>
      </c>
      <c r="F119" s="82">
        <f t="shared" si="7"/>
        <v>81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810</v>
      </c>
      <c r="F120" s="82">
        <f t="shared" si="7"/>
        <v>81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810</v>
      </c>
      <c r="F121" s="82">
        <f t="shared" si="8"/>
        <v>81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810</v>
      </c>
      <c r="F122" s="82">
        <f t="shared" si="8"/>
        <v>81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810</v>
      </c>
      <c r="F123" s="82">
        <f t="shared" si="8"/>
        <v>81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810</v>
      </c>
      <c r="F124" s="82">
        <f t="shared" si="8"/>
        <v>81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810</v>
      </c>
      <c r="F125" s="82">
        <f t="shared" si="8"/>
        <v>81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810</v>
      </c>
      <c r="F126" s="82">
        <f t="shared" si="8"/>
        <v>81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810</v>
      </c>
      <c r="F127" s="82">
        <f t="shared" si="8"/>
        <v>81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810</v>
      </c>
      <c r="F128" s="82">
        <f t="shared" si="8"/>
        <v>81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810</v>
      </c>
      <c r="F129" s="82">
        <f t="shared" si="8"/>
        <v>81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810</v>
      </c>
      <c r="F130" s="82">
        <f t="shared" si="8"/>
        <v>81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810</v>
      </c>
      <c r="F131" s="82">
        <f t="shared" si="8"/>
        <v>81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810</v>
      </c>
      <c r="F132" s="82">
        <f t="shared" si="8"/>
        <v>81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810</v>
      </c>
      <c r="F133" s="82">
        <f t="shared" si="8"/>
        <v>81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810</v>
      </c>
      <c r="F134" s="82">
        <f t="shared" si="8"/>
        <v>81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810</v>
      </c>
      <c r="F135" s="82">
        <f t="shared" si="8"/>
        <v>81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810</v>
      </c>
      <c r="F136" s="82">
        <f t="shared" si="8"/>
        <v>81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810</v>
      </c>
      <c r="F137" s="82">
        <f t="shared" si="9"/>
        <v>81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810</v>
      </c>
      <c r="F138" s="82">
        <f t="shared" si="9"/>
        <v>81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810</v>
      </c>
      <c r="F139" s="82">
        <f t="shared" si="9"/>
        <v>81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810</v>
      </c>
      <c r="F140" s="82">
        <f t="shared" si="9"/>
        <v>81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810</v>
      </c>
      <c r="F141" s="82">
        <f t="shared" si="9"/>
        <v>81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810</v>
      </c>
      <c r="F142" s="82">
        <f t="shared" si="9"/>
        <v>81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810</v>
      </c>
      <c r="F143" s="82">
        <f t="shared" si="9"/>
        <v>81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810</v>
      </c>
      <c r="F144" s="82">
        <f t="shared" si="9"/>
        <v>81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810</v>
      </c>
      <c r="F145" s="82">
        <f t="shared" si="9"/>
        <v>81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810</v>
      </c>
      <c r="F146" s="82">
        <f t="shared" si="9"/>
        <v>81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810</v>
      </c>
      <c r="F147" s="82">
        <f t="shared" si="9"/>
        <v>81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810</v>
      </c>
      <c r="F148" s="82">
        <f t="shared" si="9"/>
        <v>81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810</v>
      </c>
      <c r="F149" s="82">
        <f t="shared" si="9"/>
        <v>81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810</v>
      </c>
      <c r="F150" s="82">
        <f t="shared" si="9"/>
        <v>81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810</v>
      </c>
      <c r="F151" s="82">
        <f t="shared" si="9"/>
        <v>81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810</v>
      </c>
      <c r="F152" s="82">
        <f t="shared" si="9"/>
        <v>81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810</v>
      </c>
      <c r="F153" s="82">
        <f t="shared" si="10"/>
        <v>81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810</v>
      </c>
      <c r="F154" s="82">
        <f t="shared" si="10"/>
        <v>81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810</v>
      </c>
      <c r="F155" s="82">
        <f t="shared" si="10"/>
        <v>81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810</v>
      </c>
      <c r="F156" s="82">
        <f t="shared" si="10"/>
        <v>81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810</v>
      </c>
      <c r="F157" s="82">
        <f t="shared" si="10"/>
        <v>81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810</v>
      </c>
      <c r="F158" s="82">
        <f t="shared" si="10"/>
        <v>81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810</v>
      </c>
      <c r="F159" s="82">
        <f t="shared" si="10"/>
        <v>81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810</v>
      </c>
      <c r="F160" s="82">
        <f t="shared" si="10"/>
        <v>81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810</v>
      </c>
      <c r="F161" s="82">
        <f t="shared" si="10"/>
        <v>81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810</v>
      </c>
      <c r="F162" s="82">
        <f t="shared" si="10"/>
        <v>81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810</v>
      </c>
      <c r="F163" s="82">
        <f t="shared" si="10"/>
        <v>81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810</v>
      </c>
      <c r="F164" s="82">
        <f t="shared" si="10"/>
        <v>81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810</v>
      </c>
      <c r="F165" s="82">
        <f t="shared" si="10"/>
        <v>81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810</v>
      </c>
      <c r="F166" s="82">
        <f t="shared" si="10"/>
        <v>81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810</v>
      </c>
      <c r="F167" s="82">
        <f t="shared" si="10"/>
        <v>81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810</v>
      </c>
      <c r="F168" s="82">
        <f t="shared" si="10"/>
        <v>81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810</v>
      </c>
      <c r="F169" s="82">
        <f t="shared" si="11"/>
        <v>81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810</v>
      </c>
      <c r="F170" s="82">
        <f t="shared" si="11"/>
        <v>81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810</v>
      </c>
      <c r="F171" s="82">
        <f t="shared" si="11"/>
        <v>81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810</v>
      </c>
      <c r="F172" s="82">
        <f t="shared" si="11"/>
        <v>81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810</v>
      </c>
      <c r="F173" s="82">
        <f t="shared" si="11"/>
        <v>81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810</v>
      </c>
      <c r="F174" s="82">
        <f t="shared" si="11"/>
        <v>81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810</v>
      </c>
      <c r="F175" s="82">
        <f t="shared" si="11"/>
        <v>81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810</v>
      </c>
      <c r="F176" s="82">
        <f t="shared" si="11"/>
        <v>81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810</v>
      </c>
      <c r="F177" s="82">
        <f t="shared" si="11"/>
        <v>81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810</v>
      </c>
      <c r="F178" s="82">
        <f t="shared" si="11"/>
        <v>81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810</v>
      </c>
      <c r="F179" s="82">
        <f t="shared" si="11"/>
        <v>81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810</v>
      </c>
      <c r="F180" s="82">
        <f t="shared" si="11"/>
        <v>81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810</v>
      </c>
      <c r="F181" s="82">
        <f t="shared" si="11"/>
        <v>81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810</v>
      </c>
      <c r="F182" s="82">
        <f t="shared" si="11"/>
        <v>81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810</v>
      </c>
      <c r="F183" s="82">
        <f t="shared" si="11"/>
        <v>81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810</v>
      </c>
      <c r="F184" s="82">
        <f t="shared" si="11"/>
        <v>81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810</v>
      </c>
      <c r="F185" s="82">
        <f t="shared" si="12"/>
        <v>81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810</v>
      </c>
      <c r="F186" s="82">
        <f t="shared" si="12"/>
        <v>81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810</v>
      </c>
      <c r="F187" s="82">
        <f t="shared" si="12"/>
        <v>81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810</v>
      </c>
      <c r="F188" s="82">
        <f t="shared" si="12"/>
        <v>81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810</v>
      </c>
      <c r="F189" s="82">
        <f t="shared" si="12"/>
        <v>81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810</v>
      </c>
      <c r="F190" s="82">
        <f t="shared" si="12"/>
        <v>81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810</v>
      </c>
      <c r="F191" s="82">
        <f t="shared" si="12"/>
        <v>81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810</v>
      </c>
      <c r="F192" s="82">
        <f t="shared" si="12"/>
        <v>81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810</v>
      </c>
      <c r="F193" s="82">
        <f t="shared" si="12"/>
        <v>81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810</v>
      </c>
      <c r="F194" s="82">
        <f t="shared" si="12"/>
        <v>81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810</v>
      </c>
      <c r="F195" s="82">
        <f t="shared" si="12"/>
        <v>81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810</v>
      </c>
      <c r="F196" s="82">
        <f t="shared" si="12"/>
        <v>81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810</v>
      </c>
      <c r="F197" s="82">
        <f t="shared" si="12"/>
        <v>81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810</v>
      </c>
      <c r="F198" s="82">
        <f t="shared" si="12"/>
        <v>81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810</v>
      </c>
      <c r="F199" s="82">
        <f t="shared" si="12"/>
        <v>81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810</v>
      </c>
      <c r="F200" s="82">
        <f t="shared" si="12"/>
        <v>81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810</v>
      </c>
      <c r="F201" s="82">
        <f t="shared" si="13"/>
        <v>81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810</v>
      </c>
      <c r="F202" s="82">
        <f t="shared" si="13"/>
        <v>81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810</v>
      </c>
      <c r="F203" s="82">
        <f t="shared" si="13"/>
        <v>81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810</v>
      </c>
      <c r="F204" s="82">
        <f t="shared" si="13"/>
        <v>81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810</v>
      </c>
      <c r="F205" s="82">
        <f t="shared" si="13"/>
        <v>81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810</v>
      </c>
      <c r="F206" s="82">
        <f t="shared" si="13"/>
        <v>81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810</v>
      </c>
      <c r="F207" s="82">
        <f t="shared" si="13"/>
        <v>81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810</v>
      </c>
      <c r="F208" s="82">
        <f t="shared" si="13"/>
        <v>81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810</v>
      </c>
      <c r="F209" s="82">
        <f t="shared" si="13"/>
        <v>81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810</v>
      </c>
      <c r="F210" s="82">
        <f t="shared" si="13"/>
        <v>81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810</v>
      </c>
      <c r="F211" s="82">
        <f t="shared" si="13"/>
        <v>81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810</v>
      </c>
      <c r="F212" s="82">
        <f t="shared" si="13"/>
        <v>81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810</v>
      </c>
      <c r="F213" s="82">
        <f t="shared" si="13"/>
        <v>81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810</v>
      </c>
      <c r="F214" s="82">
        <f t="shared" si="13"/>
        <v>81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810</v>
      </c>
      <c r="F215" s="82">
        <f t="shared" si="13"/>
        <v>81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810</v>
      </c>
      <c r="F216" s="82">
        <f t="shared" si="13"/>
        <v>81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810</v>
      </c>
      <c r="F217" s="82">
        <f t="shared" si="14"/>
        <v>81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810</v>
      </c>
      <c r="F218" s="82">
        <f t="shared" si="14"/>
        <v>81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810</v>
      </c>
      <c r="F219" s="82">
        <f t="shared" si="14"/>
        <v>81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810</v>
      </c>
      <c r="F220" s="82">
        <f t="shared" si="14"/>
        <v>81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810</v>
      </c>
      <c r="F221" s="82">
        <f t="shared" si="14"/>
        <v>81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810</v>
      </c>
      <c r="F222" s="82">
        <f t="shared" si="14"/>
        <v>81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810</v>
      </c>
      <c r="F223" s="82">
        <f t="shared" si="14"/>
        <v>81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810</v>
      </c>
      <c r="F224" s="82">
        <f t="shared" si="14"/>
        <v>81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810</v>
      </c>
      <c r="F225" s="82">
        <f t="shared" si="14"/>
        <v>81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810</v>
      </c>
      <c r="F226" s="82">
        <f t="shared" si="14"/>
        <v>81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120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1410</v>
      </c>
      <c r="F8" s="75">
        <v>141</v>
      </c>
      <c r="G8" s="22"/>
      <c r="H8" s="23"/>
      <c r="I8" s="24"/>
      <c r="J8" s="23" t="s">
        <v>121</v>
      </c>
      <c r="K8" s="25"/>
      <c r="L8" s="16">
        <f>F8*13.61</f>
        <v>1919.01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1380</v>
      </c>
      <c r="F9" s="82">
        <f t="shared" ref="F9:F72" si="1">F8-H9+D9</f>
        <v>138</v>
      </c>
      <c r="G9" s="56">
        <v>30</v>
      </c>
      <c r="H9" s="58">
        <v>3</v>
      </c>
      <c r="I9" s="77">
        <v>283</v>
      </c>
      <c r="J9" s="68"/>
      <c r="K9" s="62"/>
      <c r="L9" s="8">
        <f>H9*13.61</f>
        <v>40.83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1360</v>
      </c>
      <c r="F10" s="82">
        <f t="shared" si="1"/>
        <v>136</v>
      </c>
      <c r="G10" s="56">
        <v>20</v>
      </c>
      <c r="H10" s="58">
        <v>2</v>
      </c>
      <c r="I10" s="77">
        <v>288</v>
      </c>
      <c r="J10" s="68"/>
      <c r="K10" s="63"/>
      <c r="L10" s="8">
        <f t="shared" ref="L10:L73" si="2">H10*13.61</f>
        <v>27.22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1340</v>
      </c>
      <c r="F11" s="82">
        <f t="shared" si="1"/>
        <v>134</v>
      </c>
      <c r="G11" s="56">
        <v>20</v>
      </c>
      <c r="H11" s="58">
        <v>2</v>
      </c>
      <c r="I11" s="77">
        <v>313</v>
      </c>
      <c r="J11" s="68"/>
      <c r="K11" s="63"/>
      <c r="L11" s="8">
        <f t="shared" si="2"/>
        <v>27.22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1330</v>
      </c>
      <c r="F12" s="82">
        <f t="shared" si="1"/>
        <v>133</v>
      </c>
      <c r="G12" s="56">
        <v>10</v>
      </c>
      <c r="H12" s="58">
        <v>1</v>
      </c>
      <c r="I12" s="77">
        <v>337</v>
      </c>
      <c r="J12" s="68"/>
      <c r="K12" s="98"/>
      <c r="L12" s="8">
        <f t="shared" si="2"/>
        <v>13.61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1230</v>
      </c>
      <c r="F13" s="82">
        <f t="shared" si="1"/>
        <v>123</v>
      </c>
      <c r="G13" s="56">
        <v>100</v>
      </c>
      <c r="H13" s="58">
        <v>10</v>
      </c>
      <c r="I13" s="77">
        <v>338</v>
      </c>
      <c r="J13" s="68"/>
      <c r="K13" s="62"/>
      <c r="L13" s="8">
        <f t="shared" si="2"/>
        <v>136.1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1210</v>
      </c>
      <c r="F14" s="82">
        <f t="shared" si="1"/>
        <v>121</v>
      </c>
      <c r="G14" s="56">
        <v>20</v>
      </c>
      <c r="H14" s="58">
        <v>2</v>
      </c>
      <c r="I14" s="77">
        <v>358</v>
      </c>
      <c r="J14" s="68"/>
      <c r="K14" s="64"/>
      <c r="L14" s="8">
        <f t="shared" si="2"/>
        <v>27.22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1200</v>
      </c>
      <c r="F15" s="82">
        <f t="shared" si="1"/>
        <v>120</v>
      </c>
      <c r="G15" s="56">
        <v>10</v>
      </c>
      <c r="H15" s="58">
        <v>1</v>
      </c>
      <c r="I15" s="77">
        <v>363</v>
      </c>
      <c r="J15" s="68"/>
      <c r="K15" s="65"/>
      <c r="L15" s="8">
        <f t="shared" si="2"/>
        <v>13.61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1200</v>
      </c>
      <c r="F16" s="82">
        <f t="shared" si="1"/>
        <v>120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1200</v>
      </c>
      <c r="F17" s="82">
        <f t="shared" si="1"/>
        <v>120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1200</v>
      </c>
      <c r="F18" s="82">
        <f t="shared" si="1"/>
        <v>120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1200</v>
      </c>
      <c r="F19" s="82">
        <f t="shared" si="1"/>
        <v>120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1200</v>
      </c>
      <c r="F20" s="82">
        <f t="shared" si="1"/>
        <v>120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1200</v>
      </c>
      <c r="F21" s="82">
        <f t="shared" si="1"/>
        <v>120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1200</v>
      </c>
      <c r="F22" s="82">
        <f t="shared" si="1"/>
        <v>120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1200</v>
      </c>
      <c r="F23" s="82">
        <f t="shared" si="1"/>
        <v>120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1200</v>
      </c>
      <c r="F24" s="82">
        <f t="shared" si="1"/>
        <v>120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1200</v>
      </c>
      <c r="F25" s="82">
        <f t="shared" si="1"/>
        <v>120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1200</v>
      </c>
      <c r="F26" s="82">
        <f t="shared" si="1"/>
        <v>120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1200</v>
      </c>
      <c r="F27" s="82">
        <f t="shared" si="1"/>
        <v>120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1200</v>
      </c>
      <c r="F28" s="82">
        <f t="shared" si="1"/>
        <v>120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1200</v>
      </c>
      <c r="F29" s="82">
        <f t="shared" si="1"/>
        <v>120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1200</v>
      </c>
      <c r="F30" s="82">
        <f t="shared" si="1"/>
        <v>120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1200</v>
      </c>
      <c r="F31" s="82">
        <f t="shared" si="1"/>
        <v>120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1200</v>
      </c>
      <c r="F32" s="82">
        <f t="shared" si="1"/>
        <v>120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1200</v>
      </c>
      <c r="F33" s="82">
        <f t="shared" si="1"/>
        <v>120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1200</v>
      </c>
      <c r="F34" s="82">
        <f t="shared" si="1"/>
        <v>120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1200</v>
      </c>
      <c r="F35" s="82">
        <f t="shared" si="1"/>
        <v>120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1200</v>
      </c>
      <c r="F36" s="82">
        <f t="shared" si="1"/>
        <v>120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1200</v>
      </c>
      <c r="F37" s="82">
        <f t="shared" si="1"/>
        <v>120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1200</v>
      </c>
      <c r="F38" s="82">
        <f t="shared" si="1"/>
        <v>120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1200</v>
      </c>
      <c r="F39" s="82">
        <f t="shared" si="1"/>
        <v>120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1200</v>
      </c>
      <c r="F40" s="82">
        <f t="shared" si="1"/>
        <v>120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1200</v>
      </c>
      <c r="F41" s="82">
        <f t="shared" si="1"/>
        <v>120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1200</v>
      </c>
      <c r="F42" s="82">
        <f t="shared" si="1"/>
        <v>120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1200</v>
      </c>
      <c r="F43" s="82">
        <f t="shared" si="1"/>
        <v>120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1200</v>
      </c>
      <c r="F44" s="82">
        <f t="shared" si="1"/>
        <v>120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1200</v>
      </c>
      <c r="F45" s="82">
        <f t="shared" si="1"/>
        <v>120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1200</v>
      </c>
      <c r="F46" s="82">
        <f t="shared" si="1"/>
        <v>120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1200</v>
      </c>
      <c r="F47" s="82">
        <f t="shared" si="1"/>
        <v>120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1200</v>
      </c>
      <c r="F48" s="82">
        <f t="shared" si="1"/>
        <v>120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1200</v>
      </c>
      <c r="F49" s="82">
        <f t="shared" si="1"/>
        <v>120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1200</v>
      </c>
      <c r="F50" s="82">
        <f t="shared" si="1"/>
        <v>120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1200</v>
      </c>
      <c r="F51" s="82">
        <f t="shared" si="1"/>
        <v>120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1200</v>
      </c>
      <c r="F52" s="82">
        <f t="shared" si="1"/>
        <v>120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1200</v>
      </c>
      <c r="F53" s="82">
        <f t="shared" si="1"/>
        <v>120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1200</v>
      </c>
      <c r="F54" s="82">
        <f t="shared" si="1"/>
        <v>120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1200</v>
      </c>
      <c r="F55" s="82">
        <f t="shared" si="1"/>
        <v>120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1200</v>
      </c>
      <c r="F56" s="82">
        <f t="shared" si="1"/>
        <v>120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1200</v>
      </c>
      <c r="F57" s="82">
        <f t="shared" si="1"/>
        <v>120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1200</v>
      </c>
      <c r="F58" s="82">
        <f t="shared" si="1"/>
        <v>120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1200</v>
      </c>
      <c r="F59" s="82">
        <f t="shared" si="1"/>
        <v>120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1200</v>
      </c>
      <c r="F60" s="82">
        <f t="shared" si="1"/>
        <v>120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1200</v>
      </c>
      <c r="F61" s="82">
        <f t="shared" si="1"/>
        <v>120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1200</v>
      </c>
      <c r="F62" s="82">
        <f t="shared" si="1"/>
        <v>120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1200</v>
      </c>
      <c r="F63" s="82">
        <f t="shared" si="1"/>
        <v>120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1200</v>
      </c>
      <c r="F64" s="82">
        <f t="shared" si="1"/>
        <v>120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1200</v>
      </c>
      <c r="F65" s="82">
        <f t="shared" si="1"/>
        <v>120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1200</v>
      </c>
      <c r="F66" s="82">
        <f t="shared" si="1"/>
        <v>120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1200</v>
      </c>
      <c r="F67" s="82">
        <f t="shared" si="1"/>
        <v>120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1200</v>
      </c>
      <c r="F68" s="82">
        <f t="shared" si="1"/>
        <v>120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1200</v>
      </c>
      <c r="F69" s="82">
        <f t="shared" si="1"/>
        <v>120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1200</v>
      </c>
      <c r="F70" s="82">
        <f t="shared" si="1"/>
        <v>120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1200</v>
      </c>
      <c r="F71" s="82">
        <f t="shared" si="1"/>
        <v>120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1200</v>
      </c>
      <c r="F72" s="82">
        <f t="shared" si="1"/>
        <v>120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1200</v>
      </c>
      <c r="F73" s="82">
        <f t="shared" ref="F73:F136" si="5">F72-H73+D73</f>
        <v>120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1200</v>
      </c>
      <c r="F74" s="82">
        <f t="shared" si="5"/>
        <v>120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1200</v>
      </c>
      <c r="F75" s="82">
        <f t="shared" si="5"/>
        <v>120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1200</v>
      </c>
      <c r="F76" s="82">
        <f t="shared" si="5"/>
        <v>120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1200</v>
      </c>
      <c r="F77" s="82">
        <f t="shared" si="5"/>
        <v>120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1200</v>
      </c>
      <c r="F78" s="82">
        <f t="shared" si="5"/>
        <v>120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1200</v>
      </c>
      <c r="F79" s="82">
        <f t="shared" si="5"/>
        <v>120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1200</v>
      </c>
      <c r="F80" s="82">
        <f t="shared" si="5"/>
        <v>120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1200</v>
      </c>
      <c r="F81" s="82">
        <f t="shared" si="5"/>
        <v>120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1200</v>
      </c>
      <c r="F82" s="82">
        <f t="shared" si="5"/>
        <v>120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1200</v>
      </c>
      <c r="F83" s="82">
        <f t="shared" si="5"/>
        <v>120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1200</v>
      </c>
      <c r="F84" s="82">
        <f t="shared" si="5"/>
        <v>120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1200</v>
      </c>
      <c r="F85" s="82">
        <f t="shared" si="5"/>
        <v>120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1200</v>
      </c>
      <c r="F86" s="82">
        <f t="shared" si="5"/>
        <v>120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1200</v>
      </c>
      <c r="F87" s="82">
        <f t="shared" si="5"/>
        <v>120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1200</v>
      </c>
      <c r="F88" s="82">
        <f t="shared" si="5"/>
        <v>120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1200</v>
      </c>
      <c r="F89" s="82">
        <f t="shared" si="5"/>
        <v>120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1200</v>
      </c>
      <c r="F90" s="82">
        <f t="shared" si="5"/>
        <v>120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1200</v>
      </c>
      <c r="F91" s="82">
        <f t="shared" si="5"/>
        <v>120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1200</v>
      </c>
      <c r="F92" s="82">
        <f t="shared" si="5"/>
        <v>120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1200</v>
      </c>
      <c r="F93" s="82">
        <f t="shared" si="5"/>
        <v>120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1200</v>
      </c>
      <c r="F94" s="82">
        <f t="shared" si="5"/>
        <v>120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1200</v>
      </c>
      <c r="F95" s="82">
        <f t="shared" si="5"/>
        <v>120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1200</v>
      </c>
      <c r="F96" s="82">
        <f t="shared" si="5"/>
        <v>120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1200</v>
      </c>
      <c r="F97" s="82">
        <f t="shared" si="5"/>
        <v>120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1200</v>
      </c>
      <c r="F98" s="82">
        <f t="shared" si="5"/>
        <v>120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1200</v>
      </c>
      <c r="F99" s="82">
        <f t="shared" si="5"/>
        <v>120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1200</v>
      </c>
      <c r="F100" s="82">
        <f t="shared" si="5"/>
        <v>120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1200</v>
      </c>
      <c r="F101" s="82">
        <f t="shared" si="5"/>
        <v>120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1200</v>
      </c>
      <c r="F102" s="82">
        <f t="shared" si="5"/>
        <v>120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1200</v>
      </c>
      <c r="F103" s="82">
        <f t="shared" si="5"/>
        <v>120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1200</v>
      </c>
      <c r="F104" s="82">
        <f t="shared" si="5"/>
        <v>120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1200</v>
      </c>
      <c r="F105" s="82">
        <f t="shared" si="5"/>
        <v>120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1200</v>
      </c>
      <c r="F106" s="82">
        <f t="shared" si="5"/>
        <v>120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1200</v>
      </c>
      <c r="F107" s="82">
        <f t="shared" si="5"/>
        <v>120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1200</v>
      </c>
      <c r="F108" s="82">
        <f t="shared" si="5"/>
        <v>120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1200</v>
      </c>
      <c r="F109" s="82">
        <f t="shared" si="5"/>
        <v>120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1200</v>
      </c>
      <c r="F110" s="82">
        <f t="shared" si="5"/>
        <v>120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1200</v>
      </c>
      <c r="F111" s="82">
        <f t="shared" si="5"/>
        <v>120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1200</v>
      </c>
      <c r="F112" s="82">
        <f t="shared" si="5"/>
        <v>120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1200</v>
      </c>
      <c r="F113" s="82">
        <f t="shared" si="5"/>
        <v>120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1200</v>
      </c>
      <c r="F114" s="82">
        <f t="shared" si="5"/>
        <v>120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1200</v>
      </c>
      <c r="F115" s="82">
        <f t="shared" si="5"/>
        <v>120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1200</v>
      </c>
      <c r="F116" s="82">
        <f t="shared" si="5"/>
        <v>120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1200</v>
      </c>
      <c r="F117" s="82">
        <f t="shared" si="5"/>
        <v>120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1200</v>
      </c>
      <c r="F118" s="82">
        <f t="shared" si="5"/>
        <v>120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1200</v>
      </c>
      <c r="F119" s="82">
        <f t="shared" si="5"/>
        <v>120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1200</v>
      </c>
      <c r="F120" s="82">
        <f t="shared" si="5"/>
        <v>120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1200</v>
      </c>
      <c r="F121" s="82">
        <f t="shared" si="5"/>
        <v>120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1200</v>
      </c>
      <c r="F122" s="82">
        <f t="shared" si="5"/>
        <v>120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1200</v>
      </c>
      <c r="F123" s="82">
        <f t="shared" si="5"/>
        <v>120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1200</v>
      </c>
      <c r="F124" s="82">
        <f t="shared" si="5"/>
        <v>120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1200</v>
      </c>
      <c r="F125" s="82">
        <f t="shared" si="5"/>
        <v>120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1200</v>
      </c>
      <c r="F126" s="82">
        <f t="shared" si="5"/>
        <v>120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1200</v>
      </c>
      <c r="F127" s="82">
        <f t="shared" si="5"/>
        <v>120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1200</v>
      </c>
      <c r="F128" s="82">
        <f t="shared" si="5"/>
        <v>120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1200</v>
      </c>
      <c r="F129" s="82">
        <f t="shared" si="5"/>
        <v>120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1200</v>
      </c>
      <c r="F130" s="82">
        <f t="shared" si="5"/>
        <v>120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1200</v>
      </c>
      <c r="F131" s="82">
        <f t="shared" si="5"/>
        <v>120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1200</v>
      </c>
      <c r="F132" s="82">
        <f t="shared" si="5"/>
        <v>120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1200</v>
      </c>
      <c r="F133" s="82">
        <f t="shared" si="5"/>
        <v>120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1200</v>
      </c>
      <c r="F134" s="82">
        <f t="shared" si="5"/>
        <v>120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1200</v>
      </c>
      <c r="F135" s="82">
        <f t="shared" si="5"/>
        <v>120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1200</v>
      </c>
      <c r="F136" s="82">
        <f t="shared" si="5"/>
        <v>120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1200</v>
      </c>
      <c r="F137" s="82">
        <f t="shared" ref="F137:F200" si="10">F136-H137+D137</f>
        <v>120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1200</v>
      </c>
      <c r="F138" s="82">
        <f t="shared" si="10"/>
        <v>120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1200</v>
      </c>
      <c r="F139" s="82">
        <f t="shared" si="10"/>
        <v>120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1200</v>
      </c>
      <c r="F140" s="82">
        <f t="shared" si="10"/>
        <v>120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1200</v>
      </c>
      <c r="F141" s="82">
        <f t="shared" si="10"/>
        <v>120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1200</v>
      </c>
      <c r="F142" s="82">
        <f t="shared" si="10"/>
        <v>120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1200</v>
      </c>
      <c r="F143" s="82">
        <f t="shared" si="10"/>
        <v>120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1200</v>
      </c>
      <c r="F144" s="82">
        <f t="shared" si="10"/>
        <v>120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1200</v>
      </c>
      <c r="F145" s="82">
        <f t="shared" si="10"/>
        <v>120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1200</v>
      </c>
      <c r="F146" s="82">
        <f t="shared" si="10"/>
        <v>120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1200</v>
      </c>
      <c r="F147" s="82">
        <f t="shared" si="10"/>
        <v>120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1200</v>
      </c>
      <c r="F148" s="82">
        <f t="shared" si="10"/>
        <v>120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1200</v>
      </c>
      <c r="F149" s="82">
        <f t="shared" si="10"/>
        <v>120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1200</v>
      </c>
      <c r="F150" s="82">
        <f t="shared" si="10"/>
        <v>120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1200</v>
      </c>
      <c r="F151" s="82">
        <f t="shared" si="10"/>
        <v>120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1200</v>
      </c>
      <c r="F152" s="82">
        <f t="shared" si="10"/>
        <v>120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1200</v>
      </c>
      <c r="F153" s="82">
        <f t="shared" si="10"/>
        <v>120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1200</v>
      </c>
      <c r="F154" s="82">
        <f t="shared" si="10"/>
        <v>120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1200</v>
      </c>
      <c r="F155" s="82">
        <f t="shared" si="10"/>
        <v>120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1200</v>
      </c>
      <c r="F156" s="82">
        <f t="shared" si="10"/>
        <v>120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1200</v>
      </c>
      <c r="F157" s="82">
        <f t="shared" si="10"/>
        <v>120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1200</v>
      </c>
      <c r="F158" s="82">
        <f t="shared" si="10"/>
        <v>120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1200</v>
      </c>
      <c r="F159" s="82">
        <f t="shared" si="10"/>
        <v>120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1200</v>
      </c>
      <c r="F160" s="82">
        <f t="shared" si="10"/>
        <v>120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1200</v>
      </c>
      <c r="F161" s="82">
        <f t="shared" si="10"/>
        <v>120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1200</v>
      </c>
      <c r="F162" s="82">
        <f t="shared" si="10"/>
        <v>120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1200</v>
      </c>
      <c r="F163" s="82">
        <f t="shared" si="10"/>
        <v>120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1200</v>
      </c>
      <c r="F164" s="82">
        <f t="shared" si="10"/>
        <v>120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1200</v>
      </c>
      <c r="F165" s="82">
        <f t="shared" si="10"/>
        <v>120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1200</v>
      </c>
      <c r="F166" s="82">
        <f t="shared" si="10"/>
        <v>120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1200</v>
      </c>
      <c r="F167" s="82">
        <f t="shared" si="10"/>
        <v>120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1200</v>
      </c>
      <c r="F168" s="82">
        <f t="shared" si="10"/>
        <v>120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1200</v>
      </c>
      <c r="F169" s="82">
        <f t="shared" si="10"/>
        <v>120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1200</v>
      </c>
      <c r="F170" s="82">
        <f t="shared" si="10"/>
        <v>120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1200</v>
      </c>
      <c r="F171" s="82">
        <f t="shared" si="10"/>
        <v>120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1200</v>
      </c>
      <c r="F172" s="82">
        <f t="shared" si="10"/>
        <v>120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1200</v>
      </c>
      <c r="F173" s="82">
        <f t="shared" si="10"/>
        <v>120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1200</v>
      </c>
      <c r="F174" s="82">
        <f t="shared" si="10"/>
        <v>120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1200</v>
      </c>
      <c r="F175" s="82">
        <f t="shared" si="10"/>
        <v>120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1200</v>
      </c>
      <c r="F176" s="82">
        <f t="shared" si="10"/>
        <v>120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1200</v>
      </c>
      <c r="F177" s="82">
        <f t="shared" si="10"/>
        <v>120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1200</v>
      </c>
      <c r="F178" s="82">
        <f t="shared" si="10"/>
        <v>120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1200</v>
      </c>
      <c r="F179" s="82">
        <f t="shared" si="10"/>
        <v>120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1200</v>
      </c>
      <c r="F180" s="82">
        <f t="shared" si="10"/>
        <v>120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1200</v>
      </c>
      <c r="F181" s="82">
        <f t="shared" si="10"/>
        <v>120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1200</v>
      </c>
      <c r="F182" s="82">
        <f t="shared" si="10"/>
        <v>120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1200</v>
      </c>
      <c r="F183" s="82">
        <f t="shared" si="10"/>
        <v>120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1200</v>
      </c>
      <c r="F184" s="82">
        <f t="shared" si="10"/>
        <v>120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1200</v>
      </c>
      <c r="F185" s="82">
        <f t="shared" si="10"/>
        <v>120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1200</v>
      </c>
      <c r="F186" s="82">
        <f t="shared" si="10"/>
        <v>120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1200</v>
      </c>
      <c r="F187" s="82">
        <f t="shared" si="10"/>
        <v>120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1200</v>
      </c>
      <c r="F188" s="82">
        <f t="shared" si="10"/>
        <v>120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1200</v>
      </c>
      <c r="F189" s="82">
        <f t="shared" si="10"/>
        <v>120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1200</v>
      </c>
      <c r="F190" s="82">
        <f t="shared" si="10"/>
        <v>120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1200</v>
      </c>
      <c r="F191" s="82">
        <f t="shared" si="10"/>
        <v>120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1200</v>
      </c>
      <c r="F192" s="82">
        <f t="shared" si="10"/>
        <v>120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1200</v>
      </c>
      <c r="F193" s="82">
        <f t="shared" si="10"/>
        <v>120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1200</v>
      </c>
      <c r="F194" s="82">
        <f t="shared" si="10"/>
        <v>120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1200</v>
      </c>
      <c r="F195" s="82">
        <f t="shared" si="10"/>
        <v>120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1200</v>
      </c>
      <c r="F196" s="82">
        <f t="shared" si="10"/>
        <v>120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1200</v>
      </c>
      <c r="F197" s="82">
        <f t="shared" si="10"/>
        <v>120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1200</v>
      </c>
      <c r="F198" s="82">
        <f t="shared" si="10"/>
        <v>120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1200</v>
      </c>
      <c r="F199" s="82">
        <f t="shared" si="10"/>
        <v>120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1200</v>
      </c>
      <c r="F200" s="82">
        <f t="shared" si="10"/>
        <v>120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1200</v>
      </c>
      <c r="F201" s="82">
        <f t="shared" ref="F201:F226" si="13">F200-H201+D201</f>
        <v>120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1200</v>
      </c>
      <c r="F202" s="82">
        <f t="shared" si="13"/>
        <v>120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1200</v>
      </c>
      <c r="F203" s="82">
        <f t="shared" si="13"/>
        <v>120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1200</v>
      </c>
      <c r="F204" s="82">
        <f t="shared" si="13"/>
        <v>120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1200</v>
      </c>
      <c r="F205" s="82">
        <f t="shared" si="13"/>
        <v>120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1200</v>
      </c>
      <c r="F206" s="82">
        <f t="shared" si="13"/>
        <v>120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1200</v>
      </c>
      <c r="F207" s="82">
        <f t="shared" si="13"/>
        <v>120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1200</v>
      </c>
      <c r="F208" s="82">
        <f t="shared" si="13"/>
        <v>120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1200</v>
      </c>
      <c r="F209" s="82">
        <f t="shared" si="13"/>
        <v>120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1200</v>
      </c>
      <c r="F210" s="82">
        <f t="shared" si="13"/>
        <v>120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1200</v>
      </c>
      <c r="F211" s="82">
        <f t="shared" si="13"/>
        <v>120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1200</v>
      </c>
      <c r="F212" s="82">
        <f t="shared" si="13"/>
        <v>120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1200</v>
      </c>
      <c r="F213" s="82">
        <f t="shared" si="13"/>
        <v>120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1200</v>
      </c>
      <c r="F214" s="82">
        <f t="shared" si="13"/>
        <v>120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1200</v>
      </c>
      <c r="F215" s="82">
        <f t="shared" si="13"/>
        <v>120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1200</v>
      </c>
      <c r="F216" s="82">
        <f t="shared" si="13"/>
        <v>120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1200</v>
      </c>
      <c r="F217" s="82">
        <f t="shared" si="13"/>
        <v>120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1200</v>
      </c>
      <c r="F218" s="82">
        <f t="shared" si="13"/>
        <v>120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1200</v>
      </c>
      <c r="F219" s="82">
        <f t="shared" si="13"/>
        <v>120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1200</v>
      </c>
      <c r="F220" s="82">
        <f t="shared" si="13"/>
        <v>120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1200</v>
      </c>
      <c r="F221" s="82">
        <f t="shared" si="13"/>
        <v>120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1200</v>
      </c>
      <c r="F222" s="82">
        <f t="shared" si="13"/>
        <v>120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1200</v>
      </c>
      <c r="F223" s="82">
        <f t="shared" si="13"/>
        <v>120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1200</v>
      </c>
      <c r="F224" s="82">
        <f t="shared" si="13"/>
        <v>120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1200</v>
      </c>
      <c r="F225" s="82">
        <f t="shared" si="13"/>
        <v>120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1200</v>
      </c>
      <c r="F226" s="82">
        <f t="shared" si="13"/>
        <v>120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79</v>
      </c>
      <c r="B8" s="19"/>
      <c r="C8" s="20"/>
      <c r="D8" s="21"/>
      <c r="E8" s="76">
        <v>830</v>
      </c>
      <c r="F8" s="75">
        <v>83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530</v>
      </c>
      <c r="F9" s="82">
        <f t="shared" si="0"/>
        <v>53</v>
      </c>
      <c r="G9" s="61">
        <v>300</v>
      </c>
      <c r="H9" s="57">
        <v>30</v>
      </c>
      <c r="I9" s="77">
        <v>302</v>
      </c>
      <c r="J9" s="68"/>
      <c r="K9" s="62"/>
      <c r="L9" s="8">
        <f>H9*18.16</f>
        <v>544.79999999999995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500</v>
      </c>
      <c r="F10" s="82">
        <f t="shared" si="0"/>
        <v>50</v>
      </c>
      <c r="G10" s="61">
        <v>30</v>
      </c>
      <c r="H10" s="57">
        <v>3</v>
      </c>
      <c r="I10" s="77">
        <v>304</v>
      </c>
      <c r="J10" s="68"/>
      <c r="K10" s="63"/>
      <c r="L10" s="8">
        <f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470</v>
      </c>
      <c r="F11" s="82">
        <f t="shared" si="0"/>
        <v>47</v>
      </c>
      <c r="G11" s="61">
        <v>30</v>
      </c>
      <c r="H11" s="57">
        <v>3</v>
      </c>
      <c r="I11" s="77">
        <v>325</v>
      </c>
      <c r="J11" s="68"/>
      <c r="K11" s="63"/>
      <c r="L11" s="8">
        <f>H11*20</f>
        <v>60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450</v>
      </c>
      <c r="F12" s="82">
        <f t="shared" si="0"/>
        <v>45</v>
      </c>
      <c r="G12" s="61">
        <v>20</v>
      </c>
      <c r="H12" s="57">
        <v>2</v>
      </c>
      <c r="I12" s="77">
        <v>351</v>
      </c>
      <c r="J12" s="68"/>
      <c r="K12" s="63"/>
      <c r="L12" s="8">
        <f t="shared" ref="L12:L24" si="1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420</v>
      </c>
      <c r="F13" s="82">
        <f t="shared" si="0"/>
        <v>42</v>
      </c>
      <c r="G13" s="61">
        <v>30</v>
      </c>
      <c r="H13" s="57">
        <v>3</v>
      </c>
      <c r="I13" s="77">
        <v>360</v>
      </c>
      <c r="J13" s="68"/>
      <c r="K13" s="62"/>
      <c r="L13" s="8">
        <f t="shared" si="1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410</v>
      </c>
      <c r="F14" s="82">
        <f t="shared" si="0"/>
        <v>41</v>
      </c>
      <c r="G14" s="61">
        <v>10</v>
      </c>
      <c r="H14" s="57">
        <v>1</v>
      </c>
      <c r="I14" s="77">
        <v>368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360</v>
      </c>
      <c r="F15" s="82">
        <f t="shared" si="0"/>
        <v>36</v>
      </c>
      <c r="G15" s="61">
        <v>50</v>
      </c>
      <c r="H15" s="57">
        <v>5</v>
      </c>
      <c r="I15" s="77">
        <v>392</v>
      </c>
      <c r="J15" s="68"/>
      <c r="K15" s="65"/>
      <c r="L15" s="8">
        <f t="shared" si="1"/>
        <v>100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350</v>
      </c>
      <c r="F16" s="82">
        <f t="shared" si="0"/>
        <v>35</v>
      </c>
      <c r="G16" s="61">
        <v>10</v>
      </c>
      <c r="H16" s="57">
        <v>1</v>
      </c>
      <c r="I16" s="77">
        <v>421</v>
      </c>
      <c r="J16" s="68"/>
      <c r="K16" s="7"/>
      <c r="L16" s="8">
        <f t="shared" si="1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350</v>
      </c>
      <c r="F17" s="82">
        <f t="shared" si="0"/>
        <v>35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350</v>
      </c>
      <c r="F18" s="82">
        <f t="shared" si="0"/>
        <v>35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350</v>
      </c>
      <c r="F19" s="82">
        <f t="shared" si="0"/>
        <v>35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350</v>
      </c>
      <c r="F20" s="82">
        <f t="shared" si="0"/>
        <v>35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350</v>
      </c>
      <c r="F21" s="82">
        <f t="shared" si="0"/>
        <v>35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350</v>
      </c>
      <c r="F22" s="82">
        <f t="shared" si="0"/>
        <v>35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350</v>
      </c>
      <c r="F23" s="82">
        <f t="shared" si="0"/>
        <v>35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350</v>
      </c>
      <c r="F24" s="82">
        <f t="shared" si="0"/>
        <v>35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350</v>
      </c>
      <c r="F25" s="82">
        <f t="shared" si="2"/>
        <v>35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350</v>
      </c>
      <c r="F26" s="82">
        <f t="shared" si="2"/>
        <v>35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350</v>
      </c>
      <c r="F27" s="82">
        <f t="shared" si="2"/>
        <v>35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350</v>
      </c>
      <c r="F28" s="82">
        <f t="shared" si="2"/>
        <v>35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350</v>
      </c>
      <c r="F29" s="82">
        <f t="shared" si="2"/>
        <v>35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350</v>
      </c>
      <c r="F30" s="82">
        <f t="shared" si="2"/>
        <v>35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350</v>
      </c>
      <c r="F31" s="82">
        <f t="shared" si="2"/>
        <v>35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350</v>
      </c>
      <c r="F32" s="82">
        <f t="shared" si="2"/>
        <v>35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350</v>
      </c>
      <c r="F33" s="82">
        <f t="shared" si="2"/>
        <v>35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350</v>
      </c>
      <c r="F34" s="82">
        <f t="shared" si="2"/>
        <v>35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350</v>
      </c>
      <c r="F35" s="82">
        <f t="shared" si="2"/>
        <v>35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350</v>
      </c>
      <c r="F36" s="82">
        <f t="shared" si="2"/>
        <v>35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350</v>
      </c>
      <c r="F37" s="82">
        <f t="shared" si="2"/>
        <v>35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350</v>
      </c>
      <c r="F38" s="82">
        <f t="shared" si="2"/>
        <v>35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350</v>
      </c>
      <c r="F39" s="82">
        <f t="shared" si="2"/>
        <v>35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350</v>
      </c>
      <c r="F40" s="82">
        <f t="shared" si="2"/>
        <v>35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350</v>
      </c>
      <c r="F41" s="82">
        <f t="shared" si="4"/>
        <v>35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350</v>
      </c>
      <c r="F42" s="82">
        <f t="shared" si="4"/>
        <v>35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350</v>
      </c>
      <c r="F43" s="82">
        <f t="shared" si="4"/>
        <v>35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350</v>
      </c>
      <c r="F44" s="82">
        <f t="shared" si="4"/>
        <v>35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350</v>
      </c>
      <c r="F45" s="82">
        <f t="shared" si="4"/>
        <v>35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350</v>
      </c>
      <c r="F46" s="82">
        <f t="shared" si="4"/>
        <v>35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350</v>
      </c>
      <c r="F47" s="82">
        <f t="shared" si="4"/>
        <v>35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350</v>
      </c>
      <c r="F48" s="82">
        <f t="shared" si="4"/>
        <v>35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350</v>
      </c>
      <c r="F49" s="82">
        <f t="shared" si="4"/>
        <v>35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350</v>
      </c>
      <c r="F50" s="82">
        <f t="shared" si="4"/>
        <v>35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350</v>
      </c>
      <c r="F51" s="82">
        <f t="shared" si="4"/>
        <v>35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350</v>
      </c>
      <c r="F52" s="82">
        <f t="shared" si="4"/>
        <v>35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350</v>
      </c>
      <c r="F53" s="82">
        <f t="shared" si="4"/>
        <v>35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350</v>
      </c>
      <c r="F54" s="82">
        <f t="shared" si="4"/>
        <v>35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350</v>
      </c>
      <c r="F55" s="82">
        <f t="shared" si="4"/>
        <v>35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350</v>
      </c>
      <c r="F56" s="82">
        <f t="shared" si="4"/>
        <v>35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350</v>
      </c>
      <c r="F57" s="82">
        <f t="shared" si="5"/>
        <v>35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350</v>
      </c>
      <c r="F58" s="82">
        <f t="shared" si="5"/>
        <v>35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350</v>
      </c>
      <c r="F59" s="82">
        <f t="shared" si="5"/>
        <v>35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350</v>
      </c>
      <c r="F60" s="82">
        <f t="shared" si="5"/>
        <v>35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350</v>
      </c>
      <c r="F61" s="82">
        <f t="shared" si="5"/>
        <v>35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350</v>
      </c>
      <c r="F62" s="82">
        <f t="shared" si="5"/>
        <v>35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350</v>
      </c>
      <c r="F63" s="82">
        <f t="shared" si="5"/>
        <v>35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350</v>
      </c>
      <c r="F64" s="82">
        <f t="shared" si="5"/>
        <v>35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350</v>
      </c>
      <c r="F65" s="82">
        <f t="shared" si="5"/>
        <v>35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350</v>
      </c>
      <c r="F66" s="82">
        <f t="shared" si="5"/>
        <v>35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350</v>
      </c>
      <c r="F67" s="82">
        <f t="shared" si="5"/>
        <v>35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350</v>
      </c>
      <c r="F68" s="82">
        <f t="shared" si="5"/>
        <v>35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350</v>
      </c>
      <c r="F69" s="82">
        <f t="shared" si="5"/>
        <v>35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350</v>
      </c>
      <c r="F70" s="82">
        <f t="shared" si="5"/>
        <v>35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350</v>
      </c>
      <c r="F71" s="82">
        <f t="shared" si="5"/>
        <v>35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350</v>
      </c>
      <c r="F72" s="82">
        <f t="shared" si="5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350</v>
      </c>
      <c r="F73" s="82">
        <f t="shared" si="6"/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350</v>
      </c>
      <c r="F74" s="82">
        <f t="shared" si="6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350</v>
      </c>
      <c r="F75" s="82">
        <f t="shared" si="6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350</v>
      </c>
      <c r="F76" s="82">
        <f t="shared" si="6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350</v>
      </c>
      <c r="F77" s="82">
        <f t="shared" si="6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350</v>
      </c>
      <c r="F78" s="82">
        <f t="shared" si="6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350</v>
      </c>
      <c r="F79" s="82">
        <f t="shared" si="6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350</v>
      </c>
      <c r="F80" s="82">
        <f t="shared" si="6"/>
        <v>35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350</v>
      </c>
      <c r="F81" s="82">
        <f t="shared" si="6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350</v>
      </c>
      <c r="F82" s="82">
        <f t="shared" si="6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350</v>
      </c>
      <c r="F83" s="82">
        <f t="shared" si="6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350</v>
      </c>
      <c r="F84" s="82">
        <f t="shared" si="6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350</v>
      </c>
      <c r="F85" s="82">
        <f t="shared" si="6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350</v>
      </c>
      <c r="F86" s="82">
        <f t="shared" si="6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350</v>
      </c>
      <c r="F87" s="82">
        <f t="shared" si="6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350</v>
      </c>
      <c r="F88" s="82">
        <f t="shared" si="6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350</v>
      </c>
      <c r="F89" s="82">
        <f t="shared" si="7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350</v>
      </c>
      <c r="F90" s="82">
        <f t="shared" si="7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350</v>
      </c>
      <c r="F91" s="82">
        <f t="shared" si="7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350</v>
      </c>
      <c r="F92" s="82">
        <f t="shared" si="7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350</v>
      </c>
      <c r="F93" s="82">
        <f t="shared" si="7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350</v>
      </c>
      <c r="F94" s="82">
        <f t="shared" si="7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350</v>
      </c>
      <c r="F95" s="82">
        <f t="shared" si="7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350</v>
      </c>
      <c r="F96" s="82">
        <f t="shared" si="7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350</v>
      </c>
      <c r="F97" s="82">
        <f t="shared" si="7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350</v>
      </c>
      <c r="F98" s="82">
        <f t="shared" si="7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350</v>
      </c>
      <c r="F99" s="82">
        <f t="shared" si="7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350</v>
      </c>
      <c r="F100" s="82">
        <f t="shared" si="7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350</v>
      </c>
      <c r="F101" s="82">
        <f t="shared" si="7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350</v>
      </c>
      <c r="F102" s="82">
        <f t="shared" si="7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350</v>
      </c>
      <c r="F103" s="82">
        <f t="shared" si="7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350</v>
      </c>
      <c r="F104" s="82">
        <f t="shared" si="7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350</v>
      </c>
      <c r="F105" s="82">
        <f t="shared" si="8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350</v>
      </c>
      <c r="F106" s="82">
        <f t="shared" si="8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350</v>
      </c>
      <c r="F107" s="82">
        <f t="shared" si="8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350</v>
      </c>
      <c r="F108" s="82">
        <f t="shared" si="8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350</v>
      </c>
      <c r="F109" s="82">
        <f t="shared" si="8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350</v>
      </c>
      <c r="F110" s="82">
        <f t="shared" si="8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350</v>
      </c>
      <c r="F111" s="82">
        <f t="shared" si="8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350</v>
      </c>
      <c r="F112" s="82">
        <f t="shared" si="8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350</v>
      </c>
      <c r="F113" s="82">
        <f t="shared" si="8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350</v>
      </c>
      <c r="F114" s="82">
        <f t="shared" si="8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350</v>
      </c>
      <c r="F115" s="82">
        <f t="shared" si="8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350</v>
      </c>
      <c r="F116" s="82">
        <f t="shared" si="8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350</v>
      </c>
      <c r="F117" s="82">
        <f t="shared" si="8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350</v>
      </c>
      <c r="F118" s="82">
        <f t="shared" si="8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350</v>
      </c>
      <c r="F119" s="82">
        <f t="shared" si="8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350</v>
      </c>
      <c r="F120" s="82">
        <f t="shared" si="8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350</v>
      </c>
      <c r="F121" s="82">
        <f t="shared" si="9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350</v>
      </c>
      <c r="F122" s="82">
        <f t="shared" si="9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350</v>
      </c>
      <c r="F123" s="82">
        <f t="shared" si="9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350</v>
      </c>
      <c r="F124" s="82">
        <f t="shared" si="9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350</v>
      </c>
      <c r="F125" s="82">
        <f t="shared" si="9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350</v>
      </c>
      <c r="F126" s="82">
        <f t="shared" si="9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350</v>
      </c>
      <c r="F127" s="82">
        <f t="shared" si="9"/>
        <v>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350</v>
      </c>
      <c r="F128" s="82">
        <f t="shared" si="9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350</v>
      </c>
      <c r="F129" s="82">
        <f t="shared" si="9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350</v>
      </c>
      <c r="F130" s="82">
        <f t="shared" si="9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350</v>
      </c>
      <c r="F131" s="82">
        <f t="shared" si="9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350</v>
      </c>
      <c r="F132" s="82">
        <f t="shared" si="9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350</v>
      </c>
      <c r="F133" s="82">
        <f t="shared" si="9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350</v>
      </c>
      <c r="F134" s="82">
        <f t="shared" si="9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350</v>
      </c>
      <c r="F135" s="82">
        <f t="shared" si="9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350</v>
      </c>
      <c r="F136" s="82">
        <f t="shared" si="9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350</v>
      </c>
      <c r="F137" s="82">
        <f t="shared" si="10"/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350</v>
      </c>
      <c r="F138" s="82">
        <f t="shared" si="10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350</v>
      </c>
      <c r="F139" s="82">
        <f t="shared" si="10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350</v>
      </c>
      <c r="F140" s="82">
        <f t="shared" si="10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350</v>
      </c>
      <c r="F141" s="82">
        <f t="shared" si="10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350</v>
      </c>
      <c r="F142" s="82">
        <f t="shared" si="10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350</v>
      </c>
      <c r="F143" s="82">
        <f t="shared" si="10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350</v>
      </c>
      <c r="F144" s="82">
        <f t="shared" si="10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350</v>
      </c>
      <c r="F145" s="82">
        <f t="shared" si="10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350</v>
      </c>
      <c r="F146" s="82">
        <f t="shared" si="10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350</v>
      </c>
      <c r="F147" s="82">
        <f t="shared" si="10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350</v>
      </c>
      <c r="F148" s="82">
        <f t="shared" si="10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350</v>
      </c>
      <c r="F149" s="82">
        <f t="shared" si="10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350</v>
      </c>
      <c r="F150" s="82">
        <f t="shared" si="10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350</v>
      </c>
      <c r="F151" s="82">
        <f t="shared" si="10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350</v>
      </c>
      <c r="F152" s="82">
        <f t="shared" si="10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350</v>
      </c>
      <c r="F153" s="82">
        <f t="shared" si="11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350</v>
      </c>
      <c r="F154" s="82">
        <f t="shared" si="11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350</v>
      </c>
      <c r="F155" s="82">
        <f t="shared" si="11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350</v>
      </c>
      <c r="F156" s="82">
        <f t="shared" si="11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350</v>
      </c>
      <c r="F157" s="82">
        <f t="shared" si="11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350</v>
      </c>
      <c r="F158" s="82">
        <f t="shared" si="11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350</v>
      </c>
      <c r="F159" s="82">
        <f t="shared" si="11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350</v>
      </c>
      <c r="F160" s="82">
        <f t="shared" si="11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350</v>
      </c>
      <c r="F161" s="82">
        <f t="shared" si="11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350</v>
      </c>
      <c r="F162" s="82">
        <f t="shared" si="11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350</v>
      </c>
      <c r="F163" s="82">
        <f t="shared" si="11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350</v>
      </c>
      <c r="F164" s="82">
        <f t="shared" si="11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350</v>
      </c>
      <c r="F165" s="82">
        <f t="shared" si="11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350</v>
      </c>
      <c r="F166" s="82">
        <f t="shared" si="11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350</v>
      </c>
      <c r="F167" s="82">
        <f t="shared" si="11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350</v>
      </c>
      <c r="F168" s="82">
        <f t="shared" si="11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350</v>
      </c>
      <c r="F169" s="82">
        <f t="shared" si="12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350</v>
      </c>
      <c r="F170" s="82">
        <f t="shared" si="12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350</v>
      </c>
      <c r="F171" s="82">
        <f t="shared" si="12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350</v>
      </c>
      <c r="F172" s="82">
        <f t="shared" si="12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350</v>
      </c>
      <c r="F173" s="82">
        <f t="shared" si="12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350</v>
      </c>
      <c r="F174" s="82">
        <f t="shared" si="12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350</v>
      </c>
      <c r="F175" s="82">
        <f t="shared" si="12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350</v>
      </c>
      <c r="F176" s="82">
        <f t="shared" si="12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350</v>
      </c>
      <c r="F177" s="82">
        <f t="shared" si="12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350</v>
      </c>
      <c r="F178" s="82">
        <f t="shared" si="12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350</v>
      </c>
      <c r="F179" s="82">
        <f t="shared" si="12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350</v>
      </c>
      <c r="F180" s="82">
        <f t="shared" si="12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350</v>
      </c>
      <c r="F181" s="82">
        <f t="shared" si="12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350</v>
      </c>
      <c r="F182" s="82">
        <f t="shared" si="12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350</v>
      </c>
      <c r="F183" s="82">
        <f t="shared" si="12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350</v>
      </c>
      <c r="F184" s="82">
        <f t="shared" si="12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350</v>
      </c>
      <c r="F185" s="82">
        <f t="shared" si="13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350</v>
      </c>
      <c r="F186" s="82">
        <f t="shared" si="13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350</v>
      </c>
      <c r="F187" s="82">
        <f t="shared" si="13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350</v>
      </c>
      <c r="F188" s="82">
        <f t="shared" si="13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350</v>
      </c>
      <c r="F189" s="82">
        <f t="shared" si="13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350</v>
      </c>
      <c r="F190" s="82">
        <f t="shared" si="13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350</v>
      </c>
      <c r="F191" s="82">
        <f t="shared" si="13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350</v>
      </c>
      <c r="F192" s="82">
        <f t="shared" si="13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350</v>
      </c>
      <c r="F193" s="82">
        <f t="shared" si="13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350</v>
      </c>
      <c r="F194" s="82">
        <f t="shared" si="13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350</v>
      </c>
      <c r="F195" s="82">
        <f t="shared" si="13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350</v>
      </c>
      <c r="F196" s="82">
        <f t="shared" si="13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350</v>
      </c>
      <c r="F197" s="82">
        <f t="shared" si="13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350</v>
      </c>
      <c r="F198" s="82">
        <f t="shared" si="13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350</v>
      </c>
      <c r="F199" s="82">
        <f t="shared" si="13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350</v>
      </c>
      <c r="F200" s="82">
        <f t="shared" si="13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350</v>
      </c>
      <c r="F201" s="82">
        <f t="shared" si="14"/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350</v>
      </c>
      <c r="F202" s="82">
        <f t="shared" si="14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350</v>
      </c>
      <c r="F203" s="82">
        <f t="shared" si="14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350</v>
      </c>
      <c r="F204" s="82">
        <f t="shared" si="14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350</v>
      </c>
      <c r="F205" s="82">
        <f t="shared" si="14"/>
        <v>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350</v>
      </c>
      <c r="F206" s="82">
        <f t="shared" si="14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350</v>
      </c>
      <c r="F207" s="82">
        <f t="shared" si="14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350</v>
      </c>
      <c r="F208" s="82">
        <f t="shared" si="14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350</v>
      </c>
      <c r="F209" s="82">
        <f t="shared" si="14"/>
        <v>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350</v>
      </c>
      <c r="F210" s="82">
        <f t="shared" si="14"/>
        <v>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350</v>
      </c>
      <c r="F211" s="82">
        <f t="shared" si="14"/>
        <v>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350</v>
      </c>
      <c r="F212" s="82">
        <f t="shared" si="14"/>
        <v>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350</v>
      </c>
      <c r="F213" s="82">
        <f t="shared" si="14"/>
        <v>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350</v>
      </c>
      <c r="F214" s="82">
        <f t="shared" si="14"/>
        <v>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350</v>
      </c>
      <c r="F215" s="82">
        <f t="shared" si="14"/>
        <v>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350</v>
      </c>
      <c r="F216" s="82">
        <f t="shared" si="14"/>
        <v>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350</v>
      </c>
      <c r="F217" s="82">
        <f t="shared" si="15"/>
        <v>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350</v>
      </c>
      <c r="F218" s="82">
        <f t="shared" si="15"/>
        <v>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350</v>
      </c>
      <c r="F219" s="82">
        <f t="shared" si="15"/>
        <v>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350</v>
      </c>
      <c r="F220" s="82">
        <f t="shared" si="15"/>
        <v>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350</v>
      </c>
      <c r="F221" s="82">
        <f t="shared" si="15"/>
        <v>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350</v>
      </c>
      <c r="F222" s="82">
        <f t="shared" si="15"/>
        <v>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350</v>
      </c>
      <c r="F223" s="82">
        <f t="shared" si="15"/>
        <v>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350</v>
      </c>
      <c r="F224" s="82">
        <f t="shared" si="15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350</v>
      </c>
      <c r="F225" s="82">
        <f t="shared" si="15"/>
        <v>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350</v>
      </c>
      <c r="F226" s="82">
        <f t="shared" si="15"/>
        <v>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147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1277.23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1066.93</v>
      </c>
      <c r="F9" s="82">
        <f t="shared" ref="F9:F72" si="1">F8-H9+D9</f>
        <v>29</v>
      </c>
      <c r="G9" s="61">
        <v>210.3</v>
      </c>
      <c r="H9" s="57">
        <v>6</v>
      </c>
      <c r="I9" s="67">
        <v>441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696.32</v>
      </c>
      <c r="F10" s="82">
        <f t="shared" si="1"/>
        <v>19</v>
      </c>
      <c r="G10" s="61">
        <v>370.61</v>
      </c>
      <c r="H10" s="57">
        <v>10</v>
      </c>
      <c r="I10" s="67">
        <v>443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696.32</v>
      </c>
      <c r="F11" s="82">
        <f t="shared" si="1"/>
        <v>19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696.32</v>
      </c>
      <c r="F12" s="82">
        <f t="shared" si="1"/>
        <v>19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696.32</v>
      </c>
      <c r="F13" s="82">
        <f t="shared" si="1"/>
        <v>19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696.32</v>
      </c>
      <c r="F14" s="82">
        <f t="shared" si="1"/>
        <v>19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696.32</v>
      </c>
      <c r="F15" s="82">
        <f t="shared" si="1"/>
        <v>19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696.32</v>
      </c>
      <c r="F16" s="82">
        <f t="shared" si="1"/>
        <v>19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696.32</v>
      </c>
      <c r="F17" s="82">
        <f t="shared" si="1"/>
        <v>19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696.32</v>
      </c>
      <c r="F18" s="82">
        <f t="shared" si="1"/>
        <v>19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696.32</v>
      </c>
      <c r="F19" s="82">
        <f t="shared" si="1"/>
        <v>19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696.32</v>
      </c>
      <c r="F20" s="82">
        <f>F19-H20+D20</f>
        <v>19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696.32</v>
      </c>
      <c r="F21" s="82">
        <f t="shared" si="1"/>
        <v>19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696.32</v>
      </c>
      <c r="F22" s="82">
        <f t="shared" si="1"/>
        <v>19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696.32</v>
      </c>
      <c r="F23" s="82">
        <f t="shared" si="1"/>
        <v>19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696.32</v>
      </c>
      <c r="F24" s="82">
        <f t="shared" si="1"/>
        <v>19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696.32</v>
      </c>
      <c r="F25" s="82">
        <f t="shared" si="1"/>
        <v>19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696.32</v>
      </c>
      <c r="F26" s="82">
        <f t="shared" si="1"/>
        <v>19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696.32</v>
      </c>
      <c r="F27" s="82">
        <f t="shared" si="1"/>
        <v>19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696.32</v>
      </c>
      <c r="F28" s="82">
        <f t="shared" si="1"/>
        <v>19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696.32</v>
      </c>
      <c r="F29" s="82">
        <f t="shared" si="1"/>
        <v>19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696.32</v>
      </c>
      <c r="F30" s="82">
        <f t="shared" si="1"/>
        <v>19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696.32</v>
      </c>
      <c r="F31" s="82">
        <f t="shared" si="1"/>
        <v>19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696.32</v>
      </c>
      <c r="F32" s="82">
        <f t="shared" si="1"/>
        <v>19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696.32</v>
      </c>
      <c r="F33" s="82">
        <f t="shared" si="1"/>
        <v>19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696.32</v>
      </c>
      <c r="F34" s="82">
        <f t="shared" si="1"/>
        <v>19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696.32</v>
      </c>
      <c r="F35" s="82">
        <f t="shared" si="1"/>
        <v>19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696.32</v>
      </c>
      <c r="F36" s="82">
        <f t="shared" si="1"/>
        <v>19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696.32</v>
      </c>
      <c r="F37" s="82">
        <f t="shared" si="1"/>
        <v>19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696.32</v>
      </c>
      <c r="F38" s="82">
        <f t="shared" si="1"/>
        <v>19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696.32</v>
      </c>
      <c r="F39" s="82">
        <f t="shared" si="1"/>
        <v>19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696.32</v>
      </c>
      <c r="F40" s="82">
        <f t="shared" si="1"/>
        <v>19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696.32</v>
      </c>
      <c r="F41" s="82">
        <f t="shared" si="1"/>
        <v>19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696.32</v>
      </c>
      <c r="F42" s="82">
        <f t="shared" si="1"/>
        <v>19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696.32</v>
      </c>
      <c r="F43" s="82">
        <f t="shared" si="1"/>
        <v>19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696.32</v>
      </c>
      <c r="F44" s="82">
        <f t="shared" si="1"/>
        <v>19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696.32</v>
      </c>
      <c r="F45" s="82">
        <f t="shared" si="1"/>
        <v>19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696.32</v>
      </c>
      <c r="F46" s="82">
        <f t="shared" si="1"/>
        <v>19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696.32</v>
      </c>
      <c r="F47" s="82">
        <f t="shared" si="1"/>
        <v>19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696.32</v>
      </c>
      <c r="F48" s="82">
        <f t="shared" si="1"/>
        <v>19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696.32</v>
      </c>
      <c r="F49" s="82">
        <f t="shared" si="1"/>
        <v>19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696.32</v>
      </c>
      <c r="F50" s="82">
        <f t="shared" si="1"/>
        <v>19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696.32</v>
      </c>
      <c r="F51" s="82">
        <f t="shared" si="1"/>
        <v>19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696.32</v>
      </c>
      <c r="F52" s="82">
        <f t="shared" si="1"/>
        <v>19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696.32</v>
      </c>
      <c r="F53" s="82">
        <f t="shared" si="1"/>
        <v>19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696.32</v>
      </c>
      <c r="F54" s="82">
        <f t="shared" si="1"/>
        <v>19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696.32</v>
      </c>
      <c r="F55" s="82">
        <f t="shared" si="1"/>
        <v>19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696.32</v>
      </c>
      <c r="F56" s="82">
        <f t="shared" si="1"/>
        <v>19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696.32</v>
      </c>
      <c r="F57" s="82">
        <f t="shared" si="1"/>
        <v>19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696.32</v>
      </c>
      <c r="F58" s="82">
        <f t="shared" si="1"/>
        <v>19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696.32</v>
      </c>
      <c r="F59" s="82">
        <f t="shared" si="1"/>
        <v>19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696.32</v>
      </c>
      <c r="F60" s="82">
        <f t="shared" si="1"/>
        <v>19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696.32</v>
      </c>
      <c r="F61" s="82">
        <f t="shared" si="1"/>
        <v>19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696.32</v>
      </c>
      <c r="F62" s="82">
        <f t="shared" si="1"/>
        <v>19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696.32</v>
      </c>
      <c r="F63" s="82">
        <f t="shared" si="1"/>
        <v>19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696.32</v>
      </c>
      <c r="F64" s="82">
        <f t="shared" si="1"/>
        <v>19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696.32</v>
      </c>
      <c r="F65" s="82">
        <f t="shared" si="1"/>
        <v>19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696.32</v>
      </c>
      <c r="F66" s="82">
        <f t="shared" si="1"/>
        <v>19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696.32</v>
      </c>
      <c r="F67" s="82">
        <f t="shared" si="1"/>
        <v>19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696.32</v>
      </c>
      <c r="F68" s="82">
        <f t="shared" si="1"/>
        <v>19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696.32</v>
      </c>
      <c r="F69" s="82">
        <f t="shared" si="1"/>
        <v>19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696.32</v>
      </c>
      <c r="F70" s="82">
        <f t="shared" si="1"/>
        <v>19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696.32</v>
      </c>
      <c r="F71" s="82">
        <f t="shared" si="1"/>
        <v>19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696.32</v>
      </c>
      <c r="F72" s="82">
        <f t="shared" si="1"/>
        <v>19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696.32</v>
      </c>
      <c r="F73" s="82">
        <f t="shared" ref="F73:F136" si="3">F72-H73+D73</f>
        <v>19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696.32</v>
      </c>
      <c r="F74" s="82">
        <f t="shared" si="3"/>
        <v>19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696.32</v>
      </c>
      <c r="F75" s="82">
        <f t="shared" si="3"/>
        <v>19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696.32</v>
      </c>
      <c r="F76" s="82">
        <f t="shared" si="3"/>
        <v>19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696.32</v>
      </c>
      <c r="F77" s="82">
        <f t="shared" si="3"/>
        <v>19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696.32</v>
      </c>
      <c r="F78" s="82">
        <f t="shared" si="3"/>
        <v>19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696.32</v>
      </c>
      <c r="F79" s="82">
        <f t="shared" si="3"/>
        <v>19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696.32</v>
      </c>
      <c r="F80" s="82">
        <f t="shared" si="3"/>
        <v>19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696.32</v>
      </c>
      <c r="F81" s="82">
        <f t="shared" si="3"/>
        <v>19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696.32</v>
      </c>
      <c r="F82" s="82">
        <f t="shared" si="3"/>
        <v>19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696.32</v>
      </c>
      <c r="F83" s="82">
        <f t="shared" si="3"/>
        <v>19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696.32</v>
      </c>
      <c r="F84" s="82">
        <f t="shared" si="3"/>
        <v>19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696.32</v>
      </c>
      <c r="F85" s="82">
        <f t="shared" si="3"/>
        <v>19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696.32</v>
      </c>
      <c r="F86" s="82">
        <f t="shared" si="3"/>
        <v>19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696.32</v>
      </c>
      <c r="F87" s="82">
        <f t="shared" si="3"/>
        <v>19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696.32</v>
      </c>
      <c r="F88" s="82">
        <f t="shared" si="3"/>
        <v>19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696.32</v>
      </c>
      <c r="F89" s="82">
        <f t="shared" si="3"/>
        <v>19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696.32</v>
      </c>
      <c r="F90" s="82">
        <f t="shared" si="3"/>
        <v>19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696.32</v>
      </c>
      <c r="F91" s="82">
        <f t="shared" si="3"/>
        <v>19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696.32</v>
      </c>
      <c r="F92" s="82">
        <f t="shared" si="3"/>
        <v>19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696.32</v>
      </c>
      <c r="F93" s="82">
        <f t="shared" si="3"/>
        <v>19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696.32</v>
      </c>
      <c r="F94" s="82">
        <f t="shared" si="3"/>
        <v>19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696.32</v>
      </c>
      <c r="F95" s="82">
        <f t="shared" si="3"/>
        <v>19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696.32</v>
      </c>
      <c r="F96" s="82">
        <f t="shared" si="3"/>
        <v>19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696.32</v>
      </c>
      <c r="F97" s="82">
        <f t="shared" si="3"/>
        <v>19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696.32</v>
      </c>
      <c r="F98" s="82">
        <f t="shared" si="3"/>
        <v>19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696.32</v>
      </c>
      <c r="F99" s="82">
        <f t="shared" si="3"/>
        <v>19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696.32</v>
      </c>
      <c r="F100" s="82">
        <f t="shared" si="3"/>
        <v>19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696.32</v>
      </c>
      <c r="F101" s="82">
        <f t="shared" si="3"/>
        <v>19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696.32</v>
      </c>
      <c r="F102" s="82">
        <f t="shared" si="3"/>
        <v>19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696.32</v>
      </c>
      <c r="F103" s="82">
        <f t="shared" si="3"/>
        <v>19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696.32</v>
      </c>
      <c r="F104" s="82">
        <f t="shared" si="3"/>
        <v>19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696.32</v>
      </c>
      <c r="F105" s="82">
        <f t="shared" si="3"/>
        <v>19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696.32</v>
      </c>
      <c r="F106" s="82">
        <f t="shared" si="3"/>
        <v>19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696.32</v>
      </c>
      <c r="F107" s="82">
        <f t="shared" si="3"/>
        <v>19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696.32</v>
      </c>
      <c r="F108" s="82">
        <f t="shared" si="3"/>
        <v>19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696.32</v>
      </c>
      <c r="F109" s="82">
        <f t="shared" si="3"/>
        <v>19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696.32</v>
      </c>
      <c r="F110" s="82">
        <f t="shared" si="3"/>
        <v>19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696.32</v>
      </c>
      <c r="F111" s="82">
        <f t="shared" si="3"/>
        <v>19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696.32</v>
      </c>
      <c r="F112" s="82">
        <f t="shared" si="3"/>
        <v>19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696.32</v>
      </c>
      <c r="F113" s="82">
        <f t="shared" si="3"/>
        <v>19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696.32</v>
      </c>
      <c r="F114" s="82">
        <f t="shared" si="3"/>
        <v>19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696.32</v>
      </c>
      <c r="F115" s="82">
        <f t="shared" si="3"/>
        <v>19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696.32</v>
      </c>
      <c r="F116" s="82">
        <f t="shared" si="3"/>
        <v>19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696.32</v>
      </c>
      <c r="F117" s="82">
        <f t="shared" si="3"/>
        <v>19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696.32</v>
      </c>
      <c r="F118" s="82">
        <f t="shared" si="3"/>
        <v>19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696.32</v>
      </c>
      <c r="F119" s="82">
        <f t="shared" si="3"/>
        <v>19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696.32</v>
      </c>
      <c r="F120" s="82">
        <f t="shared" si="3"/>
        <v>19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696.32</v>
      </c>
      <c r="F121" s="82">
        <f t="shared" si="3"/>
        <v>19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696.32</v>
      </c>
      <c r="F122" s="82">
        <f t="shared" si="3"/>
        <v>19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696.32</v>
      </c>
      <c r="F123" s="82">
        <f t="shared" si="3"/>
        <v>19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696.32</v>
      </c>
      <c r="F124" s="82">
        <f t="shared" si="3"/>
        <v>19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696.32</v>
      </c>
      <c r="F125" s="82">
        <f t="shared" si="3"/>
        <v>19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696.32</v>
      </c>
      <c r="F126" s="82">
        <f t="shared" si="3"/>
        <v>19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696.32</v>
      </c>
      <c r="F127" s="82">
        <f t="shared" si="3"/>
        <v>19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696.32</v>
      </c>
      <c r="F128" s="82">
        <f t="shared" si="3"/>
        <v>19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696.32</v>
      </c>
      <c r="F129" s="82">
        <f t="shared" si="3"/>
        <v>19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696.32</v>
      </c>
      <c r="F130" s="82">
        <f t="shared" si="3"/>
        <v>19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696.32</v>
      </c>
      <c r="F131" s="82">
        <f t="shared" si="3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696.32</v>
      </c>
      <c r="F132" s="82">
        <f t="shared" si="3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696.32</v>
      </c>
      <c r="F133" s="82">
        <f t="shared" si="3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696.32</v>
      </c>
      <c r="F134" s="82">
        <f t="shared" si="3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696.32</v>
      </c>
      <c r="F135" s="82">
        <f t="shared" si="3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696.32</v>
      </c>
      <c r="F136" s="82">
        <f t="shared" si="3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696.32</v>
      </c>
      <c r="F137" s="82">
        <f t="shared" ref="F137:F200" si="5">F136-H137+D137</f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696.32</v>
      </c>
      <c r="F138" s="82">
        <f t="shared" si="5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696.32</v>
      </c>
      <c r="F139" s="82">
        <f t="shared" si="5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696.32</v>
      </c>
      <c r="F140" s="82">
        <f t="shared" si="5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696.32</v>
      </c>
      <c r="F141" s="82">
        <f t="shared" si="5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696.32</v>
      </c>
      <c r="F142" s="82">
        <f t="shared" si="5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696.32</v>
      </c>
      <c r="F143" s="82">
        <f t="shared" si="5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696.32</v>
      </c>
      <c r="F144" s="82">
        <f t="shared" si="5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696.32</v>
      </c>
      <c r="F145" s="82">
        <f t="shared" si="5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696.32</v>
      </c>
      <c r="F146" s="82">
        <f t="shared" si="5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696.32</v>
      </c>
      <c r="F147" s="82">
        <f t="shared" si="5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696.32</v>
      </c>
      <c r="F148" s="82">
        <f t="shared" si="5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696.32</v>
      </c>
      <c r="F149" s="82">
        <f t="shared" si="5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696.32</v>
      </c>
      <c r="F150" s="82">
        <f t="shared" si="5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696.32</v>
      </c>
      <c r="F151" s="82">
        <f t="shared" si="5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696.32</v>
      </c>
      <c r="F152" s="82">
        <f t="shared" si="5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696.32</v>
      </c>
      <c r="F153" s="82">
        <f t="shared" si="5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696.32</v>
      </c>
      <c r="F154" s="82">
        <f t="shared" si="5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696.32</v>
      </c>
      <c r="F155" s="82">
        <f t="shared" si="5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696.32</v>
      </c>
      <c r="F156" s="82">
        <f t="shared" si="5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696.32</v>
      </c>
      <c r="F157" s="82">
        <f t="shared" si="5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696.32</v>
      </c>
      <c r="F158" s="82">
        <f t="shared" si="5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696.32</v>
      </c>
      <c r="F159" s="82">
        <f t="shared" si="5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696.32</v>
      </c>
      <c r="F160" s="82">
        <f t="shared" si="5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696.32</v>
      </c>
      <c r="F161" s="82">
        <f t="shared" si="5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696.32</v>
      </c>
      <c r="F162" s="82">
        <f t="shared" si="5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696.32</v>
      </c>
      <c r="F163" s="82">
        <f t="shared" si="5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696.32</v>
      </c>
      <c r="F164" s="82">
        <f t="shared" si="5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696.32</v>
      </c>
      <c r="F165" s="82">
        <f t="shared" si="5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696.32</v>
      </c>
      <c r="F166" s="82">
        <f t="shared" si="5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696.32</v>
      </c>
      <c r="F167" s="82">
        <f t="shared" si="5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696.32</v>
      </c>
      <c r="F168" s="82">
        <f t="shared" si="5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696.32</v>
      </c>
      <c r="F169" s="82">
        <f t="shared" si="5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696.32</v>
      </c>
      <c r="F170" s="82">
        <f t="shared" si="5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696.32</v>
      </c>
      <c r="F171" s="82">
        <f t="shared" si="5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696.32</v>
      </c>
      <c r="F172" s="82">
        <f t="shared" si="5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696.32</v>
      </c>
      <c r="F173" s="82">
        <f t="shared" si="5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696.32</v>
      </c>
      <c r="F174" s="82">
        <f t="shared" si="5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696.32</v>
      </c>
      <c r="F175" s="82">
        <f t="shared" si="5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696.32</v>
      </c>
      <c r="F176" s="82">
        <f t="shared" si="5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696.32</v>
      </c>
      <c r="F177" s="82">
        <f t="shared" si="5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696.32</v>
      </c>
      <c r="F178" s="82">
        <f t="shared" si="5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696.32</v>
      </c>
      <c r="F179" s="82">
        <f t="shared" si="5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696.32</v>
      </c>
      <c r="F180" s="82">
        <f t="shared" si="5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696.32</v>
      </c>
      <c r="F181" s="82">
        <f t="shared" si="5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696.32</v>
      </c>
      <c r="F182" s="82">
        <f t="shared" si="5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696.32</v>
      </c>
      <c r="F183" s="82">
        <f t="shared" si="5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696.32</v>
      </c>
      <c r="F184" s="82">
        <f t="shared" si="5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696.32</v>
      </c>
      <c r="F185" s="82">
        <f t="shared" si="5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696.32</v>
      </c>
      <c r="F186" s="82">
        <f t="shared" si="5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696.32</v>
      </c>
      <c r="F187" s="82">
        <f t="shared" si="5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696.32</v>
      </c>
      <c r="F188" s="82">
        <f t="shared" si="5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696.32</v>
      </c>
      <c r="F189" s="82">
        <f t="shared" si="5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696.32</v>
      </c>
      <c r="F190" s="82">
        <f t="shared" si="5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696.32</v>
      </c>
      <c r="F191" s="82">
        <f t="shared" si="5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696.32</v>
      </c>
      <c r="F192" s="82">
        <f t="shared" si="5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696.32</v>
      </c>
      <c r="F193" s="82">
        <f t="shared" si="5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696.32</v>
      </c>
      <c r="F194" s="82">
        <f t="shared" si="5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696.32</v>
      </c>
      <c r="F195" s="82">
        <f t="shared" si="5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696.32</v>
      </c>
      <c r="F196" s="82">
        <f t="shared" si="5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696.32</v>
      </c>
      <c r="F197" s="82">
        <f t="shared" si="5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696.32</v>
      </c>
      <c r="F198" s="82">
        <f t="shared" si="5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696.32</v>
      </c>
      <c r="F199" s="82">
        <f t="shared" si="5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696.32</v>
      </c>
      <c r="F200" s="82">
        <f t="shared" si="5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696.32</v>
      </c>
      <c r="F201" s="82">
        <f t="shared" ref="F201:F226" si="7">F200-H201+D201</f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696.32</v>
      </c>
      <c r="F202" s="82">
        <f t="shared" si="7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696.32</v>
      </c>
      <c r="F203" s="82">
        <f t="shared" si="7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696.32</v>
      </c>
      <c r="F204" s="82">
        <f t="shared" si="7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696.32</v>
      </c>
      <c r="F205" s="82">
        <f t="shared" si="7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696.32</v>
      </c>
      <c r="F206" s="82">
        <f t="shared" si="7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696.32</v>
      </c>
      <c r="F207" s="82">
        <f t="shared" si="7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696.32</v>
      </c>
      <c r="F208" s="82">
        <f t="shared" si="7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696.32</v>
      </c>
      <c r="F209" s="82">
        <f t="shared" si="7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696.32</v>
      </c>
      <c r="F210" s="82">
        <f t="shared" si="7"/>
        <v>19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696.32</v>
      </c>
      <c r="F211" s="82">
        <f t="shared" si="7"/>
        <v>19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696.32</v>
      </c>
      <c r="F212" s="82">
        <f t="shared" si="7"/>
        <v>19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696.32</v>
      </c>
      <c r="F213" s="82">
        <f t="shared" si="7"/>
        <v>19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696.32</v>
      </c>
      <c r="F214" s="82">
        <f t="shared" si="7"/>
        <v>19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696.32</v>
      </c>
      <c r="F215" s="82">
        <f t="shared" si="7"/>
        <v>19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696.32</v>
      </c>
      <c r="F216" s="82">
        <f t="shared" si="7"/>
        <v>19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696.32</v>
      </c>
      <c r="F217" s="82">
        <f t="shared" si="7"/>
        <v>19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696.32</v>
      </c>
      <c r="F218" s="82">
        <f t="shared" si="7"/>
        <v>19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696.32</v>
      </c>
      <c r="F219" s="82">
        <f t="shared" si="7"/>
        <v>19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696.32</v>
      </c>
      <c r="F220" s="82">
        <f t="shared" si="7"/>
        <v>19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696.32</v>
      </c>
      <c r="F221" s="82">
        <f t="shared" si="7"/>
        <v>19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696.32</v>
      </c>
      <c r="F222" s="82">
        <f t="shared" si="7"/>
        <v>19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696.32</v>
      </c>
      <c r="F223" s="82">
        <f t="shared" si="7"/>
        <v>19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696.32</v>
      </c>
      <c r="F224" s="82">
        <f t="shared" si="7"/>
        <v>19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696.32</v>
      </c>
      <c r="F225" s="82">
        <f t="shared" si="7"/>
        <v>19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696.32</v>
      </c>
      <c r="F226" s="82">
        <f t="shared" si="7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156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1050.4000000000001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758.05000000000007</v>
      </c>
      <c r="F9" s="82">
        <f t="shared" si="0"/>
        <v>25</v>
      </c>
      <c r="G9" s="56">
        <v>292.35000000000002</v>
      </c>
      <c r="H9" s="57">
        <v>10</v>
      </c>
      <c r="I9" s="81">
        <v>441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445.50000000000006</v>
      </c>
      <c r="F10" s="82">
        <f t="shared" si="0"/>
        <v>15</v>
      </c>
      <c r="G10" s="56">
        <v>312.55</v>
      </c>
      <c r="H10" s="57">
        <v>10</v>
      </c>
      <c r="I10" s="81">
        <v>443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300.36000000000007</v>
      </c>
      <c r="F11" s="82">
        <f t="shared" si="0"/>
        <v>10</v>
      </c>
      <c r="G11" s="56">
        <v>145.13999999999999</v>
      </c>
      <c r="H11" s="57">
        <v>5</v>
      </c>
      <c r="I11" s="81">
        <v>445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31</v>
      </c>
      <c r="C12" s="54"/>
      <c r="D12" s="55"/>
      <c r="E12" s="82">
        <f t="shared" si="0"/>
        <v>241.41000000000008</v>
      </c>
      <c r="F12" s="82">
        <f t="shared" si="0"/>
        <v>8</v>
      </c>
      <c r="G12" s="56">
        <v>58.95</v>
      </c>
      <c r="H12" s="57">
        <v>2</v>
      </c>
      <c r="I12" s="81">
        <v>445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31</v>
      </c>
      <c r="C13" s="54"/>
      <c r="D13" s="55"/>
      <c r="E13" s="82">
        <f t="shared" si="0"/>
        <v>8.5265128291212022E-14</v>
      </c>
      <c r="F13" s="82">
        <f t="shared" si="0"/>
        <v>0</v>
      </c>
      <c r="G13" s="56">
        <v>241.41</v>
      </c>
      <c r="H13" s="57">
        <v>8</v>
      </c>
      <c r="I13" s="81">
        <v>463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8.5265128291212022E-14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8.5265128291212022E-14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8.5265128291212022E-14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8.5265128291212022E-14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8.5265128291212022E-14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8.5265128291212022E-14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8.5265128291212022E-14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8.5265128291212022E-14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8.5265128291212022E-14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8.5265128291212022E-14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8.5265128291212022E-14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8.5265128291212022E-14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8.5265128291212022E-14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8.5265128291212022E-14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8.5265128291212022E-14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8.5265128291212022E-14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8.5265128291212022E-14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8.5265128291212022E-14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8.5265128291212022E-14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8.5265128291212022E-14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8.5265128291212022E-14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8.5265128291212022E-14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8.5265128291212022E-14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8.5265128291212022E-14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8.5265128291212022E-14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8.5265128291212022E-14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8.5265128291212022E-14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8.5265128291212022E-14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8.5265128291212022E-14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8.5265128291212022E-14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8.5265128291212022E-14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8.5265128291212022E-14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8.5265128291212022E-14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8.5265128291212022E-14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8.5265128291212022E-14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8.5265128291212022E-14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8.5265128291212022E-14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8.5265128291212022E-14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8.5265128291212022E-14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8.5265128291212022E-14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8.5265128291212022E-14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8.5265128291212022E-14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8.5265128291212022E-14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8.5265128291212022E-14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8.5265128291212022E-14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8.5265128291212022E-14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8.5265128291212022E-14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8.5265128291212022E-14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8.5265128291212022E-14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8.5265128291212022E-14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8.5265128291212022E-14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8.5265128291212022E-14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8.5265128291212022E-14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8.5265128291212022E-14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8.5265128291212022E-14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8.5265128291212022E-14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8.5265128291212022E-14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8.5265128291212022E-14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8.5265128291212022E-14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8.5265128291212022E-14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8.5265128291212022E-14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8.5265128291212022E-14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8.5265128291212022E-14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8.5265128291212022E-14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8.5265128291212022E-14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8.5265128291212022E-14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8.5265128291212022E-14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8.5265128291212022E-14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8.5265128291212022E-14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8.5265128291212022E-14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8.5265128291212022E-14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8.5265128291212022E-14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8.5265128291212022E-14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8.5265128291212022E-14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8.5265128291212022E-14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8.5265128291212022E-14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8.5265128291212022E-14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8.5265128291212022E-14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8.5265128291212022E-14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8.5265128291212022E-14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8.5265128291212022E-14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8.5265128291212022E-14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8.5265128291212022E-14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8.5265128291212022E-14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8.5265128291212022E-14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8.5265128291212022E-14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8.5265128291212022E-14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8.5265128291212022E-14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8.5265128291212022E-14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8.5265128291212022E-14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8.5265128291212022E-14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8.5265128291212022E-14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8.5265128291212022E-14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8.5265128291212022E-14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8.5265128291212022E-14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8.5265128291212022E-14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8.5265128291212022E-14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8.5265128291212022E-14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8.5265128291212022E-14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8.5265128291212022E-14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8.5265128291212022E-14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8.5265128291212022E-14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8.5265128291212022E-14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8.5265128291212022E-14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8.5265128291212022E-14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8.5265128291212022E-14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8.5265128291212022E-14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8.5265128291212022E-14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8.5265128291212022E-14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8.5265128291212022E-14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8.5265128291212022E-14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8.5265128291212022E-14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8.5265128291212022E-14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8.5265128291212022E-14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8.5265128291212022E-14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8.5265128291212022E-14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8.5265128291212022E-14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8.5265128291212022E-14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8.5265128291212022E-14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8.5265128291212022E-14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8.5265128291212022E-14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8.5265128291212022E-14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8.5265128291212022E-14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8.5265128291212022E-14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8.5265128291212022E-14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8.5265128291212022E-14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8.5265128291212022E-14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8.5265128291212022E-14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8.5265128291212022E-14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8.5265128291212022E-14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8.5265128291212022E-14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8.5265128291212022E-14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8.5265128291212022E-14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8.5265128291212022E-14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8.5265128291212022E-14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8.5265128291212022E-14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8.5265128291212022E-14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8.5265128291212022E-14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8.5265128291212022E-14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8.5265128291212022E-14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8.5265128291212022E-14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8.5265128291212022E-14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8.5265128291212022E-14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8.5265128291212022E-14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8.5265128291212022E-14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8.5265128291212022E-14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8.5265128291212022E-14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8.5265128291212022E-14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8.5265128291212022E-14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8.5265128291212022E-14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8.5265128291212022E-14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8.5265128291212022E-14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8.5265128291212022E-14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8.5265128291212022E-14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8.5265128291212022E-14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8.5265128291212022E-14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8.5265128291212022E-14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8.5265128291212022E-14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8.5265128291212022E-14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8.5265128291212022E-14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8.5265128291212022E-14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8.5265128291212022E-14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8.5265128291212022E-14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8.5265128291212022E-14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8.5265128291212022E-14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8.5265128291212022E-14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8.5265128291212022E-14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8.5265128291212022E-14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8.5265128291212022E-14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8.5265128291212022E-14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8.5265128291212022E-14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8.5265128291212022E-14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8.5265128291212022E-14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8.5265128291212022E-14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8.5265128291212022E-14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8.5265128291212022E-14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8.5265128291212022E-14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8.5265128291212022E-14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8.5265128291212022E-14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8.5265128291212022E-14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8.5265128291212022E-14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8.5265128291212022E-14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8.5265128291212022E-14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8.5265128291212022E-14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8.5265128291212022E-14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8.5265128291212022E-14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8.5265128291212022E-14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8.5265128291212022E-14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8.5265128291212022E-14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8.5265128291212022E-14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8.5265128291212022E-14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8.5265128291212022E-14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8.5265128291212022E-14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8.5265128291212022E-14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8.5265128291212022E-14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8.5265128291212022E-14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8.5265128291212022E-14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8.5265128291212022E-14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8.5265128291212022E-14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8.5265128291212022E-14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8.5265128291212022E-14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8.5265128291212022E-14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8.5265128291212022E-14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8.5265128291212022E-14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8.5265128291212022E-14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8.5265128291212022E-14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8.5265128291212022E-14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8.5265128291212022E-14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8.5265128291212022E-14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8.5265128291212022E-14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8.5265128291212022E-14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8.5265128291212022E-14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2" sqref="I12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854.6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29</v>
      </c>
      <c r="C9" s="54"/>
      <c r="D9" s="55"/>
      <c r="E9" s="82">
        <f t="shared" ref="E9:F13" si="0">E8-G9+C9</f>
        <v>732.88</v>
      </c>
      <c r="F9" s="82">
        <f t="shared" si="0"/>
        <v>30</v>
      </c>
      <c r="G9" s="61">
        <v>121.72</v>
      </c>
      <c r="H9" s="57">
        <v>5</v>
      </c>
      <c r="I9" s="77">
        <v>441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29</v>
      </c>
      <c r="C10" s="54"/>
      <c r="D10" s="55"/>
      <c r="E10" s="82">
        <f t="shared" si="0"/>
        <v>485.69</v>
      </c>
      <c r="F10" s="82">
        <f t="shared" si="0"/>
        <v>20</v>
      </c>
      <c r="G10" s="61">
        <v>247.19</v>
      </c>
      <c r="H10" s="57">
        <v>10</v>
      </c>
      <c r="I10" s="77">
        <v>443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30</v>
      </c>
      <c r="C11" s="54"/>
      <c r="D11" s="55"/>
      <c r="E11" s="82">
        <f t="shared" si="0"/>
        <v>438.08</v>
      </c>
      <c r="F11" s="82">
        <f t="shared" si="0"/>
        <v>18</v>
      </c>
      <c r="G11" s="61">
        <v>47.61</v>
      </c>
      <c r="H11" s="57">
        <v>2</v>
      </c>
      <c r="I11" s="77">
        <v>445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438.08</v>
      </c>
      <c r="F12" s="82">
        <f t="shared" si="0"/>
        <v>18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438.08</v>
      </c>
      <c r="F13" s="82">
        <f t="shared" si="0"/>
        <v>18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438.08</v>
      </c>
      <c r="F14" s="82">
        <f t="shared" ref="F14:F77" si="2">F13-H14+D14</f>
        <v>18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438.08</v>
      </c>
      <c r="F15" s="82">
        <f t="shared" si="2"/>
        <v>18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438.08</v>
      </c>
      <c r="F16" s="82">
        <f t="shared" si="2"/>
        <v>18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438.08</v>
      </c>
      <c r="F17" s="82">
        <f t="shared" si="2"/>
        <v>18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438.08</v>
      </c>
      <c r="F18" s="82">
        <f t="shared" si="2"/>
        <v>18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438.08</v>
      </c>
      <c r="F19" s="82">
        <f t="shared" si="2"/>
        <v>18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438.08</v>
      </c>
      <c r="F20" s="82">
        <f t="shared" si="2"/>
        <v>18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438.08</v>
      </c>
      <c r="F21" s="82">
        <f t="shared" si="2"/>
        <v>18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438.08</v>
      </c>
      <c r="F22" s="82">
        <f t="shared" si="2"/>
        <v>18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438.08</v>
      </c>
      <c r="F23" s="82">
        <f t="shared" si="2"/>
        <v>18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438.08</v>
      </c>
      <c r="F24" s="82">
        <f t="shared" si="2"/>
        <v>18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438.08</v>
      </c>
      <c r="F25" s="82">
        <f t="shared" si="2"/>
        <v>18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438.08</v>
      </c>
      <c r="F26" s="82">
        <f t="shared" si="2"/>
        <v>18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438.08</v>
      </c>
      <c r="F27" s="82">
        <f t="shared" si="2"/>
        <v>18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438.08</v>
      </c>
      <c r="F28" s="82">
        <f t="shared" si="2"/>
        <v>18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438.08</v>
      </c>
      <c r="F29" s="82">
        <f t="shared" si="2"/>
        <v>18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438.08</v>
      </c>
      <c r="F30" s="82">
        <f t="shared" si="2"/>
        <v>18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438.08</v>
      </c>
      <c r="F31" s="82">
        <f t="shared" si="2"/>
        <v>18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438.08</v>
      </c>
      <c r="F32" s="82">
        <f t="shared" si="2"/>
        <v>18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438.08</v>
      </c>
      <c r="F33" s="82">
        <f t="shared" si="2"/>
        <v>18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438.08</v>
      </c>
      <c r="F34" s="82">
        <f t="shared" si="2"/>
        <v>18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438.08</v>
      </c>
      <c r="F35" s="82">
        <f t="shared" si="2"/>
        <v>18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438.08</v>
      </c>
      <c r="F36" s="82">
        <f t="shared" si="2"/>
        <v>18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438.08</v>
      </c>
      <c r="F37" s="82">
        <f t="shared" si="2"/>
        <v>18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438.08</v>
      </c>
      <c r="F38" s="82">
        <f t="shared" si="2"/>
        <v>18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438.08</v>
      </c>
      <c r="F39" s="82">
        <f t="shared" si="2"/>
        <v>18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438.08</v>
      </c>
      <c r="F40" s="82">
        <f t="shared" si="2"/>
        <v>18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438.08</v>
      </c>
      <c r="F41" s="82">
        <f t="shared" si="2"/>
        <v>18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438.08</v>
      </c>
      <c r="F42" s="82">
        <f t="shared" si="2"/>
        <v>18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438.08</v>
      </c>
      <c r="F43" s="82">
        <f t="shared" si="2"/>
        <v>18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438.08</v>
      </c>
      <c r="F44" s="82">
        <f t="shared" si="2"/>
        <v>18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438.08</v>
      </c>
      <c r="F45" s="82">
        <f t="shared" si="2"/>
        <v>18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438.08</v>
      </c>
      <c r="F46" s="82">
        <f t="shared" si="2"/>
        <v>18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438.08</v>
      </c>
      <c r="F47" s="82">
        <f t="shared" si="2"/>
        <v>18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438.08</v>
      </c>
      <c r="F48" s="82">
        <f t="shared" si="2"/>
        <v>18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438.08</v>
      </c>
      <c r="F49" s="82">
        <f t="shared" si="2"/>
        <v>18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438.08</v>
      </c>
      <c r="F50" s="82">
        <f t="shared" si="2"/>
        <v>18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438.08</v>
      </c>
      <c r="F51" s="82">
        <f t="shared" si="2"/>
        <v>18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438.08</v>
      </c>
      <c r="F52" s="82">
        <f t="shared" si="2"/>
        <v>18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438.08</v>
      </c>
      <c r="F53" s="82">
        <f t="shared" si="2"/>
        <v>18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438.08</v>
      </c>
      <c r="F54" s="82">
        <f t="shared" si="2"/>
        <v>18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438.08</v>
      </c>
      <c r="F55" s="82">
        <f t="shared" si="2"/>
        <v>18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438.08</v>
      </c>
      <c r="F56" s="82">
        <f t="shared" si="2"/>
        <v>18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438.08</v>
      </c>
      <c r="F57" s="82">
        <f t="shared" si="2"/>
        <v>18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438.08</v>
      </c>
      <c r="F58" s="82">
        <f t="shared" si="2"/>
        <v>18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438.08</v>
      </c>
      <c r="F59" s="82">
        <f t="shared" si="2"/>
        <v>18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438.08</v>
      </c>
      <c r="F60" s="82">
        <f t="shared" si="2"/>
        <v>18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438.08</v>
      </c>
      <c r="F61" s="82">
        <f t="shared" si="2"/>
        <v>18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438.08</v>
      </c>
      <c r="F62" s="82">
        <f t="shared" si="2"/>
        <v>18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438.08</v>
      </c>
      <c r="F63" s="82">
        <f t="shared" si="2"/>
        <v>18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438.08</v>
      </c>
      <c r="F64" s="82">
        <f t="shared" si="2"/>
        <v>18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438.08</v>
      </c>
      <c r="F65" s="82">
        <f t="shared" si="2"/>
        <v>18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438.08</v>
      </c>
      <c r="F66" s="82">
        <f t="shared" si="2"/>
        <v>18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438.08</v>
      </c>
      <c r="F67" s="82">
        <f t="shared" si="2"/>
        <v>18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438.08</v>
      </c>
      <c r="F68" s="82">
        <f t="shared" si="2"/>
        <v>18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438.08</v>
      </c>
      <c r="F69" s="82">
        <f t="shared" si="2"/>
        <v>18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438.08</v>
      </c>
      <c r="F70" s="82">
        <f t="shared" si="2"/>
        <v>18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438.08</v>
      </c>
      <c r="F71" s="82">
        <f t="shared" si="2"/>
        <v>18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438.08</v>
      </c>
      <c r="F72" s="82">
        <f t="shared" si="2"/>
        <v>18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438.08</v>
      </c>
      <c r="F73" s="82">
        <f t="shared" si="2"/>
        <v>18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438.08</v>
      </c>
      <c r="F74" s="82">
        <f t="shared" si="2"/>
        <v>18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438.08</v>
      </c>
      <c r="F75" s="82">
        <f t="shared" si="2"/>
        <v>18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438.08</v>
      </c>
      <c r="F76" s="82">
        <f t="shared" si="2"/>
        <v>18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438.08</v>
      </c>
      <c r="F77" s="82">
        <f t="shared" si="2"/>
        <v>18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438.08</v>
      </c>
      <c r="F78" s="82">
        <f t="shared" ref="F78:F141" si="4">F77-H78+D78</f>
        <v>18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438.08</v>
      </c>
      <c r="F79" s="82">
        <f t="shared" si="4"/>
        <v>18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438.08</v>
      </c>
      <c r="F80" s="82">
        <f t="shared" si="4"/>
        <v>18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438.08</v>
      </c>
      <c r="F81" s="82">
        <f t="shared" si="4"/>
        <v>18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438.08</v>
      </c>
      <c r="F82" s="82">
        <f t="shared" si="4"/>
        <v>18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438.08</v>
      </c>
      <c r="F83" s="82">
        <f t="shared" si="4"/>
        <v>18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438.08</v>
      </c>
      <c r="F84" s="82">
        <f t="shared" si="4"/>
        <v>18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438.08</v>
      </c>
      <c r="F85" s="82">
        <f t="shared" si="4"/>
        <v>18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438.08</v>
      </c>
      <c r="F86" s="82">
        <f t="shared" si="4"/>
        <v>18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438.08</v>
      </c>
      <c r="F87" s="82">
        <f t="shared" si="4"/>
        <v>18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438.08</v>
      </c>
      <c r="F88" s="82">
        <f t="shared" si="4"/>
        <v>18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438.08</v>
      </c>
      <c r="F89" s="82">
        <f t="shared" si="4"/>
        <v>18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438.08</v>
      </c>
      <c r="F90" s="82">
        <f t="shared" si="4"/>
        <v>18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438.08</v>
      </c>
      <c r="F91" s="82">
        <f t="shared" si="4"/>
        <v>18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438.08</v>
      </c>
      <c r="F92" s="82">
        <f t="shared" si="4"/>
        <v>18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438.08</v>
      </c>
      <c r="F93" s="82">
        <f t="shared" si="4"/>
        <v>18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438.08</v>
      </c>
      <c r="F94" s="82">
        <f t="shared" si="4"/>
        <v>18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438.08</v>
      </c>
      <c r="F95" s="82">
        <f t="shared" si="4"/>
        <v>18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438.08</v>
      </c>
      <c r="F96" s="82">
        <f t="shared" si="4"/>
        <v>18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438.08</v>
      </c>
      <c r="F97" s="82">
        <f t="shared" si="4"/>
        <v>18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438.08</v>
      </c>
      <c r="F98" s="82">
        <f t="shared" si="4"/>
        <v>18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438.08</v>
      </c>
      <c r="F99" s="82">
        <f t="shared" si="4"/>
        <v>18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438.08</v>
      </c>
      <c r="F100" s="82">
        <f t="shared" si="4"/>
        <v>18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438.08</v>
      </c>
      <c r="F101" s="82">
        <f t="shared" si="4"/>
        <v>18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438.08</v>
      </c>
      <c r="F102" s="82">
        <f t="shared" si="4"/>
        <v>18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438.08</v>
      </c>
      <c r="F103" s="82">
        <f t="shared" si="4"/>
        <v>18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438.08</v>
      </c>
      <c r="F104" s="82">
        <f t="shared" si="4"/>
        <v>18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438.08</v>
      </c>
      <c r="F105" s="82">
        <f t="shared" si="4"/>
        <v>18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438.08</v>
      </c>
      <c r="F106" s="82">
        <f t="shared" si="4"/>
        <v>18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438.08</v>
      </c>
      <c r="F107" s="82">
        <f t="shared" si="4"/>
        <v>18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438.08</v>
      </c>
      <c r="F108" s="82">
        <f t="shared" si="4"/>
        <v>18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438.08</v>
      </c>
      <c r="F109" s="82">
        <f t="shared" si="4"/>
        <v>18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438.08</v>
      </c>
      <c r="F110" s="82">
        <f t="shared" si="4"/>
        <v>18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438.08</v>
      </c>
      <c r="F111" s="82">
        <f t="shared" si="4"/>
        <v>18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438.08</v>
      </c>
      <c r="F112" s="82">
        <f t="shared" si="4"/>
        <v>18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438.08</v>
      </c>
      <c r="F113" s="82">
        <f t="shared" si="4"/>
        <v>18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438.08</v>
      </c>
      <c r="F114" s="82">
        <f t="shared" si="4"/>
        <v>18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438.08</v>
      </c>
      <c r="F115" s="82">
        <f t="shared" si="4"/>
        <v>18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438.08</v>
      </c>
      <c r="F116" s="82">
        <f t="shared" si="4"/>
        <v>18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438.08</v>
      </c>
      <c r="F117" s="82">
        <f t="shared" si="4"/>
        <v>18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438.08</v>
      </c>
      <c r="F118" s="82">
        <f t="shared" si="4"/>
        <v>18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438.08</v>
      </c>
      <c r="F119" s="82">
        <f t="shared" si="4"/>
        <v>18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438.08</v>
      </c>
      <c r="F120" s="82">
        <f t="shared" si="4"/>
        <v>18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438.08</v>
      </c>
      <c r="F121" s="82">
        <f t="shared" si="4"/>
        <v>18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438.08</v>
      </c>
      <c r="F122" s="82">
        <f t="shared" si="4"/>
        <v>18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438.08</v>
      </c>
      <c r="F123" s="82">
        <f t="shared" si="4"/>
        <v>18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438.08</v>
      </c>
      <c r="F124" s="82">
        <f t="shared" si="4"/>
        <v>18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438.08</v>
      </c>
      <c r="F125" s="82">
        <f t="shared" si="4"/>
        <v>18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438.08</v>
      </c>
      <c r="F126" s="82">
        <f t="shared" si="4"/>
        <v>18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438.08</v>
      </c>
      <c r="F127" s="82">
        <f t="shared" si="4"/>
        <v>18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438.08</v>
      </c>
      <c r="F128" s="82">
        <f t="shared" si="4"/>
        <v>18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438.08</v>
      </c>
      <c r="F129" s="82">
        <f t="shared" si="4"/>
        <v>18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438.08</v>
      </c>
      <c r="F130" s="82">
        <f t="shared" si="4"/>
        <v>18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438.08</v>
      </c>
      <c r="F131" s="82">
        <f t="shared" si="4"/>
        <v>18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438.08</v>
      </c>
      <c r="F132" s="82">
        <f t="shared" si="4"/>
        <v>18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438.08</v>
      </c>
      <c r="F133" s="82">
        <f t="shared" si="4"/>
        <v>18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438.08</v>
      </c>
      <c r="F134" s="82">
        <f t="shared" si="4"/>
        <v>18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438.08</v>
      </c>
      <c r="F135" s="82">
        <f t="shared" si="4"/>
        <v>18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438.08</v>
      </c>
      <c r="F136" s="82">
        <f t="shared" si="4"/>
        <v>18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438.08</v>
      </c>
      <c r="F137" s="82">
        <f t="shared" si="4"/>
        <v>18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438.08</v>
      </c>
      <c r="F138" s="82">
        <f t="shared" si="4"/>
        <v>18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438.08</v>
      </c>
      <c r="F139" s="82">
        <f t="shared" si="4"/>
        <v>18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438.08</v>
      </c>
      <c r="F140" s="82">
        <f t="shared" si="4"/>
        <v>18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438.08</v>
      </c>
      <c r="F141" s="82">
        <f t="shared" si="4"/>
        <v>18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438.08</v>
      </c>
      <c r="F142" s="82">
        <f t="shared" ref="F142:F205" si="6">F141-H142+D142</f>
        <v>18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438.08</v>
      </c>
      <c r="F143" s="82">
        <f t="shared" si="6"/>
        <v>18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438.08</v>
      </c>
      <c r="F144" s="82">
        <f t="shared" si="6"/>
        <v>18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438.08</v>
      </c>
      <c r="F145" s="82">
        <f t="shared" si="6"/>
        <v>18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438.08</v>
      </c>
      <c r="F146" s="82">
        <f t="shared" si="6"/>
        <v>18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438.08</v>
      </c>
      <c r="F147" s="82">
        <f t="shared" si="6"/>
        <v>18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438.08</v>
      </c>
      <c r="F148" s="82">
        <f t="shared" si="6"/>
        <v>18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438.08</v>
      </c>
      <c r="F149" s="82">
        <f t="shared" si="6"/>
        <v>18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438.08</v>
      </c>
      <c r="F150" s="82">
        <f t="shared" si="6"/>
        <v>18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438.08</v>
      </c>
      <c r="F151" s="82">
        <f t="shared" si="6"/>
        <v>18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438.08</v>
      </c>
      <c r="F152" s="82">
        <f t="shared" si="6"/>
        <v>18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438.08</v>
      </c>
      <c r="F153" s="82">
        <f t="shared" si="6"/>
        <v>18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438.08</v>
      </c>
      <c r="F154" s="82">
        <f t="shared" si="6"/>
        <v>18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438.08</v>
      </c>
      <c r="F155" s="82">
        <f t="shared" si="6"/>
        <v>18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438.08</v>
      </c>
      <c r="F156" s="82">
        <f t="shared" si="6"/>
        <v>18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438.08</v>
      </c>
      <c r="F157" s="82">
        <f t="shared" si="6"/>
        <v>18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438.08</v>
      </c>
      <c r="F158" s="82">
        <f t="shared" si="6"/>
        <v>18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438.08</v>
      </c>
      <c r="F159" s="82">
        <f t="shared" si="6"/>
        <v>18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438.08</v>
      </c>
      <c r="F160" s="82">
        <f t="shared" si="6"/>
        <v>18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438.08</v>
      </c>
      <c r="F161" s="82">
        <f t="shared" si="6"/>
        <v>18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438.08</v>
      </c>
      <c r="F162" s="82">
        <f t="shared" si="6"/>
        <v>18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438.08</v>
      </c>
      <c r="F163" s="82">
        <f t="shared" si="6"/>
        <v>18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438.08</v>
      </c>
      <c r="F164" s="82">
        <f t="shared" si="6"/>
        <v>18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438.08</v>
      </c>
      <c r="F165" s="82">
        <f t="shared" si="6"/>
        <v>18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438.08</v>
      </c>
      <c r="F166" s="82">
        <f t="shared" si="6"/>
        <v>18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438.08</v>
      </c>
      <c r="F167" s="82">
        <f t="shared" si="6"/>
        <v>18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438.08</v>
      </c>
      <c r="F168" s="82">
        <f t="shared" si="6"/>
        <v>18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438.08</v>
      </c>
      <c r="F169" s="82">
        <f t="shared" si="6"/>
        <v>18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438.08</v>
      </c>
      <c r="F170" s="82">
        <f t="shared" si="6"/>
        <v>18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438.08</v>
      </c>
      <c r="F171" s="82">
        <f t="shared" si="6"/>
        <v>18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438.08</v>
      </c>
      <c r="F172" s="82">
        <f t="shared" si="6"/>
        <v>18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438.08</v>
      </c>
      <c r="F173" s="82">
        <f t="shared" si="6"/>
        <v>18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438.08</v>
      </c>
      <c r="F174" s="82">
        <f t="shared" si="6"/>
        <v>18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438.08</v>
      </c>
      <c r="F175" s="82">
        <f t="shared" si="6"/>
        <v>18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438.08</v>
      </c>
      <c r="F176" s="82">
        <f t="shared" si="6"/>
        <v>18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438.08</v>
      </c>
      <c r="F177" s="82">
        <f t="shared" si="6"/>
        <v>18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438.08</v>
      </c>
      <c r="F178" s="82">
        <f t="shared" si="6"/>
        <v>18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438.08</v>
      </c>
      <c r="F179" s="82">
        <f t="shared" si="6"/>
        <v>18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438.08</v>
      </c>
      <c r="F180" s="82">
        <f t="shared" si="6"/>
        <v>18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438.08</v>
      </c>
      <c r="F181" s="82">
        <f t="shared" si="6"/>
        <v>18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438.08</v>
      </c>
      <c r="F182" s="82">
        <f t="shared" si="6"/>
        <v>18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438.08</v>
      </c>
      <c r="F183" s="82">
        <f t="shared" si="6"/>
        <v>18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438.08</v>
      </c>
      <c r="F184" s="82">
        <f t="shared" si="6"/>
        <v>18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438.08</v>
      </c>
      <c r="F185" s="82">
        <f t="shared" si="6"/>
        <v>18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438.08</v>
      </c>
      <c r="F186" s="82">
        <f t="shared" si="6"/>
        <v>18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438.08</v>
      </c>
      <c r="F187" s="82">
        <f t="shared" si="6"/>
        <v>18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438.08</v>
      </c>
      <c r="F188" s="82">
        <f t="shared" si="6"/>
        <v>18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438.08</v>
      </c>
      <c r="F189" s="82">
        <f t="shared" si="6"/>
        <v>18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438.08</v>
      </c>
      <c r="F190" s="82">
        <f t="shared" si="6"/>
        <v>18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438.08</v>
      </c>
      <c r="F191" s="82">
        <f t="shared" si="6"/>
        <v>18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438.08</v>
      </c>
      <c r="F192" s="82">
        <f t="shared" si="6"/>
        <v>18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438.08</v>
      </c>
      <c r="F193" s="82">
        <f t="shared" si="6"/>
        <v>18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438.08</v>
      </c>
      <c r="F194" s="82">
        <f t="shared" si="6"/>
        <v>18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438.08</v>
      </c>
      <c r="F195" s="82">
        <f t="shared" si="6"/>
        <v>18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438.08</v>
      </c>
      <c r="F196" s="82">
        <f t="shared" si="6"/>
        <v>18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438.08</v>
      </c>
      <c r="F197" s="82">
        <f t="shared" si="6"/>
        <v>18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438.08</v>
      </c>
      <c r="F198" s="82">
        <f t="shared" si="6"/>
        <v>18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438.08</v>
      </c>
      <c r="F199" s="82">
        <f t="shared" si="6"/>
        <v>18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438.08</v>
      </c>
      <c r="F200" s="82">
        <f t="shared" si="6"/>
        <v>18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438.08</v>
      </c>
      <c r="F201" s="82">
        <f t="shared" si="6"/>
        <v>18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438.08</v>
      </c>
      <c r="F202" s="82">
        <f t="shared" si="6"/>
        <v>18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438.08</v>
      </c>
      <c r="F203" s="82">
        <f t="shared" si="6"/>
        <v>18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438.08</v>
      </c>
      <c r="F204" s="82">
        <f t="shared" si="6"/>
        <v>18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438.08</v>
      </c>
      <c r="F205" s="82">
        <f t="shared" si="6"/>
        <v>18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438.08</v>
      </c>
      <c r="F206" s="82">
        <f t="shared" si="7"/>
        <v>18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438.08</v>
      </c>
      <c r="F207" s="82">
        <f t="shared" si="7"/>
        <v>18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438.08</v>
      </c>
      <c r="F208" s="82">
        <f t="shared" si="7"/>
        <v>18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438.08</v>
      </c>
      <c r="F209" s="82">
        <f t="shared" si="7"/>
        <v>18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E17" sqref="E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130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1357.67</v>
      </c>
      <c r="F8" s="75">
        <v>39</v>
      </c>
      <c r="G8" s="23"/>
      <c r="H8" s="23"/>
      <c r="I8" s="24"/>
      <c r="J8" s="23"/>
      <c r="K8" s="25"/>
      <c r="L8" s="16">
        <f>F8*10</f>
        <v>390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/>
      <c r="D9" s="55"/>
      <c r="E9" s="82">
        <f t="shared" ref="E9:F24" si="0">E8-G9+C9</f>
        <v>1288.53</v>
      </c>
      <c r="F9" s="82">
        <f t="shared" si="0"/>
        <v>37</v>
      </c>
      <c r="G9" s="61">
        <v>69.14</v>
      </c>
      <c r="H9" s="58">
        <v>2</v>
      </c>
      <c r="I9" s="77">
        <v>332</v>
      </c>
      <c r="J9" s="68"/>
      <c r="K9" s="62"/>
      <c r="L9" s="8">
        <f>H9*10</f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1113.44</v>
      </c>
      <c r="F10" s="82">
        <f t="shared" si="0"/>
        <v>32</v>
      </c>
      <c r="G10" s="61">
        <v>175.09</v>
      </c>
      <c r="H10" s="58">
        <v>5</v>
      </c>
      <c r="I10" s="77">
        <v>341</v>
      </c>
      <c r="J10" s="68"/>
      <c r="K10" s="63"/>
      <c r="L10" s="8">
        <f t="shared" ref="L10:L43" si="1">H10*10</f>
        <v>50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1043.73</v>
      </c>
      <c r="F11" s="82">
        <f t="shared" si="0"/>
        <v>30</v>
      </c>
      <c r="G11" s="61">
        <v>69.709999999999994</v>
      </c>
      <c r="H11" s="58">
        <v>2</v>
      </c>
      <c r="I11" s="77">
        <v>358</v>
      </c>
      <c r="J11" s="68"/>
      <c r="K11" s="63"/>
      <c r="L11" s="8">
        <f t="shared" si="1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862.51</v>
      </c>
      <c r="F12" s="82">
        <f t="shared" si="0"/>
        <v>25</v>
      </c>
      <c r="G12" s="61">
        <v>181.22</v>
      </c>
      <c r="H12" s="58">
        <v>5</v>
      </c>
      <c r="I12" s="77">
        <v>360</v>
      </c>
      <c r="J12" s="68"/>
      <c r="K12" s="63"/>
      <c r="L12" s="8">
        <f t="shared" si="1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1223.1300000000001</v>
      </c>
      <c r="D13" s="55">
        <v>35</v>
      </c>
      <c r="E13" s="82">
        <f t="shared" si="0"/>
        <v>2085.6400000000003</v>
      </c>
      <c r="F13" s="82">
        <f t="shared" si="0"/>
        <v>60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1558.8000000000002</v>
      </c>
      <c r="F14" s="82">
        <f t="shared" si="0"/>
        <v>45</v>
      </c>
      <c r="G14" s="61">
        <v>526.84</v>
      </c>
      <c r="H14" s="58">
        <v>15</v>
      </c>
      <c r="I14" s="77">
        <v>364</v>
      </c>
      <c r="J14" s="68"/>
      <c r="K14" s="64"/>
      <c r="L14" s="8">
        <f t="shared" si="1"/>
        <v>150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1453.6100000000001</v>
      </c>
      <c r="F15" s="82">
        <f t="shared" si="0"/>
        <v>42</v>
      </c>
      <c r="G15" s="61">
        <v>105.19</v>
      </c>
      <c r="H15" s="58">
        <v>3</v>
      </c>
      <c r="I15" s="77">
        <v>382</v>
      </c>
      <c r="J15" s="68"/>
      <c r="K15" s="65"/>
      <c r="L15" s="8">
        <f t="shared" si="1"/>
        <v>30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1213.6400000000001</v>
      </c>
      <c r="F16" s="82">
        <f t="shared" si="0"/>
        <v>35</v>
      </c>
      <c r="G16" s="61">
        <v>239.97</v>
      </c>
      <c r="H16" s="58">
        <v>7</v>
      </c>
      <c r="I16" s="77">
        <v>381</v>
      </c>
      <c r="J16" s="68"/>
      <c r="K16" s="7"/>
      <c r="L16" s="8">
        <f t="shared" si="1"/>
        <v>70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1178.5500000000002</v>
      </c>
      <c r="F17" s="82">
        <f t="shared" si="0"/>
        <v>34</v>
      </c>
      <c r="G17" s="61">
        <v>35.090000000000003</v>
      </c>
      <c r="H17" s="58">
        <v>1</v>
      </c>
      <c r="I17" s="77">
        <v>432</v>
      </c>
      <c r="J17" s="68"/>
      <c r="K17" s="7"/>
      <c r="L17" s="8">
        <f t="shared" si="1"/>
        <v>10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/>
      <c r="D18" s="55"/>
      <c r="E18" s="82">
        <f t="shared" si="0"/>
        <v>1142.0800000000002</v>
      </c>
      <c r="F18" s="82">
        <f t="shared" si="0"/>
        <v>33</v>
      </c>
      <c r="G18" s="61">
        <v>36.47</v>
      </c>
      <c r="H18" s="58">
        <v>1</v>
      </c>
      <c r="I18" s="77">
        <v>432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1">
        <v>29</v>
      </c>
      <c r="C19" s="54">
        <v>2358.21</v>
      </c>
      <c r="D19" s="55">
        <v>70</v>
      </c>
      <c r="E19" s="82">
        <f t="shared" si="0"/>
        <v>3500.29</v>
      </c>
      <c r="F19" s="82">
        <f t="shared" si="0"/>
        <v>103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>
        <v>3379.24</v>
      </c>
      <c r="D20" s="55">
        <v>100</v>
      </c>
      <c r="E20" s="82">
        <f t="shared" si="0"/>
        <v>6879.53</v>
      </c>
      <c r="F20" s="82">
        <f t="shared" si="0"/>
        <v>203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4716.1000000000004</v>
      </c>
      <c r="F21" s="82">
        <f t="shared" si="0"/>
        <v>138</v>
      </c>
      <c r="G21" s="61">
        <v>2163.4299999999998</v>
      </c>
      <c r="H21" s="58">
        <v>65</v>
      </c>
      <c r="I21" s="77">
        <v>439</v>
      </c>
      <c r="J21" s="70"/>
      <c r="K21" s="7"/>
      <c r="L21" s="8">
        <f t="shared" si="1"/>
        <v>650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4716.1000000000004</v>
      </c>
      <c r="F22" s="82">
        <f t="shared" si="0"/>
        <v>138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4716.1000000000004</v>
      </c>
      <c r="F23" s="82">
        <f t="shared" si="0"/>
        <v>138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4716.1000000000004</v>
      </c>
      <c r="F24" s="82">
        <f t="shared" si="0"/>
        <v>138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4716.1000000000004</v>
      </c>
      <c r="F25" s="82">
        <f t="shared" si="2"/>
        <v>138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4716.1000000000004</v>
      </c>
      <c r="F26" s="82">
        <f t="shared" si="2"/>
        <v>138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4716.1000000000004</v>
      </c>
      <c r="F27" s="82">
        <f t="shared" si="2"/>
        <v>138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4716.1000000000004</v>
      </c>
      <c r="F28" s="82">
        <f t="shared" si="2"/>
        <v>138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4716.1000000000004</v>
      </c>
      <c r="F29" s="82">
        <f t="shared" si="2"/>
        <v>138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4716.1000000000004</v>
      </c>
      <c r="F30" s="82">
        <f t="shared" si="2"/>
        <v>138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4716.1000000000004</v>
      </c>
      <c r="F31" s="82">
        <f t="shared" si="2"/>
        <v>138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4716.1000000000004</v>
      </c>
      <c r="F32" s="82">
        <f t="shared" si="2"/>
        <v>138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4716.1000000000004</v>
      </c>
      <c r="F33" s="82">
        <f t="shared" si="2"/>
        <v>138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4716.1000000000004</v>
      </c>
      <c r="F34" s="82">
        <f t="shared" si="2"/>
        <v>138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4716.1000000000004</v>
      </c>
      <c r="F35" s="82">
        <f t="shared" si="2"/>
        <v>138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4716.1000000000004</v>
      </c>
      <c r="F36" s="82">
        <f t="shared" si="2"/>
        <v>138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4716.1000000000004</v>
      </c>
      <c r="F37" s="82">
        <f t="shared" si="2"/>
        <v>138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4716.1000000000004</v>
      </c>
      <c r="F38" s="82">
        <f t="shared" si="2"/>
        <v>138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4716.1000000000004</v>
      </c>
      <c r="F39" s="82">
        <f t="shared" si="2"/>
        <v>138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4716.1000000000004</v>
      </c>
      <c r="F40" s="82">
        <f t="shared" si="2"/>
        <v>138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4716.1000000000004</v>
      </c>
      <c r="F41" s="82">
        <f t="shared" si="3"/>
        <v>138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4716.1000000000004</v>
      </c>
      <c r="F42" s="82">
        <f t="shared" si="3"/>
        <v>138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4716.1000000000004</v>
      </c>
      <c r="F43" s="82">
        <f t="shared" si="3"/>
        <v>138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4716.1000000000004</v>
      </c>
      <c r="F44" s="82">
        <f t="shared" si="3"/>
        <v>138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4716.1000000000004</v>
      </c>
      <c r="F45" s="82">
        <f t="shared" si="3"/>
        <v>138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4716.1000000000004</v>
      </c>
      <c r="F46" s="82">
        <f t="shared" si="3"/>
        <v>138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4716.1000000000004</v>
      </c>
      <c r="F47" s="82">
        <f t="shared" si="3"/>
        <v>138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4716.1000000000004</v>
      </c>
      <c r="F48" s="82">
        <f t="shared" si="3"/>
        <v>138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4716.1000000000004</v>
      </c>
      <c r="F49" s="82">
        <f t="shared" si="3"/>
        <v>138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4716.1000000000004</v>
      </c>
      <c r="F50" s="82">
        <f t="shared" si="3"/>
        <v>138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4716.1000000000004</v>
      </c>
      <c r="F51" s="82">
        <f t="shared" si="3"/>
        <v>138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4716.1000000000004</v>
      </c>
      <c r="F52" s="82">
        <f t="shared" si="3"/>
        <v>138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4716.1000000000004</v>
      </c>
      <c r="F53" s="82">
        <f t="shared" si="3"/>
        <v>138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4716.1000000000004</v>
      </c>
      <c r="F54" s="82">
        <f t="shared" si="3"/>
        <v>138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4716.1000000000004</v>
      </c>
      <c r="F55" s="82">
        <f t="shared" si="3"/>
        <v>138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4716.1000000000004</v>
      </c>
      <c r="F56" s="82">
        <f t="shared" si="3"/>
        <v>138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4716.1000000000004</v>
      </c>
      <c r="F57" s="82">
        <f t="shared" si="4"/>
        <v>138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4716.1000000000004</v>
      </c>
      <c r="F58" s="82">
        <f t="shared" si="4"/>
        <v>138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4716.1000000000004</v>
      </c>
      <c r="F59" s="82">
        <f t="shared" si="4"/>
        <v>138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4716.1000000000004</v>
      </c>
      <c r="F60" s="82">
        <f t="shared" si="4"/>
        <v>138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4716.1000000000004</v>
      </c>
      <c r="F61" s="82">
        <f t="shared" si="4"/>
        <v>138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4716.1000000000004</v>
      </c>
      <c r="F62" s="82">
        <f t="shared" si="4"/>
        <v>138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4716.1000000000004</v>
      </c>
      <c r="F63" s="82">
        <f t="shared" si="4"/>
        <v>138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4716.1000000000004</v>
      </c>
      <c r="F64" s="82">
        <f t="shared" si="4"/>
        <v>138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4716.1000000000004</v>
      </c>
      <c r="F65" s="82">
        <f t="shared" si="4"/>
        <v>138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4716.1000000000004</v>
      </c>
      <c r="F66" s="82">
        <f t="shared" si="4"/>
        <v>138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4716.1000000000004</v>
      </c>
      <c r="F67" s="82">
        <f t="shared" si="4"/>
        <v>138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4716.1000000000004</v>
      </c>
      <c r="F68" s="82">
        <f t="shared" si="4"/>
        <v>138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4716.1000000000004</v>
      </c>
      <c r="F69" s="82">
        <f t="shared" si="4"/>
        <v>138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4716.1000000000004</v>
      </c>
      <c r="F70" s="82">
        <f t="shared" si="4"/>
        <v>138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4716.1000000000004</v>
      </c>
      <c r="F71" s="82">
        <f t="shared" si="4"/>
        <v>138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4716.1000000000004</v>
      </c>
      <c r="F72" s="82">
        <f t="shared" si="4"/>
        <v>138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4716.1000000000004</v>
      </c>
      <c r="F73" s="82">
        <f t="shared" si="5"/>
        <v>138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4716.1000000000004</v>
      </c>
      <c r="F74" s="82">
        <f t="shared" si="5"/>
        <v>138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4716.1000000000004</v>
      </c>
      <c r="F75" s="82">
        <f t="shared" si="5"/>
        <v>138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4716.1000000000004</v>
      </c>
      <c r="F76" s="82">
        <f t="shared" si="5"/>
        <v>138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4716.1000000000004</v>
      </c>
      <c r="F77" s="82">
        <f t="shared" si="5"/>
        <v>138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4716.1000000000004</v>
      </c>
      <c r="F78" s="82">
        <f t="shared" si="5"/>
        <v>138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4716.1000000000004</v>
      </c>
      <c r="F79" s="82">
        <f t="shared" si="5"/>
        <v>138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4716.1000000000004</v>
      </c>
      <c r="F80" s="82">
        <f t="shared" si="5"/>
        <v>138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4716.1000000000004</v>
      </c>
      <c r="F81" s="82">
        <f t="shared" si="5"/>
        <v>138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4716.1000000000004</v>
      </c>
      <c r="F82" s="82">
        <f t="shared" si="5"/>
        <v>138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4716.1000000000004</v>
      </c>
      <c r="F83" s="82">
        <f t="shared" si="5"/>
        <v>138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4716.1000000000004</v>
      </c>
      <c r="F84" s="82">
        <f t="shared" si="5"/>
        <v>138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4716.1000000000004</v>
      </c>
      <c r="F85" s="82">
        <f t="shared" si="5"/>
        <v>138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4716.1000000000004</v>
      </c>
      <c r="F86" s="82">
        <f t="shared" si="5"/>
        <v>138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4716.1000000000004</v>
      </c>
      <c r="F87" s="82">
        <f t="shared" si="5"/>
        <v>138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4716.1000000000004</v>
      </c>
      <c r="F88" s="82">
        <f t="shared" si="5"/>
        <v>138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4716.1000000000004</v>
      </c>
      <c r="F89" s="82">
        <f t="shared" si="6"/>
        <v>138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4716.1000000000004</v>
      </c>
      <c r="F90" s="82">
        <f t="shared" si="6"/>
        <v>138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4716.1000000000004</v>
      </c>
      <c r="F91" s="82">
        <f t="shared" si="6"/>
        <v>138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4716.1000000000004</v>
      </c>
      <c r="F92" s="82">
        <f t="shared" si="6"/>
        <v>138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4716.1000000000004</v>
      </c>
      <c r="F93" s="82">
        <f t="shared" si="6"/>
        <v>138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4716.1000000000004</v>
      </c>
      <c r="F94" s="82">
        <f t="shared" si="6"/>
        <v>138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4716.1000000000004</v>
      </c>
      <c r="F95" s="82">
        <f t="shared" si="6"/>
        <v>138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4716.1000000000004</v>
      </c>
      <c r="F96" s="82">
        <f t="shared" si="6"/>
        <v>138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4716.1000000000004</v>
      </c>
      <c r="F97" s="82">
        <f t="shared" si="6"/>
        <v>138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4716.1000000000004</v>
      </c>
      <c r="F98" s="82">
        <f t="shared" si="6"/>
        <v>138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4716.1000000000004</v>
      </c>
      <c r="F99" s="82">
        <f t="shared" si="6"/>
        <v>138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4716.1000000000004</v>
      </c>
      <c r="F100" s="82">
        <f t="shared" si="6"/>
        <v>138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4716.1000000000004</v>
      </c>
      <c r="F101" s="82">
        <f t="shared" si="6"/>
        <v>138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4716.1000000000004</v>
      </c>
      <c r="F102" s="82">
        <f t="shared" si="6"/>
        <v>138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4716.1000000000004</v>
      </c>
      <c r="F103" s="82">
        <f t="shared" si="6"/>
        <v>138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4716.1000000000004</v>
      </c>
      <c r="F104" s="82">
        <f t="shared" si="6"/>
        <v>138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4716.1000000000004</v>
      </c>
      <c r="F105" s="82">
        <f t="shared" si="7"/>
        <v>138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4716.1000000000004</v>
      </c>
      <c r="F106" s="82">
        <f t="shared" si="7"/>
        <v>138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4716.1000000000004</v>
      </c>
      <c r="F107" s="82">
        <f t="shared" si="7"/>
        <v>138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4716.1000000000004</v>
      </c>
      <c r="F108" s="82">
        <f t="shared" si="7"/>
        <v>138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4716.1000000000004</v>
      </c>
      <c r="F109" s="82">
        <f t="shared" si="7"/>
        <v>138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4716.1000000000004</v>
      </c>
      <c r="F110" s="82">
        <f t="shared" si="7"/>
        <v>138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4716.1000000000004</v>
      </c>
      <c r="F111" s="82">
        <f t="shared" si="7"/>
        <v>138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4716.1000000000004</v>
      </c>
      <c r="F112" s="82">
        <f t="shared" si="7"/>
        <v>138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4716.1000000000004</v>
      </c>
      <c r="F113" s="82">
        <f t="shared" si="7"/>
        <v>138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4716.1000000000004</v>
      </c>
      <c r="F114" s="82">
        <f t="shared" si="7"/>
        <v>138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4716.1000000000004</v>
      </c>
      <c r="F115" s="82">
        <f t="shared" si="7"/>
        <v>138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4716.1000000000004</v>
      </c>
      <c r="F116" s="82">
        <f t="shared" si="7"/>
        <v>138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4716.1000000000004</v>
      </c>
      <c r="F117" s="82">
        <f t="shared" si="7"/>
        <v>138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4716.1000000000004</v>
      </c>
      <c r="F118" s="82">
        <f t="shared" si="7"/>
        <v>138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4716.1000000000004</v>
      </c>
      <c r="F119" s="82">
        <f t="shared" si="7"/>
        <v>138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4716.1000000000004</v>
      </c>
      <c r="F120" s="82">
        <f t="shared" si="7"/>
        <v>138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4716.1000000000004</v>
      </c>
      <c r="F121" s="82">
        <f t="shared" si="8"/>
        <v>138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4716.1000000000004</v>
      </c>
      <c r="F122" s="82">
        <f t="shared" si="8"/>
        <v>138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4716.1000000000004</v>
      </c>
      <c r="F123" s="82">
        <f t="shared" si="8"/>
        <v>138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4716.1000000000004</v>
      </c>
      <c r="F124" s="82">
        <f t="shared" si="8"/>
        <v>138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4716.1000000000004</v>
      </c>
      <c r="F125" s="82">
        <f t="shared" si="8"/>
        <v>138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4716.1000000000004</v>
      </c>
      <c r="F126" s="82">
        <f t="shared" si="8"/>
        <v>138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4716.1000000000004</v>
      </c>
      <c r="F127" s="82">
        <f t="shared" si="8"/>
        <v>138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4716.1000000000004</v>
      </c>
      <c r="F128" s="82">
        <f t="shared" si="8"/>
        <v>138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4716.1000000000004</v>
      </c>
      <c r="F129" s="82">
        <f t="shared" si="8"/>
        <v>138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4716.1000000000004</v>
      </c>
      <c r="F130" s="82">
        <f t="shared" si="8"/>
        <v>138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4716.1000000000004</v>
      </c>
      <c r="F131" s="82">
        <f t="shared" si="8"/>
        <v>138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4716.1000000000004</v>
      </c>
      <c r="F132" s="82">
        <f t="shared" si="8"/>
        <v>138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4716.1000000000004</v>
      </c>
      <c r="F133" s="82">
        <f t="shared" si="8"/>
        <v>138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4716.1000000000004</v>
      </c>
      <c r="F134" s="82">
        <f t="shared" si="8"/>
        <v>138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4716.1000000000004</v>
      </c>
      <c r="F135" s="82">
        <f t="shared" si="8"/>
        <v>138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4716.1000000000004</v>
      </c>
      <c r="F136" s="82">
        <f t="shared" si="8"/>
        <v>138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4716.1000000000004</v>
      </c>
      <c r="F137" s="82">
        <f t="shared" si="9"/>
        <v>138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4716.1000000000004</v>
      </c>
      <c r="F138" s="82">
        <f t="shared" si="9"/>
        <v>138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4716.1000000000004</v>
      </c>
      <c r="F139" s="82">
        <f t="shared" si="9"/>
        <v>138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4716.1000000000004</v>
      </c>
      <c r="F140" s="82">
        <f t="shared" si="9"/>
        <v>138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4716.1000000000004</v>
      </c>
      <c r="F141" s="82">
        <f t="shared" si="9"/>
        <v>138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4716.1000000000004</v>
      </c>
      <c r="F142" s="82">
        <f t="shared" si="9"/>
        <v>138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4716.1000000000004</v>
      </c>
      <c r="F143" s="82">
        <f t="shared" si="9"/>
        <v>138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4716.1000000000004</v>
      </c>
      <c r="F144" s="82">
        <f t="shared" si="9"/>
        <v>138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4716.1000000000004</v>
      </c>
      <c r="F145" s="82">
        <f t="shared" si="9"/>
        <v>138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4716.1000000000004</v>
      </c>
      <c r="F146" s="82">
        <f t="shared" si="9"/>
        <v>138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4716.1000000000004</v>
      </c>
      <c r="F147" s="82">
        <f t="shared" si="9"/>
        <v>138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4716.1000000000004</v>
      </c>
      <c r="F148" s="82">
        <f t="shared" si="9"/>
        <v>138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4716.1000000000004</v>
      </c>
      <c r="F149" s="82">
        <f t="shared" si="9"/>
        <v>138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4716.1000000000004</v>
      </c>
      <c r="F150" s="82">
        <f t="shared" si="9"/>
        <v>138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4716.1000000000004</v>
      </c>
      <c r="F151" s="82">
        <f t="shared" si="9"/>
        <v>138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4716.1000000000004</v>
      </c>
      <c r="F152" s="82">
        <f t="shared" si="9"/>
        <v>138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4716.1000000000004</v>
      </c>
      <c r="F153" s="82">
        <f t="shared" si="10"/>
        <v>138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4716.1000000000004</v>
      </c>
      <c r="F154" s="82">
        <f t="shared" si="10"/>
        <v>138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4716.1000000000004</v>
      </c>
      <c r="F155" s="82">
        <f t="shared" si="10"/>
        <v>138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4716.1000000000004</v>
      </c>
      <c r="F156" s="82">
        <f t="shared" si="10"/>
        <v>138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4716.1000000000004</v>
      </c>
      <c r="F157" s="82">
        <f t="shared" si="10"/>
        <v>138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4716.1000000000004</v>
      </c>
      <c r="F158" s="82">
        <f t="shared" si="10"/>
        <v>138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4716.1000000000004</v>
      </c>
      <c r="F159" s="82">
        <f t="shared" si="10"/>
        <v>138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4716.1000000000004</v>
      </c>
      <c r="F160" s="82">
        <f t="shared" si="10"/>
        <v>138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4716.1000000000004</v>
      </c>
      <c r="F161" s="82">
        <f t="shared" si="10"/>
        <v>138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4716.1000000000004</v>
      </c>
      <c r="F162" s="82">
        <f t="shared" si="10"/>
        <v>138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4716.1000000000004</v>
      </c>
      <c r="F163" s="82">
        <f t="shared" si="10"/>
        <v>138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4716.1000000000004</v>
      </c>
      <c r="F164" s="82">
        <f t="shared" si="10"/>
        <v>138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4716.1000000000004</v>
      </c>
      <c r="F165" s="82">
        <f t="shared" si="10"/>
        <v>138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4716.1000000000004</v>
      </c>
      <c r="F166" s="82">
        <f t="shared" si="10"/>
        <v>138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4716.1000000000004</v>
      </c>
      <c r="F167" s="82">
        <f t="shared" si="10"/>
        <v>138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4716.1000000000004</v>
      </c>
      <c r="F168" s="82">
        <f t="shared" si="10"/>
        <v>138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4716.1000000000004</v>
      </c>
      <c r="F169" s="82">
        <f t="shared" si="11"/>
        <v>138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4716.1000000000004</v>
      </c>
      <c r="F170" s="82">
        <f t="shared" si="11"/>
        <v>138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4716.1000000000004</v>
      </c>
      <c r="F171" s="82">
        <f t="shared" si="11"/>
        <v>138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4716.1000000000004</v>
      </c>
      <c r="F172" s="82">
        <f t="shared" si="11"/>
        <v>138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4716.1000000000004</v>
      </c>
      <c r="F173" s="82">
        <f t="shared" si="11"/>
        <v>138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4716.1000000000004</v>
      </c>
      <c r="F174" s="82">
        <f t="shared" si="11"/>
        <v>138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4716.1000000000004</v>
      </c>
      <c r="F175" s="82">
        <f t="shared" si="11"/>
        <v>138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4716.1000000000004</v>
      </c>
      <c r="F176" s="82">
        <f t="shared" si="11"/>
        <v>138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4716.1000000000004</v>
      </c>
      <c r="F177" s="82">
        <f t="shared" si="11"/>
        <v>138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4716.1000000000004</v>
      </c>
      <c r="F178" s="82">
        <f t="shared" si="11"/>
        <v>138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4716.1000000000004</v>
      </c>
      <c r="F179" s="82">
        <f t="shared" si="11"/>
        <v>138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4716.1000000000004</v>
      </c>
      <c r="F180" s="82">
        <f t="shared" si="11"/>
        <v>138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4716.1000000000004</v>
      </c>
      <c r="F181" s="82">
        <f t="shared" si="11"/>
        <v>138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4716.1000000000004</v>
      </c>
      <c r="F182" s="82">
        <f t="shared" si="11"/>
        <v>138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4716.1000000000004</v>
      </c>
      <c r="F183" s="82">
        <f t="shared" si="11"/>
        <v>138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4716.1000000000004</v>
      </c>
      <c r="F184" s="82">
        <f t="shared" si="11"/>
        <v>138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4716.1000000000004</v>
      </c>
      <c r="F185" s="82">
        <f t="shared" si="12"/>
        <v>138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4716.1000000000004</v>
      </c>
      <c r="F186" s="82">
        <f t="shared" si="12"/>
        <v>138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4716.1000000000004</v>
      </c>
      <c r="F187" s="82">
        <f t="shared" si="12"/>
        <v>138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4716.1000000000004</v>
      </c>
      <c r="F188" s="82">
        <f t="shared" si="12"/>
        <v>138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4716.1000000000004</v>
      </c>
      <c r="F189" s="82">
        <f t="shared" si="12"/>
        <v>138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4716.1000000000004</v>
      </c>
      <c r="F190" s="82">
        <f t="shared" si="12"/>
        <v>138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4716.1000000000004</v>
      </c>
      <c r="F191" s="82">
        <f t="shared" si="12"/>
        <v>138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4716.1000000000004</v>
      </c>
      <c r="F192" s="82">
        <f t="shared" si="12"/>
        <v>138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4716.1000000000004</v>
      </c>
      <c r="F193" s="82">
        <f t="shared" si="12"/>
        <v>138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4716.1000000000004</v>
      </c>
      <c r="F194" s="82">
        <f t="shared" si="12"/>
        <v>138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4716.1000000000004</v>
      </c>
      <c r="F195" s="82">
        <f t="shared" si="12"/>
        <v>138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4716.1000000000004</v>
      </c>
      <c r="F196" s="82">
        <f t="shared" si="12"/>
        <v>138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4716.1000000000004</v>
      </c>
      <c r="F197" s="82">
        <f t="shared" si="12"/>
        <v>138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4716.1000000000004</v>
      </c>
      <c r="F198" s="82">
        <f t="shared" si="12"/>
        <v>138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4716.1000000000004</v>
      </c>
      <c r="F199" s="82">
        <f t="shared" si="12"/>
        <v>138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4716.1000000000004</v>
      </c>
      <c r="F200" s="82">
        <f t="shared" si="12"/>
        <v>138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4716.1000000000004</v>
      </c>
      <c r="F201" s="82">
        <f t="shared" si="13"/>
        <v>138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4716.1000000000004</v>
      </c>
      <c r="F202" s="82">
        <f t="shared" si="13"/>
        <v>138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4716.1000000000004</v>
      </c>
      <c r="F203" s="82">
        <f t="shared" si="13"/>
        <v>138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4716.1000000000004</v>
      </c>
      <c r="F204" s="82">
        <f t="shared" si="13"/>
        <v>138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4716.1000000000004</v>
      </c>
      <c r="F205" s="82">
        <f t="shared" si="13"/>
        <v>138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4716.1000000000004</v>
      </c>
      <c r="F206" s="82">
        <f t="shared" si="13"/>
        <v>138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4716.1000000000004</v>
      </c>
      <c r="F207" s="82">
        <f t="shared" si="13"/>
        <v>138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4716.1000000000004</v>
      </c>
      <c r="F208" s="82">
        <f t="shared" si="13"/>
        <v>138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4716.1000000000004</v>
      </c>
      <c r="F209" s="82">
        <f t="shared" si="13"/>
        <v>138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4716.1000000000004</v>
      </c>
      <c r="F210" s="82">
        <f t="shared" si="13"/>
        <v>138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4716.1000000000004</v>
      </c>
      <c r="F211" s="82">
        <f t="shared" si="13"/>
        <v>138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4716.1000000000004</v>
      </c>
      <c r="F212" s="82">
        <f t="shared" si="13"/>
        <v>138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4716.1000000000004</v>
      </c>
      <c r="F213" s="82">
        <f t="shared" si="13"/>
        <v>138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4716.1000000000004</v>
      </c>
      <c r="F214" s="82">
        <f t="shared" si="13"/>
        <v>138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4716.1000000000004</v>
      </c>
      <c r="F215" s="82">
        <f t="shared" si="13"/>
        <v>138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4716.1000000000004</v>
      </c>
      <c r="F216" s="82">
        <f t="shared" si="13"/>
        <v>138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4716.1000000000004</v>
      </c>
      <c r="F217" s="82">
        <f t="shared" si="14"/>
        <v>138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4716.1000000000004</v>
      </c>
      <c r="F218" s="82">
        <f t="shared" si="14"/>
        <v>138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4716.1000000000004</v>
      </c>
      <c r="F219" s="82">
        <f t="shared" si="14"/>
        <v>138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4716.1000000000004</v>
      </c>
      <c r="F220" s="82">
        <f t="shared" si="14"/>
        <v>138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4716.1000000000004</v>
      </c>
      <c r="F221" s="82">
        <f t="shared" si="14"/>
        <v>138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4716.1000000000004</v>
      </c>
      <c r="F222" s="82">
        <f t="shared" si="14"/>
        <v>138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4716.1000000000004</v>
      </c>
      <c r="F223" s="82">
        <f t="shared" si="14"/>
        <v>138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4716.1000000000004</v>
      </c>
      <c r="F224" s="82">
        <f t="shared" si="14"/>
        <v>138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4716.1000000000004</v>
      </c>
      <c r="F225" s="82">
        <f t="shared" si="14"/>
        <v>138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4716.1000000000004</v>
      </c>
      <c r="F226" s="82">
        <f t="shared" si="14"/>
        <v>138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114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291.91000000000003</v>
      </c>
      <c r="F8" s="75">
        <v>11</v>
      </c>
      <c r="G8" s="23"/>
      <c r="H8" s="23"/>
      <c r="I8" s="24"/>
      <c r="J8" s="23"/>
      <c r="K8" s="25"/>
      <c r="L8" s="16">
        <f>F8*10</f>
        <v>110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160.09000000000003</v>
      </c>
      <c r="F9" s="82">
        <f t="shared" ref="F9:F72" si="1">F8-H9+D9</f>
        <v>6</v>
      </c>
      <c r="G9" s="61">
        <v>131.82</v>
      </c>
      <c r="H9" s="58">
        <v>5</v>
      </c>
      <c r="I9" s="77">
        <v>305</v>
      </c>
      <c r="J9" s="68"/>
      <c r="K9" s="62"/>
      <c r="L9" s="8">
        <f>H9*10</f>
        <v>50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13</v>
      </c>
      <c r="C10" s="54"/>
      <c r="D10" s="55"/>
      <c r="E10" s="82">
        <f t="shared" si="0"/>
        <v>133.03000000000003</v>
      </c>
      <c r="F10" s="82">
        <f t="shared" si="1"/>
        <v>5</v>
      </c>
      <c r="G10" s="61">
        <v>27.06</v>
      </c>
      <c r="H10" s="58">
        <v>1</v>
      </c>
      <c r="I10" s="77">
        <v>313</v>
      </c>
      <c r="J10" s="68"/>
      <c r="K10" s="63"/>
      <c r="L10" s="8">
        <f t="shared" ref="L10:L43" si="2">H10*10</f>
        <v>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18</v>
      </c>
      <c r="C11" s="54"/>
      <c r="D11" s="55"/>
      <c r="E11" s="82">
        <f t="shared" si="0"/>
        <v>84.120000000000033</v>
      </c>
      <c r="F11" s="82">
        <f t="shared" si="1"/>
        <v>3</v>
      </c>
      <c r="G11" s="61">
        <v>48.91</v>
      </c>
      <c r="H11" s="58">
        <v>2</v>
      </c>
      <c r="I11" s="77">
        <v>358</v>
      </c>
      <c r="J11" s="68"/>
      <c r="K11" s="63"/>
      <c r="L11" s="8">
        <f t="shared" si="2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2.8421709430404007E-14</v>
      </c>
      <c r="F12" s="82">
        <f t="shared" si="1"/>
        <v>0</v>
      </c>
      <c r="G12" s="61">
        <v>84.12</v>
      </c>
      <c r="H12" s="58">
        <v>3</v>
      </c>
      <c r="I12" s="77">
        <v>360</v>
      </c>
      <c r="J12" s="68"/>
      <c r="K12" s="63"/>
      <c r="L12" s="8">
        <f t="shared" si="2"/>
        <v>30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>
        <v>1053.96</v>
      </c>
      <c r="D13" s="55">
        <v>35</v>
      </c>
      <c r="E13" s="82">
        <f t="shared" si="0"/>
        <v>1053.96</v>
      </c>
      <c r="F13" s="82">
        <f t="shared" si="1"/>
        <v>35</v>
      </c>
      <c r="G13" s="61"/>
      <c r="H13" s="58"/>
      <c r="I13" s="77"/>
      <c r="J13" s="68" t="s">
        <v>129</v>
      </c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1028.56</v>
      </c>
      <c r="F14" s="82">
        <f t="shared" si="1"/>
        <v>34</v>
      </c>
      <c r="G14" s="61">
        <v>25.4</v>
      </c>
      <c r="H14" s="58">
        <v>1</v>
      </c>
      <c r="I14" s="77">
        <v>363</v>
      </c>
      <c r="J14" s="68"/>
      <c r="K14" s="64"/>
      <c r="L14" s="8">
        <f t="shared" si="2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585.53</v>
      </c>
      <c r="F15" s="82">
        <f t="shared" si="1"/>
        <v>19</v>
      </c>
      <c r="G15" s="61">
        <v>443.03</v>
      </c>
      <c r="H15" s="58">
        <v>15</v>
      </c>
      <c r="I15" s="77">
        <v>364</v>
      </c>
      <c r="J15" s="68"/>
      <c r="K15" s="65"/>
      <c r="L15" s="8">
        <f t="shared" si="2"/>
        <v>150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554.54999999999995</v>
      </c>
      <c r="F16" s="82">
        <f t="shared" si="1"/>
        <v>18</v>
      </c>
      <c r="G16" s="61">
        <v>30.98</v>
      </c>
      <c r="H16" s="58">
        <v>1</v>
      </c>
      <c r="I16" s="77">
        <v>373</v>
      </c>
      <c r="J16" s="68"/>
      <c r="K16" s="7"/>
      <c r="L16" s="8">
        <f t="shared" si="2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21</v>
      </c>
      <c r="C17" s="54"/>
      <c r="D17" s="55"/>
      <c r="E17" s="82">
        <f t="shared" si="0"/>
        <v>463.52</v>
      </c>
      <c r="F17" s="82">
        <f t="shared" si="1"/>
        <v>15</v>
      </c>
      <c r="G17" s="61">
        <v>91.03</v>
      </c>
      <c r="H17" s="58">
        <v>3</v>
      </c>
      <c r="I17" s="77">
        <v>382</v>
      </c>
      <c r="J17" s="68"/>
      <c r="K17" s="7"/>
      <c r="L17" s="8">
        <f t="shared" si="2"/>
        <v>30</v>
      </c>
      <c r="M17" s="8"/>
      <c r="N17" s="12"/>
      <c r="O17" s="12"/>
      <c r="P17" s="12"/>
    </row>
    <row r="18" spans="1:16" ht="15">
      <c r="A18" s="50">
        <v>10</v>
      </c>
      <c r="B18" s="51">
        <v>21</v>
      </c>
      <c r="C18" s="54"/>
      <c r="D18" s="55"/>
      <c r="E18" s="82">
        <f t="shared" si="0"/>
        <v>153.93</v>
      </c>
      <c r="F18" s="82">
        <f t="shared" si="1"/>
        <v>5</v>
      </c>
      <c r="G18" s="61">
        <v>309.58999999999997</v>
      </c>
      <c r="H18" s="58">
        <v>10</v>
      </c>
      <c r="I18" s="77">
        <v>381</v>
      </c>
      <c r="J18" s="69"/>
      <c r="K18" s="7"/>
      <c r="L18" s="8">
        <f t="shared" si="2"/>
        <v>100</v>
      </c>
      <c r="M18" s="8"/>
      <c r="N18" s="12"/>
      <c r="O18" s="12"/>
      <c r="P18" s="12"/>
    </row>
    <row r="19" spans="1:16" ht="15">
      <c r="A19" s="50">
        <v>11</v>
      </c>
      <c r="B19" s="51">
        <v>22</v>
      </c>
      <c r="C19" s="54"/>
      <c r="D19" s="55"/>
      <c r="E19" s="82">
        <f t="shared" si="0"/>
        <v>0</v>
      </c>
      <c r="F19" s="82">
        <f t="shared" si="1"/>
        <v>0</v>
      </c>
      <c r="G19" s="61">
        <v>153.93</v>
      </c>
      <c r="H19" s="58">
        <v>5</v>
      </c>
      <c r="I19" s="77">
        <v>394</v>
      </c>
      <c r="J19" s="70"/>
      <c r="K19" s="7"/>
      <c r="L19" s="8">
        <f t="shared" si="2"/>
        <v>50</v>
      </c>
      <c r="M19" s="8"/>
      <c r="N19" s="12"/>
      <c r="O19" s="12"/>
      <c r="P19" s="12"/>
    </row>
    <row r="20" spans="1:16" ht="15">
      <c r="A20" s="50">
        <v>12</v>
      </c>
      <c r="B20" s="51">
        <v>29</v>
      </c>
      <c r="C20" s="54">
        <v>2007.26</v>
      </c>
      <c r="D20" s="55">
        <v>70</v>
      </c>
      <c r="E20" s="82">
        <f t="shared" si="0"/>
        <v>2007.26</v>
      </c>
      <c r="F20" s="82">
        <f t="shared" si="1"/>
        <v>70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>
        <v>1</v>
      </c>
      <c r="C21" s="54"/>
      <c r="D21" s="55"/>
      <c r="E21" s="82">
        <f t="shared" si="0"/>
        <v>1006.45</v>
      </c>
      <c r="F21" s="82">
        <f t="shared" si="1"/>
        <v>35</v>
      </c>
      <c r="G21" s="61">
        <v>1000.81</v>
      </c>
      <c r="H21" s="58">
        <v>35</v>
      </c>
      <c r="I21" s="77">
        <v>439</v>
      </c>
      <c r="J21" s="70"/>
      <c r="K21" s="7"/>
      <c r="L21" s="8">
        <f t="shared" si="2"/>
        <v>350</v>
      </c>
      <c r="M21" s="8"/>
      <c r="N21" s="12"/>
      <c r="O21" s="12"/>
      <c r="P21" s="12"/>
    </row>
    <row r="22" spans="1:16" ht="15">
      <c r="A22" s="50">
        <v>14</v>
      </c>
      <c r="B22" s="51">
        <v>1</v>
      </c>
      <c r="C22" s="54"/>
      <c r="D22" s="55"/>
      <c r="E22" s="82">
        <f t="shared" si="0"/>
        <v>699.15000000000009</v>
      </c>
      <c r="F22" s="82">
        <f t="shared" si="1"/>
        <v>25</v>
      </c>
      <c r="G22" s="61">
        <v>307.3</v>
      </c>
      <c r="H22" s="58">
        <v>10</v>
      </c>
      <c r="I22" s="77">
        <v>476</v>
      </c>
      <c r="J22" s="70"/>
      <c r="K22" s="65"/>
      <c r="L22" s="8">
        <f t="shared" si="2"/>
        <v>100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699.15000000000009</v>
      </c>
      <c r="F23" s="82">
        <f t="shared" si="1"/>
        <v>25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699.15000000000009</v>
      </c>
      <c r="F24" s="82">
        <f t="shared" si="1"/>
        <v>25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699.15000000000009</v>
      </c>
      <c r="F25" s="82">
        <f t="shared" si="1"/>
        <v>25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699.15000000000009</v>
      </c>
      <c r="F26" s="82">
        <f t="shared" si="1"/>
        <v>25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699.15000000000009</v>
      </c>
      <c r="F27" s="82">
        <f t="shared" si="1"/>
        <v>25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699.15000000000009</v>
      </c>
      <c r="F28" s="82">
        <f t="shared" si="1"/>
        <v>25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699.15000000000009</v>
      </c>
      <c r="F29" s="82">
        <f t="shared" si="1"/>
        <v>25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699.15000000000009</v>
      </c>
      <c r="F30" s="82">
        <f t="shared" si="1"/>
        <v>25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699.15000000000009</v>
      </c>
      <c r="F31" s="82">
        <f t="shared" si="1"/>
        <v>25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699.15000000000009</v>
      </c>
      <c r="F32" s="82">
        <f t="shared" si="1"/>
        <v>25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699.15000000000009</v>
      </c>
      <c r="F33" s="82">
        <f t="shared" si="1"/>
        <v>25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699.15000000000009</v>
      </c>
      <c r="F34" s="82">
        <f t="shared" si="1"/>
        <v>25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699.15000000000009</v>
      </c>
      <c r="F35" s="82">
        <f t="shared" si="1"/>
        <v>25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699.15000000000009</v>
      </c>
      <c r="F36" s="82">
        <f t="shared" si="1"/>
        <v>25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699.15000000000009</v>
      </c>
      <c r="F37" s="82">
        <f t="shared" si="1"/>
        <v>25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699.15000000000009</v>
      </c>
      <c r="F38" s="82">
        <f t="shared" si="1"/>
        <v>25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699.15000000000009</v>
      </c>
      <c r="F39" s="82">
        <f t="shared" si="1"/>
        <v>25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699.15000000000009</v>
      </c>
      <c r="F40" s="82">
        <f t="shared" si="1"/>
        <v>25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699.15000000000009</v>
      </c>
      <c r="F41" s="82">
        <f t="shared" si="1"/>
        <v>25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699.15000000000009</v>
      </c>
      <c r="F42" s="82">
        <f t="shared" si="1"/>
        <v>25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699.15000000000009</v>
      </c>
      <c r="F43" s="82">
        <f t="shared" si="1"/>
        <v>25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699.15000000000009</v>
      </c>
      <c r="F44" s="82">
        <f t="shared" si="1"/>
        <v>25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699.15000000000009</v>
      </c>
      <c r="F45" s="82">
        <f t="shared" si="1"/>
        <v>25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699.15000000000009</v>
      </c>
      <c r="F46" s="82">
        <f t="shared" si="1"/>
        <v>25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699.15000000000009</v>
      </c>
      <c r="F47" s="82">
        <f t="shared" si="1"/>
        <v>25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699.15000000000009</v>
      </c>
      <c r="F48" s="82">
        <f t="shared" si="1"/>
        <v>25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699.15000000000009</v>
      </c>
      <c r="F49" s="82">
        <f t="shared" si="1"/>
        <v>25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699.15000000000009</v>
      </c>
      <c r="F50" s="82">
        <f t="shared" si="1"/>
        <v>25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699.15000000000009</v>
      </c>
      <c r="F51" s="82">
        <f t="shared" si="1"/>
        <v>25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699.15000000000009</v>
      </c>
      <c r="F52" s="82">
        <f t="shared" si="1"/>
        <v>25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699.15000000000009</v>
      </c>
      <c r="F53" s="82">
        <f t="shared" si="1"/>
        <v>25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699.15000000000009</v>
      </c>
      <c r="F54" s="82">
        <f t="shared" si="1"/>
        <v>25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699.15000000000009</v>
      </c>
      <c r="F55" s="82">
        <f t="shared" si="1"/>
        <v>25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699.15000000000009</v>
      </c>
      <c r="F56" s="82">
        <f t="shared" si="1"/>
        <v>25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699.15000000000009</v>
      </c>
      <c r="F57" s="82">
        <f t="shared" si="1"/>
        <v>25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699.15000000000009</v>
      </c>
      <c r="F58" s="82">
        <f t="shared" si="1"/>
        <v>25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699.15000000000009</v>
      </c>
      <c r="F59" s="82">
        <f t="shared" si="1"/>
        <v>25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699.15000000000009</v>
      </c>
      <c r="F60" s="82">
        <f t="shared" si="1"/>
        <v>25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699.15000000000009</v>
      </c>
      <c r="F61" s="82">
        <f t="shared" si="1"/>
        <v>25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699.15000000000009</v>
      </c>
      <c r="F62" s="82">
        <f t="shared" si="1"/>
        <v>25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699.15000000000009</v>
      </c>
      <c r="F63" s="82">
        <f t="shared" si="1"/>
        <v>25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699.15000000000009</v>
      </c>
      <c r="F64" s="82">
        <f t="shared" si="1"/>
        <v>25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699.15000000000009</v>
      </c>
      <c r="F65" s="82">
        <f t="shared" si="1"/>
        <v>25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699.15000000000009</v>
      </c>
      <c r="F66" s="82">
        <f t="shared" si="1"/>
        <v>25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699.15000000000009</v>
      </c>
      <c r="F67" s="82">
        <f t="shared" si="1"/>
        <v>25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699.15000000000009</v>
      </c>
      <c r="F68" s="82">
        <f t="shared" si="1"/>
        <v>25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699.15000000000009</v>
      </c>
      <c r="F69" s="82">
        <f t="shared" si="1"/>
        <v>25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699.15000000000009</v>
      </c>
      <c r="F70" s="82">
        <f t="shared" si="1"/>
        <v>25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699.15000000000009</v>
      </c>
      <c r="F71" s="82">
        <f t="shared" si="1"/>
        <v>25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699.15000000000009</v>
      </c>
      <c r="F72" s="82">
        <f t="shared" si="1"/>
        <v>25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699.15000000000009</v>
      </c>
      <c r="F73" s="82">
        <f t="shared" ref="F73:F136" si="4">F72-H73+D73</f>
        <v>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699.15000000000009</v>
      </c>
      <c r="F74" s="82">
        <f t="shared" si="4"/>
        <v>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699.15000000000009</v>
      </c>
      <c r="F75" s="82">
        <f t="shared" si="4"/>
        <v>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699.15000000000009</v>
      </c>
      <c r="F76" s="82">
        <f t="shared" si="4"/>
        <v>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699.15000000000009</v>
      </c>
      <c r="F77" s="82">
        <f t="shared" si="4"/>
        <v>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699.15000000000009</v>
      </c>
      <c r="F78" s="82">
        <f t="shared" si="4"/>
        <v>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699.15000000000009</v>
      </c>
      <c r="F79" s="82">
        <f t="shared" si="4"/>
        <v>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699.15000000000009</v>
      </c>
      <c r="F80" s="82">
        <f t="shared" si="4"/>
        <v>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699.15000000000009</v>
      </c>
      <c r="F81" s="82">
        <f t="shared" si="4"/>
        <v>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699.15000000000009</v>
      </c>
      <c r="F82" s="82">
        <f t="shared" si="4"/>
        <v>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699.15000000000009</v>
      </c>
      <c r="F83" s="82">
        <f t="shared" si="4"/>
        <v>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699.15000000000009</v>
      </c>
      <c r="F84" s="82">
        <f t="shared" si="4"/>
        <v>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699.15000000000009</v>
      </c>
      <c r="F85" s="82">
        <f t="shared" si="4"/>
        <v>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699.15000000000009</v>
      </c>
      <c r="F86" s="82">
        <f t="shared" si="4"/>
        <v>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699.15000000000009</v>
      </c>
      <c r="F87" s="82">
        <f t="shared" si="4"/>
        <v>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699.15000000000009</v>
      </c>
      <c r="F88" s="82">
        <f t="shared" si="4"/>
        <v>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699.15000000000009</v>
      </c>
      <c r="F89" s="82">
        <f t="shared" si="4"/>
        <v>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699.15000000000009</v>
      </c>
      <c r="F90" s="82">
        <f t="shared" si="4"/>
        <v>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699.15000000000009</v>
      </c>
      <c r="F91" s="82">
        <f t="shared" si="4"/>
        <v>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699.15000000000009</v>
      </c>
      <c r="F92" s="82">
        <f t="shared" si="4"/>
        <v>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699.15000000000009</v>
      </c>
      <c r="F93" s="82">
        <f t="shared" si="4"/>
        <v>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699.15000000000009</v>
      </c>
      <c r="F94" s="82">
        <f t="shared" si="4"/>
        <v>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699.15000000000009</v>
      </c>
      <c r="F95" s="82">
        <f t="shared" si="4"/>
        <v>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699.15000000000009</v>
      </c>
      <c r="F96" s="82">
        <f t="shared" si="4"/>
        <v>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699.15000000000009</v>
      </c>
      <c r="F97" s="82">
        <f t="shared" si="4"/>
        <v>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699.15000000000009</v>
      </c>
      <c r="F98" s="82">
        <f t="shared" si="4"/>
        <v>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699.15000000000009</v>
      </c>
      <c r="F99" s="82">
        <f t="shared" si="4"/>
        <v>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699.15000000000009</v>
      </c>
      <c r="F100" s="82">
        <f t="shared" si="4"/>
        <v>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699.15000000000009</v>
      </c>
      <c r="F101" s="82">
        <f t="shared" si="4"/>
        <v>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699.15000000000009</v>
      </c>
      <c r="F102" s="82">
        <f t="shared" si="4"/>
        <v>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699.15000000000009</v>
      </c>
      <c r="F103" s="82">
        <f t="shared" si="4"/>
        <v>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699.15000000000009</v>
      </c>
      <c r="F104" s="82">
        <f t="shared" si="4"/>
        <v>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699.15000000000009</v>
      </c>
      <c r="F105" s="82">
        <f t="shared" si="4"/>
        <v>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699.15000000000009</v>
      </c>
      <c r="F106" s="82">
        <f t="shared" si="4"/>
        <v>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699.15000000000009</v>
      </c>
      <c r="F107" s="82">
        <f t="shared" si="4"/>
        <v>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699.15000000000009</v>
      </c>
      <c r="F108" s="82">
        <f t="shared" si="4"/>
        <v>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699.15000000000009</v>
      </c>
      <c r="F109" s="82">
        <f t="shared" si="4"/>
        <v>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699.15000000000009</v>
      </c>
      <c r="F110" s="82">
        <f t="shared" si="4"/>
        <v>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699.15000000000009</v>
      </c>
      <c r="F111" s="82">
        <f t="shared" si="4"/>
        <v>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699.15000000000009</v>
      </c>
      <c r="F112" s="82">
        <f t="shared" si="4"/>
        <v>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699.15000000000009</v>
      </c>
      <c r="F113" s="82">
        <f t="shared" si="4"/>
        <v>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699.15000000000009</v>
      </c>
      <c r="F114" s="82">
        <f t="shared" si="4"/>
        <v>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699.15000000000009</v>
      </c>
      <c r="F115" s="82">
        <f t="shared" si="4"/>
        <v>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699.15000000000009</v>
      </c>
      <c r="F116" s="82">
        <f t="shared" si="4"/>
        <v>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699.15000000000009</v>
      </c>
      <c r="F117" s="82">
        <f t="shared" si="4"/>
        <v>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699.15000000000009</v>
      </c>
      <c r="F118" s="82">
        <f t="shared" si="4"/>
        <v>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699.15000000000009</v>
      </c>
      <c r="F119" s="82">
        <f t="shared" si="4"/>
        <v>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699.15000000000009</v>
      </c>
      <c r="F120" s="82">
        <f t="shared" si="4"/>
        <v>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699.15000000000009</v>
      </c>
      <c r="F121" s="82">
        <f t="shared" si="4"/>
        <v>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699.15000000000009</v>
      </c>
      <c r="F122" s="82">
        <f t="shared" si="4"/>
        <v>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699.15000000000009</v>
      </c>
      <c r="F123" s="82">
        <f t="shared" si="4"/>
        <v>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699.15000000000009</v>
      </c>
      <c r="F124" s="82">
        <f t="shared" si="4"/>
        <v>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699.15000000000009</v>
      </c>
      <c r="F125" s="82">
        <f t="shared" si="4"/>
        <v>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699.15000000000009</v>
      </c>
      <c r="F126" s="82">
        <f t="shared" si="4"/>
        <v>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699.15000000000009</v>
      </c>
      <c r="F127" s="82">
        <f t="shared" si="4"/>
        <v>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699.15000000000009</v>
      </c>
      <c r="F128" s="82">
        <f t="shared" si="4"/>
        <v>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699.15000000000009</v>
      </c>
      <c r="F129" s="82">
        <f t="shared" si="4"/>
        <v>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699.15000000000009</v>
      </c>
      <c r="F130" s="82">
        <f t="shared" si="4"/>
        <v>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699.15000000000009</v>
      </c>
      <c r="F131" s="82">
        <f t="shared" si="4"/>
        <v>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699.15000000000009</v>
      </c>
      <c r="F132" s="82">
        <f t="shared" si="4"/>
        <v>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699.15000000000009</v>
      </c>
      <c r="F133" s="82">
        <f t="shared" si="4"/>
        <v>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699.15000000000009</v>
      </c>
      <c r="F134" s="82">
        <f t="shared" si="4"/>
        <v>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699.15000000000009</v>
      </c>
      <c r="F135" s="82">
        <f t="shared" si="4"/>
        <v>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699.15000000000009</v>
      </c>
      <c r="F136" s="82">
        <f t="shared" si="4"/>
        <v>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699.15000000000009</v>
      </c>
      <c r="F137" s="82">
        <f t="shared" ref="F137:F200" si="6">F136-H137+D137</f>
        <v>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699.15000000000009</v>
      </c>
      <c r="F138" s="82">
        <f t="shared" si="6"/>
        <v>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699.15000000000009</v>
      </c>
      <c r="F139" s="82">
        <f t="shared" si="6"/>
        <v>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699.15000000000009</v>
      </c>
      <c r="F140" s="82">
        <f t="shared" si="6"/>
        <v>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699.15000000000009</v>
      </c>
      <c r="F141" s="82">
        <f t="shared" si="6"/>
        <v>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699.15000000000009</v>
      </c>
      <c r="F142" s="82">
        <f t="shared" si="6"/>
        <v>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699.15000000000009</v>
      </c>
      <c r="F143" s="82">
        <f t="shared" si="6"/>
        <v>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699.15000000000009</v>
      </c>
      <c r="F144" s="82">
        <f t="shared" si="6"/>
        <v>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699.15000000000009</v>
      </c>
      <c r="F145" s="82">
        <f t="shared" si="6"/>
        <v>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699.15000000000009</v>
      </c>
      <c r="F146" s="82">
        <f t="shared" si="6"/>
        <v>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699.15000000000009</v>
      </c>
      <c r="F147" s="82">
        <f t="shared" si="6"/>
        <v>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699.15000000000009</v>
      </c>
      <c r="F148" s="82">
        <f t="shared" si="6"/>
        <v>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699.15000000000009</v>
      </c>
      <c r="F149" s="82">
        <f t="shared" si="6"/>
        <v>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699.15000000000009</v>
      </c>
      <c r="F150" s="82">
        <f t="shared" si="6"/>
        <v>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699.15000000000009</v>
      </c>
      <c r="F151" s="82">
        <f t="shared" si="6"/>
        <v>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699.15000000000009</v>
      </c>
      <c r="F152" s="82">
        <f t="shared" si="6"/>
        <v>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699.15000000000009</v>
      </c>
      <c r="F153" s="82">
        <f t="shared" si="6"/>
        <v>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699.15000000000009</v>
      </c>
      <c r="F154" s="82">
        <f t="shared" si="6"/>
        <v>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699.15000000000009</v>
      </c>
      <c r="F155" s="82">
        <f t="shared" si="6"/>
        <v>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699.15000000000009</v>
      </c>
      <c r="F156" s="82">
        <f t="shared" si="6"/>
        <v>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699.15000000000009</v>
      </c>
      <c r="F157" s="82">
        <f t="shared" si="6"/>
        <v>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699.15000000000009</v>
      </c>
      <c r="F158" s="82">
        <f t="shared" si="6"/>
        <v>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699.15000000000009</v>
      </c>
      <c r="F159" s="82">
        <f t="shared" si="6"/>
        <v>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699.15000000000009</v>
      </c>
      <c r="F160" s="82">
        <f t="shared" si="6"/>
        <v>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699.15000000000009</v>
      </c>
      <c r="F161" s="82">
        <f t="shared" si="6"/>
        <v>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699.15000000000009</v>
      </c>
      <c r="F162" s="82">
        <f t="shared" si="6"/>
        <v>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699.15000000000009</v>
      </c>
      <c r="F163" s="82">
        <f t="shared" si="6"/>
        <v>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699.15000000000009</v>
      </c>
      <c r="F164" s="82">
        <f t="shared" si="6"/>
        <v>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699.15000000000009</v>
      </c>
      <c r="F165" s="82">
        <f t="shared" si="6"/>
        <v>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699.15000000000009</v>
      </c>
      <c r="F166" s="82">
        <f t="shared" si="6"/>
        <v>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699.15000000000009</v>
      </c>
      <c r="F167" s="82">
        <f t="shared" si="6"/>
        <v>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699.15000000000009</v>
      </c>
      <c r="F168" s="82">
        <f t="shared" si="6"/>
        <v>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699.15000000000009</v>
      </c>
      <c r="F169" s="82">
        <f t="shared" si="6"/>
        <v>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699.15000000000009</v>
      </c>
      <c r="F170" s="82">
        <f t="shared" si="6"/>
        <v>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699.15000000000009</v>
      </c>
      <c r="F171" s="82">
        <f t="shared" si="6"/>
        <v>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699.15000000000009</v>
      </c>
      <c r="F172" s="82">
        <f t="shared" si="6"/>
        <v>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699.15000000000009</v>
      </c>
      <c r="F173" s="82">
        <f t="shared" si="6"/>
        <v>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699.15000000000009</v>
      </c>
      <c r="F174" s="82">
        <f t="shared" si="6"/>
        <v>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699.15000000000009</v>
      </c>
      <c r="F175" s="82">
        <f t="shared" si="6"/>
        <v>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699.15000000000009</v>
      </c>
      <c r="F176" s="82">
        <f t="shared" si="6"/>
        <v>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699.15000000000009</v>
      </c>
      <c r="F177" s="82">
        <f t="shared" si="6"/>
        <v>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699.15000000000009</v>
      </c>
      <c r="F178" s="82">
        <f t="shared" si="6"/>
        <v>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699.15000000000009</v>
      </c>
      <c r="F179" s="82">
        <f t="shared" si="6"/>
        <v>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699.15000000000009</v>
      </c>
      <c r="F180" s="82">
        <f t="shared" si="6"/>
        <v>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699.15000000000009</v>
      </c>
      <c r="F181" s="82">
        <f t="shared" si="6"/>
        <v>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699.15000000000009</v>
      </c>
      <c r="F182" s="82">
        <f t="shared" si="6"/>
        <v>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699.15000000000009</v>
      </c>
      <c r="F183" s="82">
        <f t="shared" si="6"/>
        <v>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699.15000000000009</v>
      </c>
      <c r="F184" s="82">
        <f t="shared" si="6"/>
        <v>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699.15000000000009</v>
      </c>
      <c r="F185" s="82">
        <f t="shared" si="6"/>
        <v>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699.15000000000009</v>
      </c>
      <c r="F186" s="82">
        <f t="shared" si="6"/>
        <v>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699.15000000000009</v>
      </c>
      <c r="F187" s="82">
        <f t="shared" si="6"/>
        <v>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699.15000000000009</v>
      </c>
      <c r="F188" s="82">
        <f t="shared" si="6"/>
        <v>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699.15000000000009</v>
      </c>
      <c r="F189" s="82">
        <f t="shared" si="6"/>
        <v>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699.15000000000009</v>
      </c>
      <c r="F190" s="82">
        <f t="shared" si="6"/>
        <v>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699.15000000000009</v>
      </c>
      <c r="F191" s="82">
        <f t="shared" si="6"/>
        <v>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699.15000000000009</v>
      </c>
      <c r="F192" s="82">
        <f t="shared" si="6"/>
        <v>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699.15000000000009</v>
      </c>
      <c r="F193" s="82">
        <f t="shared" si="6"/>
        <v>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699.15000000000009</v>
      </c>
      <c r="F194" s="82">
        <f t="shared" si="6"/>
        <v>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699.15000000000009</v>
      </c>
      <c r="F195" s="82">
        <f t="shared" si="6"/>
        <v>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699.15000000000009</v>
      </c>
      <c r="F196" s="82">
        <f t="shared" si="6"/>
        <v>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699.15000000000009</v>
      </c>
      <c r="F197" s="82">
        <f t="shared" si="6"/>
        <v>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699.15000000000009</v>
      </c>
      <c r="F198" s="82">
        <f t="shared" si="6"/>
        <v>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699.15000000000009</v>
      </c>
      <c r="F199" s="82">
        <f t="shared" si="6"/>
        <v>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699.15000000000009</v>
      </c>
      <c r="F200" s="82">
        <f t="shared" si="6"/>
        <v>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699.15000000000009</v>
      </c>
      <c r="F201" s="82">
        <f t="shared" ref="F201:F226" si="8">F200-H201+D201</f>
        <v>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699.15000000000009</v>
      </c>
      <c r="F202" s="82">
        <f t="shared" si="8"/>
        <v>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699.15000000000009</v>
      </c>
      <c r="F203" s="82">
        <f t="shared" si="8"/>
        <v>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699.15000000000009</v>
      </c>
      <c r="F204" s="82">
        <f t="shared" si="8"/>
        <v>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699.15000000000009</v>
      </c>
      <c r="F205" s="82">
        <f t="shared" si="8"/>
        <v>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699.15000000000009</v>
      </c>
      <c r="F206" s="82">
        <f t="shared" si="8"/>
        <v>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699.15000000000009</v>
      </c>
      <c r="F207" s="82">
        <f t="shared" si="8"/>
        <v>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699.15000000000009</v>
      </c>
      <c r="F208" s="82">
        <f t="shared" si="8"/>
        <v>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699.15000000000009</v>
      </c>
      <c r="F209" s="82">
        <f t="shared" si="8"/>
        <v>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699.15000000000009</v>
      </c>
      <c r="F210" s="82">
        <f t="shared" si="8"/>
        <v>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699.15000000000009</v>
      </c>
      <c r="F211" s="82">
        <f t="shared" si="8"/>
        <v>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699.15000000000009</v>
      </c>
      <c r="F212" s="82">
        <f t="shared" si="8"/>
        <v>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699.15000000000009</v>
      </c>
      <c r="F213" s="82">
        <f t="shared" si="8"/>
        <v>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699.15000000000009</v>
      </c>
      <c r="F214" s="82">
        <f t="shared" si="8"/>
        <v>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699.15000000000009</v>
      </c>
      <c r="F215" s="82">
        <f t="shared" si="8"/>
        <v>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699.15000000000009</v>
      </c>
      <c r="F216" s="82">
        <f t="shared" si="8"/>
        <v>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699.15000000000009</v>
      </c>
      <c r="F217" s="82">
        <f t="shared" si="8"/>
        <v>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699.15000000000009</v>
      </c>
      <c r="F218" s="82">
        <f t="shared" si="8"/>
        <v>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699.15000000000009</v>
      </c>
      <c r="F219" s="82">
        <f t="shared" si="8"/>
        <v>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699.15000000000009</v>
      </c>
      <c r="F220" s="82">
        <f t="shared" si="8"/>
        <v>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699.15000000000009</v>
      </c>
      <c r="F221" s="82">
        <f t="shared" si="8"/>
        <v>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699.15000000000009</v>
      </c>
      <c r="F222" s="82">
        <f t="shared" si="8"/>
        <v>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699.15000000000009</v>
      </c>
      <c r="F223" s="82">
        <f t="shared" si="8"/>
        <v>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699.15000000000009</v>
      </c>
      <c r="F224" s="82">
        <f t="shared" si="8"/>
        <v>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699.15000000000009</v>
      </c>
      <c r="F225" s="82">
        <f t="shared" si="8"/>
        <v>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699.15000000000009</v>
      </c>
      <c r="F226" s="82">
        <f t="shared" si="8"/>
        <v>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163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569.63</v>
      </c>
      <c r="F8" s="75">
        <v>15</v>
      </c>
      <c r="G8" s="22"/>
      <c r="H8" s="22"/>
      <c r="I8" s="24"/>
      <c r="J8" s="23"/>
      <c r="K8" s="25" t="s">
        <v>134</v>
      </c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492.8</v>
      </c>
      <c r="F9" s="82">
        <f t="shared" ref="F9:F72" si="1">F8-H9+D9</f>
        <v>13</v>
      </c>
      <c r="G9" s="56">
        <v>76.83</v>
      </c>
      <c r="H9" s="57">
        <v>2</v>
      </c>
      <c r="I9" s="77">
        <v>443</v>
      </c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492.8</v>
      </c>
      <c r="F10" s="82">
        <f t="shared" si="1"/>
        <v>13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492.8</v>
      </c>
      <c r="F11" s="82">
        <f t="shared" si="1"/>
        <v>13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492.8</v>
      </c>
      <c r="F12" s="82">
        <f t="shared" si="1"/>
        <v>13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492.8</v>
      </c>
      <c r="F13" s="82">
        <f t="shared" si="1"/>
        <v>13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492.8</v>
      </c>
      <c r="F14" s="82">
        <f t="shared" si="1"/>
        <v>13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492.8</v>
      </c>
      <c r="F15" s="82">
        <f t="shared" si="1"/>
        <v>13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492.8</v>
      </c>
      <c r="F16" s="82">
        <f t="shared" si="1"/>
        <v>13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492.8</v>
      </c>
      <c r="F17" s="82">
        <f t="shared" si="1"/>
        <v>13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492.8</v>
      </c>
      <c r="F18" s="82">
        <f t="shared" si="1"/>
        <v>13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492.8</v>
      </c>
      <c r="F19" s="82">
        <f t="shared" si="1"/>
        <v>13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492.8</v>
      </c>
      <c r="F20" s="82">
        <f t="shared" si="1"/>
        <v>13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492.8</v>
      </c>
      <c r="F21" s="82">
        <f t="shared" si="1"/>
        <v>13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492.8</v>
      </c>
      <c r="F22" s="82">
        <f t="shared" si="1"/>
        <v>13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492.8</v>
      </c>
      <c r="F23" s="82">
        <f t="shared" si="1"/>
        <v>13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492.8</v>
      </c>
      <c r="F24" s="82">
        <f t="shared" si="1"/>
        <v>13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492.8</v>
      </c>
      <c r="F25" s="82">
        <f t="shared" si="1"/>
        <v>13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492.8</v>
      </c>
      <c r="F26" s="82">
        <f t="shared" si="1"/>
        <v>13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492.8</v>
      </c>
      <c r="F27" s="82">
        <f t="shared" si="1"/>
        <v>13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492.8</v>
      </c>
      <c r="F28" s="82">
        <f t="shared" si="1"/>
        <v>13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492.8</v>
      </c>
      <c r="F29" s="82">
        <f t="shared" si="1"/>
        <v>13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492.8</v>
      </c>
      <c r="F30" s="82">
        <f t="shared" si="1"/>
        <v>13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492.8</v>
      </c>
      <c r="F31" s="82">
        <f t="shared" si="1"/>
        <v>13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492.8</v>
      </c>
      <c r="F32" s="82">
        <f t="shared" si="1"/>
        <v>13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492.8</v>
      </c>
      <c r="F33" s="82">
        <f t="shared" si="1"/>
        <v>13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492.8</v>
      </c>
      <c r="F34" s="82">
        <f t="shared" si="1"/>
        <v>13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492.8</v>
      </c>
      <c r="F35" s="82">
        <f t="shared" si="1"/>
        <v>13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492.8</v>
      </c>
      <c r="F36" s="82">
        <f t="shared" si="1"/>
        <v>13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492.8</v>
      </c>
      <c r="F37" s="82">
        <f t="shared" si="1"/>
        <v>13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492.8</v>
      </c>
      <c r="F38" s="82">
        <f t="shared" si="1"/>
        <v>13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492.8</v>
      </c>
      <c r="F39" s="82">
        <f t="shared" si="1"/>
        <v>13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492.8</v>
      </c>
      <c r="F40" s="82">
        <f t="shared" si="1"/>
        <v>13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492.8</v>
      </c>
      <c r="F41" s="82">
        <f t="shared" si="1"/>
        <v>13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492.8</v>
      </c>
      <c r="F42" s="82">
        <f t="shared" si="1"/>
        <v>13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492.8</v>
      </c>
      <c r="F43" s="82">
        <f t="shared" si="1"/>
        <v>13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492.8</v>
      </c>
      <c r="F44" s="82">
        <f t="shared" si="1"/>
        <v>13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492.8</v>
      </c>
      <c r="F45" s="82">
        <f t="shared" si="1"/>
        <v>13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492.8</v>
      </c>
      <c r="F46" s="82">
        <f t="shared" si="1"/>
        <v>13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492.8</v>
      </c>
      <c r="F47" s="82">
        <f t="shared" si="1"/>
        <v>13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492.8</v>
      </c>
      <c r="F48" s="82">
        <f t="shared" si="1"/>
        <v>13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492.8</v>
      </c>
      <c r="F49" s="82">
        <f t="shared" si="1"/>
        <v>13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492.8</v>
      </c>
      <c r="F50" s="82">
        <f t="shared" si="1"/>
        <v>13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492.8</v>
      </c>
      <c r="F51" s="82">
        <f t="shared" si="1"/>
        <v>13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492.8</v>
      </c>
      <c r="F52" s="82">
        <f t="shared" si="1"/>
        <v>13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492.8</v>
      </c>
      <c r="F53" s="82">
        <f t="shared" si="1"/>
        <v>13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492.8</v>
      </c>
      <c r="F54" s="82">
        <f t="shared" si="1"/>
        <v>13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492.8</v>
      </c>
      <c r="F55" s="82">
        <f t="shared" si="1"/>
        <v>13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492.8</v>
      </c>
      <c r="F56" s="82">
        <f t="shared" si="1"/>
        <v>13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492.8</v>
      </c>
      <c r="F57" s="82">
        <f t="shared" si="1"/>
        <v>13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492.8</v>
      </c>
      <c r="F58" s="82">
        <f t="shared" si="1"/>
        <v>13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492.8</v>
      </c>
      <c r="F59" s="82">
        <f t="shared" si="1"/>
        <v>13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492.8</v>
      </c>
      <c r="F60" s="82">
        <f t="shared" si="1"/>
        <v>13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492.8</v>
      </c>
      <c r="F61" s="82">
        <f t="shared" si="1"/>
        <v>13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492.8</v>
      </c>
      <c r="F62" s="82">
        <f t="shared" si="1"/>
        <v>13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492.8</v>
      </c>
      <c r="F63" s="82">
        <f t="shared" si="1"/>
        <v>13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492.8</v>
      </c>
      <c r="F64" s="82">
        <f t="shared" si="1"/>
        <v>13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492.8</v>
      </c>
      <c r="F65" s="82">
        <f t="shared" si="1"/>
        <v>13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492.8</v>
      </c>
      <c r="F66" s="82">
        <f t="shared" si="1"/>
        <v>13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492.8</v>
      </c>
      <c r="F67" s="82">
        <f t="shared" si="1"/>
        <v>13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492.8</v>
      </c>
      <c r="F68" s="82">
        <f t="shared" si="1"/>
        <v>13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492.8</v>
      </c>
      <c r="F69" s="82">
        <f t="shared" si="1"/>
        <v>13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492.8</v>
      </c>
      <c r="F70" s="82">
        <f t="shared" si="1"/>
        <v>13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492.8</v>
      </c>
      <c r="F71" s="82">
        <f t="shared" si="1"/>
        <v>13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492.8</v>
      </c>
      <c r="F72" s="82">
        <f t="shared" si="1"/>
        <v>13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492.8</v>
      </c>
      <c r="F73" s="82">
        <f t="shared" ref="F73:F136" si="5">F72-H73+D73</f>
        <v>13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492.8</v>
      </c>
      <c r="F74" s="82">
        <f t="shared" si="5"/>
        <v>13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492.8</v>
      </c>
      <c r="F75" s="82">
        <f t="shared" si="5"/>
        <v>13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492.8</v>
      </c>
      <c r="F76" s="82">
        <f t="shared" si="5"/>
        <v>13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492.8</v>
      </c>
      <c r="F77" s="82">
        <f t="shared" si="5"/>
        <v>13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492.8</v>
      </c>
      <c r="F78" s="82">
        <f t="shared" si="5"/>
        <v>13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492.8</v>
      </c>
      <c r="F79" s="82">
        <f t="shared" si="5"/>
        <v>13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492.8</v>
      </c>
      <c r="F80" s="82">
        <f t="shared" si="5"/>
        <v>13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492.8</v>
      </c>
      <c r="F81" s="82">
        <f t="shared" si="5"/>
        <v>13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492.8</v>
      </c>
      <c r="F82" s="82">
        <f t="shared" si="5"/>
        <v>13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492.8</v>
      </c>
      <c r="F83" s="82">
        <f t="shared" si="5"/>
        <v>13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492.8</v>
      </c>
      <c r="F84" s="82">
        <f t="shared" si="5"/>
        <v>13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492.8</v>
      </c>
      <c r="F85" s="82">
        <f t="shared" si="5"/>
        <v>13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492.8</v>
      </c>
      <c r="F86" s="82">
        <f t="shared" si="5"/>
        <v>13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492.8</v>
      </c>
      <c r="F87" s="82">
        <f t="shared" si="5"/>
        <v>13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492.8</v>
      </c>
      <c r="F88" s="82">
        <f t="shared" si="5"/>
        <v>13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492.8</v>
      </c>
      <c r="F89" s="82">
        <f t="shared" si="5"/>
        <v>13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492.8</v>
      </c>
      <c r="F90" s="82">
        <f t="shared" si="5"/>
        <v>13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492.8</v>
      </c>
      <c r="F91" s="82">
        <f t="shared" si="5"/>
        <v>13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492.8</v>
      </c>
      <c r="F92" s="82">
        <f t="shared" si="5"/>
        <v>13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492.8</v>
      </c>
      <c r="F93" s="82">
        <f t="shared" si="5"/>
        <v>13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492.8</v>
      </c>
      <c r="F94" s="82">
        <f t="shared" si="5"/>
        <v>13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492.8</v>
      </c>
      <c r="F95" s="82">
        <f t="shared" si="5"/>
        <v>13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492.8</v>
      </c>
      <c r="F96" s="82">
        <f t="shared" si="5"/>
        <v>13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492.8</v>
      </c>
      <c r="F97" s="82">
        <f t="shared" si="5"/>
        <v>13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492.8</v>
      </c>
      <c r="F98" s="82">
        <f t="shared" si="5"/>
        <v>13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492.8</v>
      </c>
      <c r="F99" s="82">
        <f t="shared" si="5"/>
        <v>13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492.8</v>
      </c>
      <c r="F100" s="82">
        <f t="shared" si="5"/>
        <v>13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492.8</v>
      </c>
      <c r="F101" s="82">
        <f t="shared" si="5"/>
        <v>13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492.8</v>
      </c>
      <c r="F102" s="82">
        <f t="shared" si="5"/>
        <v>13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492.8</v>
      </c>
      <c r="F103" s="82">
        <f t="shared" si="5"/>
        <v>13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492.8</v>
      </c>
      <c r="F104" s="82">
        <f t="shared" si="5"/>
        <v>13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492.8</v>
      </c>
      <c r="F105" s="82">
        <f t="shared" si="5"/>
        <v>13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492.8</v>
      </c>
      <c r="F106" s="82">
        <f t="shared" si="5"/>
        <v>13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492.8</v>
      </c>
      <c r="F107" s="82">
        <f t="shared" si="5"/>
        <v>13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492.8</v>
      </c>
      <c r="F108" s="82">
        <f t="shared" si="5"/>
        <v>13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492.8</v>
      </c>
      <c r="F109" s="82">
        <f t="shared" si="5"/>
        <v>13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492.8</v>
      </c>
      <c r="F110" s="82">
        <f t="shared" si="5"/>
        <v>13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492.8</v>
      </c>
      <c r="F111" s="82">
        <f t="shared" si="5"/>
        <v>13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492.8</v>
      </c>
      <c r="F112" s="82">
        <f t="shared" si="5"/>
        <v>13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492.8</v>
      </c>
      <c r="F113" s="82">
        <f t="shared" si="5"/>
        <v>13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492.8</v>
      </c>
      <c r="F114" s="82">
        <f t="shared" si="5"/>
        <v>13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492.8</v>
      </c>
      <c r="F115" s="82">
        <f t="shared" si="5"/>
        <v>13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492.8</v>
      </c>
      <c r="F116" s="82">
        <f t="shared" si="5"/>
        <v>13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492.8</v>
      </c>
      <c r="F117" s="82">
        <f t="shared" si="5"/>
        <v>13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492.8</v>
      </c>
      <c r="F118" s="82">
        <f t="shared" si="5"/>
        <v>13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492.8</v>
      </c>
      <c r="F119" s="82">
        <f t="shared" si="5"/>
        <v>13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492.8</v>
      </c>
      <c r="F120" s="82">
        <f t="shared" si="5"/>
        <v>13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492.8</v>
      </c>
      <c r="F121" s="82">
        <f t="shared" si="5"/>
        <v>13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492.8</v>
      </c>
      <c r="F122" s="82">
        <f t="shared" si="5"/>
        <v>13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492.8</v>
      </c>
      <c r="F123" s="82">
        <f t="shared" si="5"/>
        <v>13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492.8</v>
      </c>
      <c r="F124" s="82">
        <f t="shared" si="5"/>
        <v>13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492.8</v>
      </c>
      <c r="F125" s="82">
        <f t="shared" si="5"/>
        <v>13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492.8</v>
      </c>
      <c r="F126" s="82">
        <f t="shared" si="5"/>
        <v>13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492.8</v>
      </c>
      <c r="F127" s="82">
        <f t="shared" si="5"/>
        <v>13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492.8</v>
      </c>
      <c r="F128" s="82">
        <f t="shared" si="5"/>
        <v>13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492.8</v>
      </c>
      <c r="F129" s="82">
        <f t="shared" si="5"/>
        <v>13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492.8</v>
      </c>
      <c r="F130" s="82">
        <f t="shared" si="5"/>
        <v>13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492.8</v>
      </c>
      <c r="F131" s="82">
        <f t="shared" si="5"/>
        <v>13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492.8</v>
      </c>
      <c r="F132" s="82">
        <f t="shared" si="5"/>
        <v>13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492.8</v>
      </c>
      <c r="F133" s="82">
        <f t="shared" si="5"/>
        <v>13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492.8</v>
      </c>
      <c r="F134" s="82">
        <f t="shared" si="5"/>
        <v>13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492.8</v>
      </c>
      <c r="F135" s="82">
        <f t="shared" si="5"/>
        <v>13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492.8</v>
      </c>
      <c r="F136" s="82">
        <f t="shared" si="5"/>
        <v>13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492.8</v>
      </c>
      <c r="F137" s="82">
        <f t="shared" ref="F137:F200" si="9">F136-H137+D137</f>
        <v>13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492.8</v>
      </c>
      <c r="F138" s="82">
        <f t="shared" si="9"/>
        <v>13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492.8</v>
      </c>
      <c r="F139" s="82">
        <f t="shared" si="9"/>
        <v>13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492.8</v>
      </c>
      <c r="F140" s="82">
        <f t="shared" si="9"/>
        <v>13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492.8</v>
      </c>
      <c r="F141" s="82">
        <f t="shared" si="9"/>
        <v>13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492.8</v>
      </c>
      <c r="F142" s="82">
        <f t="shared" si="9"/>
        <v>13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492.8</v>
      </c>
      <c r="F143" s="82">
        <f t="shared" si="9"/>
        <v>13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492.8</v>
      </c>
      <c r="F144" s="82">
        <f t="shared" si="9"/>
        <v>13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492.8</v>
      </c>
      <c r="F145" s="82">
        <f t="shared" si="9"/>
        <v>13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492.8</v>
      </c>
      <c r="F146" s="82">
        <f t="shared" si="9"/>
        <v>13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492.8</v>
      </c>
      <c r="F147" s="82">
        <f t="shared" si="9"/>
        <v>13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492.8</v>
      </c>
      <c r="F148" s="82">
        <f t="shared" si="9"/>
        <v>13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492.8</v>
      </c>
      <c r="F149" s="82">
        <f t="shared" si="9"/>
        <v>13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492.8</v>
      </c>
      <c r="F150" s="82">
        <f t="shared" si="9"/>
        <v>13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492.8</v>
      </c>
      <c r="F151" s="82">
        <f t="shared" si="9"/>
        <v>13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492.8</v>
      </c>
      <c r="F152" s="82">
        <f t="shared" si="9"/>
        <v>13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492.8</v>
      </c>
      <c r="F153" s="82">
        <f t="shared" si="9"/>
        <v>13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492.8</v>
      </c>
      <c r="F154" s="82">
        <f t="shared" si="9"/>
        <v>13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492.8</v>
      </c>
      <c r="F155" s="82">
        <f t="shared" si="9"/>
        <v>13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492.8</v>
      </c>
      <c r="F156" s="82">
        <f t="shared" si="9"/>
        <v>13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492.8</v>
      </c>
      <c r="F157" s="82">
        <f t="shared" si="9"/>
        <v>13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492.8</v>
      </c>
      <c r="F158" s="82">
        <f t="shared" si="9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492.8</v>
      </c>
      <c r="F159" s="82">
        <f t="shared" si="9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492.8</v>
      </c>
      <c r="F160" s="82">
        <f t="shared" si="9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492.8</v>
      </c>
      <c r="F161" s="82">
        <f t="shared" si="9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492.8</v>
      </c>
      <c r="F162" s="82">
        <f t="shared" si="9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492.8</v>
      </c>
      <c r="F163" s="82">
        <f t="shared" si="9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492.8</v>
      </c>
      <c r="F164" s="82">
        <f t="shared" si="9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492.8</v>
      </c>
      <c r="F165" s="82">
        <f t="shared" si="9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492.8</v>
      </c>
      <c r="F166" s="82">
        <f t="shared" si="9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492.8</v>
      </c>
      <c r="F167" s="82">
        <f t="shared" si="9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492.8</v>
      </c>
      <c r="F168" s="82">
        <f t="shared" si="9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492.8</v>
      </c>
      <c r="F169" s="82">
        <f t="shared" si="9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492.8</v>
      </c>
      <c r="F170" s="82">
        <f t="shared" si="9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492.8</v>
      </c>
      <c r="F171" s="82">
        <f t="shared" si="9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492.8</v>
      </c>
      <c r="F172" s="82">
        <f t="shared" si="9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492.8</v>
      </c>
      <c r="F173" s="82">
        <f t="shared" si="9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492.8</v>
      </c>
      <c r="F174" s="82">
        <f t="shared" si="9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492.8</v>
      </c>
      <c r="F175" s="82">
        <f t="shared" si="9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492.8</v>
      </c>
      <c r="F176" s="82">
        <f t="shared" si="9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492.8</v>
      </c>
      <c r="F177" s="82">
        <f t="shared" si="9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492.8</v>
      </c>
      <c r="F178" s="82">
        <f t="shared" si="9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492.8</v>
      </c>
      <c r="F179" s="82">
        <f t="shared" si="9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492.8</v>
      </c>
      <c r="F180" s="82">
        <f t="shared" si="9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492.8</v>
      </c>
      <c r="F181" s="82">
        <f t="shared" si="9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492.8</v>
      </c>
      <c r="F182" s="82">
        <f t="shared" si="9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492.8</v>
      </c>
      <c r="F183" s="82">
        <f t="shared" si="9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492.8</v>
      </c>
      <c r="F184" s="82">
        <f t="shared" si="9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492.8</v>
      </c>
      <c r="F185" s="82">
        <f t="shared" si="9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492.8</v>
      </c>
      <c r="F186" s="82">
        <f t="shared" si="9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492.8</v>
      </c>
      <c r="F187" s="82">
        <f t="shared" si="9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492.8</v>
      </c>
      <c r="F188" s="82">
        <f t="shared" si="9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492.8</v>
      </c>
      <c r="F189" s="82">
        <f t="shared" si="9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492.8</v>
      </c>
      <c r="F190" s="82">
        <f t="shared" si="9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492.8</v>
      </c>
      <c r="F191" s="82">
        <f t="shared" si="9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492.8</v>
      </c>
      <c r="F192" s="82">
        <f t="shared" si="9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492.8</v>
      </c>
      <c r="F193" s="82">
        <f t="shared" si="9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492.8</v>
      </c>
      <c r="F194" s="82">
        <f t="shared" si="9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492.8</v>
      </c>
      <c r="F195" s="82">
        <f t="shared" si="9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492.8</v>
      </c>
      <c r="F196" s="82">
        <f t="shared" si="9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492.8</v>
      </c>
      <c r="F197" s="82">
        <f t="shared" si="9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492.8</v>
      </c>
      <c r="F198" s="82">
        <f t="shared" si="9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492.8</v>
      </c>
      <c r="F199" s="82">
        <f t="shared" si="9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492.8</v>
      </c>
      <c r="F200" s="82">
        <f t="shared" si="9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492.8</v>
      </c>
      <c r="F201" s="82">
        <f t="shared" ref="F201:F226" si="12">F200-H201+D201</f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492.8</v>
      </c>
      <c r="F202" s="82">
        <f t="shared" si="12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492.8</v>
      </c>
      <c r="F203" s="82">
        <f t="shared" si="12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492.8</v>
      </c>
      <c r="F204" s="82">
        <f t="shared" si="12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492.8</v>
      </c>
      <c r="F205" s="82">
        <f t="shared" si="12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492.8</v>
      </c>
      <c r="F206" s="82">
        <f t="shared" si="12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492.8</v>
      </c>
      <c r="F207" s="82">
        <f t="shared" si="12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492.8</v>
      </c>
      <c r="F208" s="82">
        <f t="shared" si="12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492.8</v>
      </c>
      <c r="F209" s="82">
        <f t="shared" si="12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492.8</v>
      </c>
      <c r="F210" s="82">
        <f t="shared" si="12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492.8</v>
      </c>
      <c r="F211" s="82">
        <f t="shared" si="12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492.8</v>
      </c>
      <c r="F212" s="82">
        <f t="shared" si="12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492.8</v>
      </c>
      <c r="F213" s="82">
        <f t="shared" si="12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492.8</v>
      </c>
      <c r="F214" s="82">
        <f t="shared" si="12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492.8</v>
      </c>
      <c r="F215" s="82">
        <f t="shared" si="12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492.8</v>
      </c>
      <c r="F216" s="82">
        <f t="shared" si="12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492.8</v>
      </c>
      <c r="F217" s="82">
        <f t="shared" si="12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492.8</v>
      </c>
      <c r="F218" s="82">
        <f t="shared" si="12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492.8</v>
      </c>
      <c r="F219" s="82">
        <f t="shared" si="12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492.8</v>
      </c>
      <c r="F220" s="82">
        <f t="shared" si="12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492.8</v>
      </c>
      <c r="F221" s="82">
        <f t="shared" si="12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492.8</v>
      </c>
      <c r="F222" s="82">
        <f t="shared" si="12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492.8</v>
      </c>
      <c r="F223" s="82">
        <f t="shared" si="12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492.8</v>
      </c>
      <c r="F224" s="82">
        <f t="shared" si="12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492.8</v>
      </c>
      <c r="F225" s="82">
        <f t="shared" si="12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492.8</v>
      </c>
      <c r="F226" s="82">
        <f t="shared" si="12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137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1145.56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674.01</v>
      </c>
      <c r="F9" s="82">
        <f t="shared" si="0"/>
        <v>20</v>
      </c>
      <c r="G9" s="56">
        <v>471.55</v>
      </c>
      <c r="H9" s="57">
        <v>15</v>
      </c>
      <c r="I9" s="77">
        <v>441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324.14</v>
      </c>
      <c r="F10" s="82">
        <f t="shared" si="0"/>
        <v>10</v>
      </c>
      <c r="G10" s="56">
        <v>349.87</v>
      </c>
      <c r="H10" s="57">
        <v>10</v>
      </c>
      <c r="I10" s="77">
        <v>443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0</v>
      </c>
      <c r="F11" s="82">
        <f t="shared" si="0"/>
        <v>0</v>
      </c>
      <c r="G11" s="56">
        <v>324.14</v>
      </c>
      <c r="H11" s="57">
        <v>10</v>
      </c>
      <c r="I11" s="77">
        <v>445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132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>
        <v>18</v>
      </c>
      <c r="C8" s="20"/>
      <c r="D8" s="21"/>
      <c r="E8" s="76">
        <v>792</v>
      </c>
      <c r="F8" s="75">
        <v>25</v>
      </c>
      <c r="G8" s="22"/>
      <c r="H8" s="23"/>
      <c r="I8" s="24"/>
      <c r="J8" s="23"/>
      <c r="K8" s="25" t="s">
        <v>131</v>
      </c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339.91</v>
      </c>
      <c r="F9" s="82">
        <f t="shared" ref="F9:F72" si="1">F8-H9+D9</f>
        <v>10</v>
      </c>
      <c r="G9" s="56">
        <v>452.09</v>
      </c>
      <c r="H9" s="57">
        <v>15</v>
      </c>
      <c r="I9" s="77">
        <v>364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2082.25</v>
      </c>
      <c r="D10" s="55">
        <v>70</v>
      </c>
      <c r="E10" s="82">
        <f t="shared" si="0"/>
        <v>2422.16</v>
      </c>
      <c r="F10" s="82">
        <f t="shared" si="1"/>
        <v>80</v>
      </c>
      <c r="G10" s="56"/>
      <c r="H10" s="57"/>
      <c r="I10" s="77"/>
      <c r="J10" s="68" t="s">
        <v>134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1351.1299999999999</v>
      </c>
      <c r="F11" s="82">
        <f t="shared" si="1"/>
        <v>45</v>
      </c>
      <c r="G11" s="56">
        <v>1071.03</v>
      </c>
      <c r="H11" s="57">
        <v>35</v>
      </c>
      <c r="I11" s="77">
        <v>440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339.90999999999985</v>
      </c>
      <c r="F12" s="82">
        <f t="shared" si="1"/>
        <v>10</v>
      </c>
      <c r="G12" s="56">
        <v>1011.22</v>
      </c>
      <c r="H12" s="57">
        <v>35</v>
      </c>
      <c r="I12" s="77">
        <v>440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339.90999999999985</v>
      </c>
      <c r="F13" s="82">
        <f t="shared" si="1"/>
        <v>10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339.90999999999985</v>
      </c>
      <c r="F14" s="82">
        <f t="shared" si="1"/>
        <v>10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339.90999999999985</v>
      </c>
      <c r="F15" s="82">
        <f t="shared" si="1"/>
        <v>10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339.90999999999985</v>
      </c>
      <c r="F16" s="82">
        <f t="shared" si="1"/>
        <v>10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339.90999999999985</v>
      </c>
      <c r="F17" s="82">
        <f t="shared" si="1"/>
        <v>10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339.90999999999985</v>
      </c>
      <c r="F18" s="82">
        <f t="shared" si="1"/>
        <v>10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339.90999999999985</v>
      </c>
      <c r="F19" s="82">
        <f t="shared" si="1"/>
        <v>10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339.90999999999985</v>
      </c>
      <c r="F20" s="82">
        <f t="shared" si="1"/>
        <v>10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339.90999999999985</v>
      </c>
      <c r="F21" s="82">
        <f t="shared" si="1"/>
        <v>10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339.90999999999985</v>
      </c>
      <c r="F22" s="82">
        <f t="shared" si="1"/>
        <v>10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339.90999999999985</v>
      </c>
      <c r="F23" s="82">
        <f t="shared" si="1"/>
        <v>10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339.90999999999985</v>
      </c>
      <c r="F24" s="82">
        <f t="shared" si="1"/>
        <v>10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339.90999999999985</v>
      </c>
      <c r="F25" s="82">
        <f t="shared" si="1"/>
        <v>10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339.90999999999985</v>
      </c>
      <c r="F26" s="82">
        <f t="shared" si="1"/>
        <v>10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339.90999999999985</v>
      </c>
      <c r="F27" s="82">
        <f t="shared" si="1"/>
        <v>10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339.90999999999985</v>
      </c>
      <c r="F28" s="82">
        <f t="shared" si="1"/>
        <v>10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339.90999999999985</v>
      </c>
      <c r="F29" s="82">
        <f t="shared" si="1"/>
        <v>10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339.90999999999985</v>
      </c>
      <c r="F30" s="82">
        <f t="shared" si="1"/>
        <v>10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339.90999999999985</v>
      </c>
      <c r="F31" s="82">
        <f t="shared" si="1"/>
        <v>10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339.90999999999985</v>
      </c>
      <c r="F32" s="82">
        <f t="shared" si="1"/>
        <v>10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339.90999999999985</v>
      </c>
      <c r="F33" s="82">
        <f t="shared" si="1"/>
        <v>10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339.90999999999985</v>
      </c>
      <c r="F34" s="82">
        <f t="shared" si="1"/>
        <v>10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339.90999999999985</v>
      </c>
      <c r="F35" s="82">
        <f t="shared" si="1"/>
        <v>10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339.90999999999985</v>
      </c>
      <c r="F36" s="82">
        <f t="shared" si="1"/>
        <v>10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339.90999999999985</v>
      </c>
      <c r="F37" s="82">
        <f t="shared" si="1"/>
        <v>10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339.90999999999985</v>
      </c>
      <c r="F38" s="82">
        <f t="shared" si="1"/>
        <v>10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339.90999999999985</v>
      </c>
      <c r="F39" s="82">
        <f t="shared" si="1"/>
        <v>10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339.90999999999985</v>
      </c>
      <c r="F40" s="82">
        <f t="shared" si="1"/>
        <v>10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339.90999999999985</v>
      </c>
      <c r="F41" s="82">
        <f t="shared" si="1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339.90999999999985</v>
      </c>
      <c r="F42" s="82">
        <f t="shared" si="1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339.90999999999985</v>
      </c>
      <c r="F43" s="82">
        <f t="shared" si="1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339.90999999999985</v>
      </c>
      <c r="F44" s="82">
        <f t="shared" si="1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339.90999999999985</v>
      </c>
      <c r="F45" s="82">
        <f t="shared" si="1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339.90999999999985</v>
      </c>
      <c r="F46" s="82">
        <f t="shared" si="1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339.90999999999985</v>
      </c>
      <c r="F47" s="82">
        <f t="shared" si="1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339.90999999999985</v>
      </c>
      <c r="F48" s="82">
        <f t="shared" si="1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339.90999999999985</v>
      </c>
      <c r="F49" s="82">
        <f t="shared" si="1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339.90999999999985</v>
      </c>
      <c r="F50" s="82">
        <f t="shared" si="1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339.90999999999985</v>
      </c>
      <c r="F51" s="82">
        <f t="shared" si="1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339.90999999999985</v>
      </c>
      <c r="F52" s="82">
        <f t="shared" si="1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339.90999999999985</v>
      </c>
      <c r="F53" s="82">
        <f t="shared" si="1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339.90999999999985</v>
      </c>
      <c r="F54" s="82">
        <f t="shared" si="1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339.90999999999985</v>
      </c>
      <c r="F55" s="82">
        <f t="shared" si="1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339.90999999999985</v>
      </c>
      <c r="F56" s="82">
        <f t="shared" si="1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339.90999999999985</v>
      </c>
      <c r="F57" s="82">
        <f t="shared" si="1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339.90999999999985</v>
      </c>
      <c r="F58" s="82">
        <f t="shared" si="1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339.90999999999985</v>
      </c>
      <c r="F59" s="82">
        <f t="shared" si="1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339.90999999999985</v>
      </c>
      <c r="F60" s="82">
        <f t="shared" si="1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339.90999999999985</v>
      </c>
      <c r="F61" s="82">
        <f t="shared" si="1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339.90999999999985</v>
      </c>
      <c r="F62" s="82">
        <f t="shared" si="1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339.90999999999985</v>
      </c>
      <c r="F63" s="82">
        <f t="shared" si="1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339.90999999999985</v>
      </c>
      <c r="F64" s="82">
        <f t="shared" si="1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339.90999999999985</v>
      </c>
      <c r="F65" s="82">
        <f t="shared" si="1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339.90999999999985</v>
      </c>
      <c r="F66" s="82">
        <f t="shared" si="1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339.90999999999985</v>
      </c>
      <c r="F67" s="82">
        <f t="shared" si="1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339.90999999999985</v>
      </c>
      <c r="F68" s="82">
        <f t="shared" si="1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339.90999999999985</v>
      </c>
      <c r="F69" s="82">
        <f t="shared" si="1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339.90999999999985</v>
      </c>
      <c r="F70" s="82">
        <f t="shared" si="1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339.90999999999985</v>
      </c>
      <c r="F71" s="82">
        <f t="shared" si="1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339.90999999999985</v>
      </c>
      <c r="F72" s="82">
        <f t="shared" si="1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339.90999999999985</v>
      </c>
      <c r="F73" s="82">
        <f t="shared" ref="F73:F136" si="3">F72-H73+D73</f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339.90999999999985</v>
      </c>
      <c r="F74" s="82">
        <f t="shared" si="3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339.90999999999985</v>
      </c>
      <c r="F75" s="82">
        <f t="shared" si="3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339.90999999999985</v>
      </c>
      <c r="F76" s="82">
        <f t="shared" si="3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339.90999999999985</v>
      </c>
      <c r="F77" s="82">
        <f t="shared" si="3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339.90999999999985</v>
      </c>
      <c r="F78" s="82">
        <f t="shared" si="3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339.90999999999985</v>
      </c>
      <c r="F79" s="82">
        <f t="shared" si="3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339.90999999999985</v>
      </c>
      <c r="F80" s="82">
        <f t="shared" si="3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339.90999999999985</v>
      </c>
      <c r="F81" s="82">
        <f t="shared" si="3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339.90999999999985</v>
      </c>
      <c r="F82" s="82">
        <f t="shared" si="3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339.90999999999985</v>
      </c>
      <c r="F83" s="82">
        <f t="shared" si="3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339.90999999999985</v>
      </c>
      <c r="F84" s="82">
        <f t="shared" si="3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339.90999999999985</v>
      </c>
      <c r="F85" s="82">
        <f t="shared" si="3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339.90999999999985</v>
      </c>
      <c r="F86" s="82">
        <f t="shared" si="3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339.90999999999985</v>
      </c>
      <c r="F87" s="82">
        <f t="shared" si="3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339.90999999999985</v>
      </c>
      <c r="F88" s="82">
        <f t="shared" si="3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339.90999999999985</v>
      </c>
      <c r="F89" s="82">
        <f t="shared" si="3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339.90999999999985</v>
      </c>
      <c r="F90" s="82">
        <f t="shared" si="3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339.90999999999985</v>
      </c>
      <c r="F91" s="82">
        <f t="shared" si="3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339.90999999999985</v>
      </c>
      <c r="F92" s="82">
        <f t="shared" si="3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339.90999999999985</v>
      </c>
      <c r="F93" s="82">
        <f t="shared" si="3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339.90999999999985</v>
      </c>
      <c r="F94" s="82">
        <f t="shared" si="3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339.90999999999985</v>
      </c>
      <c r="F95" s="82">
        <f t="shared" si="3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339.90999999999985</v>
      </c>
      <c r="F96" s="82">
        <f t="shared" si="3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339.90999999999985</v>
      </c>
      <c r="F97" s="82">
        <f t="shared" si="3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339.90999999999985</v>
      </c>
      <c r="F98" s="82">
        <f t="shared" si="3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339.90999999999985</v>
      </c>
      <c r="F99" s="82">
        <f t="shared" si="3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339.90999999999985</v>
      </c>
      <c r="F100" s="82">
        <f t="shared" si="3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339.90999999999985</v>
      </c>
      <c r="F101" s="82">
        <f t="shared" si="3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339.90999999999985</v>
      </c>
      <c r="F102" s="82">
        <f t="shared" si="3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339.90999999999985</v>
      </c>
      <c r="F103" s="82">
        <f t="shared" si="3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339.90999999999985</v>
      </c>
      <c r="F104" s="82">
        <f t="shared" si="3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339.90999999999985</v>
      </c>
      <c r="F105" s="82">
        <f t="shared" si="3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339.90999999999985</v>
      </c>
      <c r="F106" s="82">
        <f t="shared" si="3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339.90999999999985</v>
      </c>
      <c r="F107" s="82">
        <f t="shared" si="3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339.90999999999985</v>
      </c>
      <c r="F108" s="82">
        <f t="shared" si="3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339.90999999999985</v>
      </c>
      <c r="F109" s="82">
        <f t="shared" si="3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339.90999999999985</v>
      </c>
      <c r="F110" s="82">
        <f t="shared" si="3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339.90999999999985</v>
      </c>
      <c r="F111" s="82">
        <f t="shared" si="3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339.90999999999985</v>
      </c>
      <c r="F112" s="82">
        <f t="shared" si="3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339.90999999999985</v>
      </c>
      <c r="F113" s="82">
        <f t="shared" si="3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339.90999999999985</v>
      </c>
      <c r="F114" s="82">
        <f t="shared" si="3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339.90999999999985</v>
      </c>
      <c r="F115" s="82">
        <f t="shared" si="3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339.90999999999985</v>
      </c>
      <c r="F116" s="82">
        <f t="shared" si="3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339.90999999999985</v>
      </c>
      <c r="F117" s="82">
        <f t="shared" si="3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339.90999999999985</v>
      </c>
      <c r="F118" s="82">
        <f t="shared" si="3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339.90999999999985</v>
      </c>
      <c r="F119" s="82">
        <f t="shared" si="3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339.90999999999985</v>
      </c>
      <c r="F120" s="82">
        <f t="shared" si="3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339.90999999999985</v>
      </c>
      <c r="F121" s="82">
        <f t="shared" si="3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339.90999999999985</v>
      </c>
      <c r="F122" s="82">
        <f t="shared" si="3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339.90999999999985</v>
      </c>
      <c r="F123" s="82">
        <f t="shared" si="3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339.90999999999985</v>
      </c>
      <c r="F124" s="82">
        <f t="shared" si="3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339.90999999999985</v>
      </c>
      <c r="F125" s="82">
        <f t="shared" si="3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339.90999999999985</v>
      </c>
      <c r="F126" s="82">
        <f t="shared" si="3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339.90999999999985</v>
      </c>
      <c r="F127" s="82">
        <f t="shared" si="3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339.90999999999985</v>
      </c>
      <c r="F128" s="82">
        <f t="shared" si="3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339.90999999999985</v>
      </c>
      <c r="F129" s="82">
        <f t="shared" si="3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339.90999999999985</v>
      </c>
      <c r="F130" s="82">
        <f t="shared" si="3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339.90999999999985</v>
      </c>
      <c r="F131" s="82">
        <f t="shared" si="3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339.90999999999985</v>
      </c>
      <c r="F132" s="82">
        <f t="shared" si="3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339.90999999999985</v>
      </c>
      <c r="F133" s="82">
        <f t="shared" si="3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339.90999999999985</v>
      </c>
      <c r="F134" s="82">
        <f t="shared" si="3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339.90999999999985</v>
      </c>
      <c r="F135" s="82">
        <f t="shared" si="3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339.90999999999985</v>
      </c>
      <c r="F136" s="82">
        <f t="shared" si="3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339.90999999999985</v>
      </c>
      <c r="F137" s="82">
        <f t="shared" ref="F137:F200" si="5">F136-H137+D137</f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339.90999999999985</v>
      </c>
      <c r="F138" s="82">
        <f t="shared" si="5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339.90999999999985</v>
      </c>
      <c r="F139" s="82">
        <f t="shared" si="5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339.90999999999985</v>
      </c>
      <c r="F140" s="82">
        <f t="shared" si="5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339.90999999999985</v>
      </c>
      <c r="F141" s="82">
        <f t="shared" si="5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339.90999999999985</v>
      </c>
      <c r="F142" s="82">
        <f t="shared" si="5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339.90999999999985</v>
      </c>
      <c r="F143" s="82">
        <f t="shared" si="5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339.90999999999985</v>
      </c>
      <c r="F144" s="82">
        <f t="shared" si="5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339.90999999999985</v>
      </c>
      <c r="F145" s="82">
        <f t="shared" si="5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339.90999999999985</v>
      </c>
      <c r="F146" s="82">
        <f t="shared" si="5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339.90999999999985</v>
      </c>
      <c r="F147" s="82">
        <f t="shared" si="5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339.90999999999985</v>
      </c>
      <c r="F148" s="82">
        <f t="shared" si="5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339.90999999999985</v>
      </c>
      <c r="F149" s="82">
        <f t="shared" si="5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339.90999999999985</v>
      </c>
      <c r="F150" s="82">
        <f t="shared" si="5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339.90999999999985</v>
      </c>
      <c r="F151" s="82">
        <f t="shared" si="5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339.90999999999985</v>
      </c>
      <c r="F152" s="82">
        <f t="shared" si="5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339.90999999999985</v>
      </c>
      <c r="F153" s="82">
        <f t="shared" si="5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339.90999999999985</v>
      </c>
      <c r="F154" s="82">
        <f t="shared" si="5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339.90999999999985</v>
      </c>
      <c r="F155" s="82">
        <f t="shared" si="5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339.90999999999985</v>
      </c>
      <c r="F156" s="82">
        <f t="shared" si="5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339.90999999999985</v>
      </c>
      <c r="F157" s="82">
        <f t="shared" si="5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339.90999999999985</v>
      </c>
      <c r="F158" s="82">
        <f t="shared" si="5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339.90999999999985</v>
      </c>
      <c r="F159" s="82">
        <f t="shared" si="5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339.90999999999985</v>
      </c>
      <c r="F160" s="82">
        <f t="shared" si="5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339.90999999999985</v>
      </c>
      <c r="F161" s="82">
        <f t="shared" si="5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339.90999999999985</v>
      </c>
      <c r="F162" s="82">
        <f t="shared" si="5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339.90999999999985</v>
      </c>
      <c r="F163" s="82">
        <f t="shared" si="5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339.90999999999985</v>
      </c>
      <c r="F164" s="82">
        <f t="shared" si="5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339.90999999999985</v>
      </c>
      <c r="F165" s="82">
        <f t="shared" si="5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339.90999999999985</v>
      </c>
      <c r="F166" s="82">
        <f t="shared" si="5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339.90999999999985</v>
      </c>
      <c r="F167" s="82">
        <f t="shared" si="5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339.90999999999985</v>
      </c>
      <c r="F168" s="82">
        <f t="shared" si="5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339.90999999999985</v>
      </c>
      <c r="F169" s="82">
        <f t="shared" si="5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339.90999999999985</v>
      </c>
      <c r="F170" s="82">
        <f t="shared" si="5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339.90999999999985</v>
      </c>
      <c r="F171" s="82">
        <f t="shared" si="5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339.90999999999985</v>
      </c>
      <c r="F172" s="82">
        <f t="shared" si="5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339.90999999999985</v>
      </c>
      <c r="F173" s="82">
        <f t="shared" si="5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339.90999999999985</v>
      </c>
      <c r="F174" s="82">
        <f t="shared" si="5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339.90999999999985</v>
      </c>
      <c r="F175" s="82">
        <f t="shared" si="5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339.90999999999985</v>
      </c>
      <c r="F176" s="82">
        <f t="shared" si="5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339.90999999999985</v>
      </c>
      <c r="F177" s="82">
        <f t="shared" si="5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339.90999999999985</v>
      </c>
      <c r="F178" s="82">
        <f t="shared" si="5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339.90999999999985</v>
      </c>
      <c r="F179" s="82">
        <f t="shared" si="5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339.90999999999985</v>
      </c>
      <c r="F180" s="82">
        <f t="shared" si="5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339.90999999999985</v>
      </c>
      <c r="F181" s="82">
        <f t="shared" si="5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339.90999999999985</v>
      </c>
      <c r="F182" s="82">
        <f t="shared" si="5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339.90999999999985</v>
      </c>
      <c r="F183" s="82">
        <f t="shared" si="5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339.90999999999985</v>
      </c>
      <c r="F184" s="82">
        <f t="shared" si="5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339.90999999999985</v>
      </c>
      <c r="F185" s="82">
        <f t="shared" si="5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339.90999999999985</v>
      </c>
      <c r="F186" s="82">
        <f t="shared" si="5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339.90999999999985</v>
      </c>
      <c r="F187" s="82">
        <f t="shared" si="5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339.90999999999985</v>
      </c>
      <c r="F188" s="82">
        <f t="shared" si="5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339.90999999999985</v>
      </c>
      <c r="F189" s="82">
        <f t="shared" si="5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339.90999999999985</v>
      </c>
      <c r="F190" s="82">
        <f t="shared" si="5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339.90999999999985</v>
      </c>
      <c r="F191" s="82">
        <f t="shared" si="5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339.90999999999985</v>
      </c>
      <c r="F192" s="82">
        <f t="shared" si="5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339.90999999999985</v>
      </c>
      <c r="F193" s="82">
        <f t="shared" si="5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339.90999999999985</v>
      </c>
      <c r="F194" s="82">
        <f t="shared" si="5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339.90999999999985</v>
      </c>
      <c r="F195" s="82">
        <f t="shared" si="5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339.90999999999985</v>
      </c>
      <c r="F196" s="82">
        <f t="shared" si="5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339.90999999999985</v>
      </c>
      <c r="F197" s="82">
        <f t="shared" si="5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339.90999999999985</v>
      </c>
      <c r="F198" s="82">
        <f t="shared" si="5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339.90999999999985</v>
      </c>
      <c r="F199" s="82">
        <f t="shared" si="5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339.90999999999985</v>
      </c>
      <c r="F200" s="82">
        <f t="shared" si="5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339.90999999999985</v>
      </c>
      <c r="F201" s="82">
        <f t="shared" ref="F201:F226" si="7">F200-H201+D201</f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339.90999999999985</v>
      </c>
      <c r="F202" s="82">
        <f t="shared" si="7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339.90999999999985</v>
      </c>
      <c r="F203" s="82">
        <f t="shared" si="7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339.90999999999985</v>
      </c>
      <c r="F204" s="82">
        <f t="shared" si="7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339.90999999999985</v>
      </c>
      <c r="F205" s="82">
        <f t="shared" si="7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339.90999999999985</v>
      </c>
      <c r="F206" s="82">
        <f t="shared" si="7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339.90999999999985</v>
      </c>
      <c r="F207" s="82">
        <f t="shared" si="7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339.90999999999985</v>
      </c>
      <c r="F208" s="82">
        <f t="shared" si="7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339.90999999999985</v>
      </c>
      <c r="F209" s="82">
        <f t="shared" si="7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339.90999999999985</v>
      </c>
      <c r="F210" s="82">
        <f t="shared" si="7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339.90999999999985</v>
      </c>
      <c r="F211" s="82">
        <f t="shared" si="7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339.90999999999985</v>
      </c>
      <c r="F212" s="82">
        <f t="shared" si="7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339.90999999999985</v>
      </c>
      <c r="F213" s="82">
        <f t="shared" si="7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339.90999999999985</v>
      </c>
      <c r="F214" s="82">
        <f t="shared" si="7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339.90999999999985</v>
      </c>
      <c r="F215" s="82">
        <f t="shared" si="7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339.90999999999985</v>
      </c>
      <c r="F216" s="82">
        <f t="shared" si="7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339.90999999999985</v>
      </c>
      <c r="F217" s="82">
        <f t="shared" si="7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339.90999999999985</v>
      </c>
      <c r="F218" s="82">
        <f t="shared" si="7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339.90999999999985</v>
      </c>
      <c r="F219" s="82">
        <f t="shared" si="7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339.90999999999985</v>
      </c>
      <c r="F220" s="82">
        <f t="shared" si="7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339.90999999999985</v>
      </c>
      <c r="F221" s="82">
        <f t="shared" si="7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339.90999999999985</v>
      </c>
      <c r="F222" s="82">
        <f t="shared" si="7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339.90999999999985</v>
      </c>
      <c r="F223" s="82">
        <f t="shared" si="7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339.90999999999985</v>
      </c>
      <c r="F224" s="82">
        <f t="shared" si="7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339.90999999999985</v>
      </c>
      <c r="F225" s="82">
        <f t="shared" si="7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339.90999999999985</v>
      </c>
      <c r="F226" s="82">
        <f t="shared" si="7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0" sqref="B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142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660.21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29</v>
      </c>
      <c r="C9" s="54"/>
      <c r="D9" s="55"/>
      <c r="E9" s="82">
        <f t="shared" ref="E9:F24" si="0">E8-G9+C9</f>
        <v>335.3</v>
      </c>
      <c r="F9" s="82">
        <f t="shared" si="0"/>
        <v>10</v>
      </c>
      <c r="G9" s="61">
        <v>324.91000000000003</v>
      </c>
      <c r="H9" s="57">
        <v>10</v>
      </c>
      <c r="I9" s="77">
        <v>443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335.3</v>
      </c>
      <c r="F10" s="82">
        <f t="shared" si="0"/>
        <v>10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335.3</v>
      </c>
      <c r="F11" s="82">
        <f t="shared" si="0"/>
        <v>10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335.3</v>
      </c>
      <c r="F12" s="82">
        <f t="shared" si="0"/>
        <v>10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335.3</v>
      </c>
      <c r="F13" s="82">
        <f t="shared" si="0"/>
        <v>10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335.3</v>
      </c>
      <c r="F14" s="82">
        <f t="shared" si="0"/>
        <v>10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335.3</v>
      </c>
      <c r="F15" s="82">
        <f t="shared" si="0"/>
        <v>10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335.3</v>
      </c>
      <c r="F16" s="82">
        <f t="shared" si="0"/>
        <v>10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335.3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335.3</v>
      </c>
      <c r="F18" s="82">
        <f t="shared" si="0"/>
        <v>10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335.3</v>
      </c>
      <c r="F19" s="82">
        <f t="shared" si="0"/>
        <v>10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335.3</v>
      </c>
      <c r="F20" s="82">
        <f t="shared" si="0"/>
        <v>10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335.3</v>
      </c>
      <c r="F21" s="82">
        <f t="shared" si="0"/>
        <v>10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335.3</v>
      </c>
      <c r="F22" s="82">
        <f t="shared" si="0"/>
        <v>10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335.3</v>
      </c>
      <c r="F23" s="82">
        <f t="shared" si="0"/>
        <v>10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335.3</v>
      </c>
      <c r="F24" s="82">
        <f t="shared" si="0"/>
        <v>10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335.3</v>
      </c>
      <c r="F25" s="82">
        <f t="shared" si="2"/>
        <v>10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335.3</v>
      </c>
      <c r="F26" s="82">
        <f t="shared" si="2"/>
        <v>10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335.3</v>
      </c>
      <c r="F27" s="82">
        <f t="shared" si="2"/>
        <v>10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335.3</v>
      </c>
      <c r="F28" s="82">
        <f t="shared" si="2"/>
        <v>10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335.3</v>
      </c>
      <c r="F29" s="82">
        <f t="shared" si="2"/>
        <v>10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335.3</v>
      </c>
      <c r="F30" s="82">
        <f t="shared" si="2"/>
        <v>10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335.3</v>
      </c>
      <c r="F31" s="82">
        <f t="shared" si="2"/>
        <v>10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335.3</v>
      </c>
      <c r="F32" s="82">
        <f t="shared" si="2"/>
        <v>10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335.3</v>
      </c>
      <c r="F33" s="82">
        <f t="shared" si="2"/>
        <v>10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335.3</v>
      </c>
      <c r="F34" s="82">
        <f t="shared" si="2"/>
        <v>10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335.3</v>
      </c>
      <c r="F35" s="82">
        <f t="shared" si="2"/>
        <v>10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335.3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335.3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335.3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335.3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335.3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335.3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335.3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335.3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335.3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335.3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335.3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335.3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335.3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335.3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335.3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335.3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335.3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335.3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335.3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335.3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335.3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335.3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335.3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335.3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335.3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335.3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335.3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335.3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335.3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335.3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335.3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335.3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335.3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335.3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335.3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335.3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335.3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335.3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335.3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335.3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335.3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335.3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335.3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335.3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335.3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335.3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335.3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335.3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335.3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335.3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335.3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335.3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335.3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335.3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335.3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335.3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335.3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335.3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335.3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335.3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335.3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335.3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335.3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335.3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335.3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335.3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335.3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335.3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335.3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335.3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335.3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335.3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335.3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335.3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335.3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335.3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335.3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335.3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335.3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335.3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335.3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335.3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335.3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335.3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335.3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335.3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335.3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335.3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335.3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335.3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335.3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335.3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335.3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335.3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335.3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335.3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335.3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335.3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335.3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335.3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335.3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335.3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335.3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335.3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335.3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335.3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335.3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335.3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335.3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335.3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335.3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335.3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335.3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335.3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335.3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335.3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335.3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335.3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335.3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335.3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335.3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335.3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335.3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335.3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335.3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335.3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335.3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335.3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335.3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335.3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335.3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335.3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335.3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335.3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335.3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335.3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335.3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335.3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335.3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335.3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335.3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335.3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335.3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335.3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335.3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335.3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335.3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335.3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335.3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335.3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335.3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335.3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335.3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335.3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335.3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335.3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335.3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335.3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335.3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335.3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335.3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335.3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335.3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335.3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335.3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335.3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335.3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335.3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335.3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335.3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335.3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335.3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335.3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335.3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335.3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335.3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335.3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335.3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335.3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335.3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335.3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335.3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335.3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335.3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335.3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335.3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335.3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335.3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335.3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335.3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335.3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36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134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135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136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138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139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140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141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142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143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144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145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146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138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147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148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149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150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151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150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145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158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159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160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66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66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76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76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76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66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</vt:i4>
      </vt:variant>
    </vt:vector>
  </HeadingPairs>
  <TitlesOfParts>
    <vt:vector size="58" baseType="lpstr">
      <vt:lpstr>GENERAL</vt:lpstr>
      <vt:lpstr>PERNIL cja</vt:lpstr>
      <vt:lpstr>BUCHE</vt:lpstr>
      <vt:lpstr>rcorte8020</vt:lpstr>
      <vt:lpstr>CORBATA.</vt:lpstr>
      <vt:lpstr>CANAL</vt:lpstr>
      <vt:lpstr>MANTECA</vt:lpstr>
      <vt:lpstr>PERNIL</vt:lpstr>
      <vt:lpstr>MENUDO</vt:lpstr>
      <vt:lpstr>CONTRA EXC.</vt:lpstr>
      <vt:lpstr>ESPALDILLA-CAR</vt:lpstr>
      <vt:lpstr>T-BONE </vt:lpstr>
      <vt:lpstr>PIERNA -CAR</vt:lpstr>
      <vt:lpstr>CUERO OB</vt:lpstr>
      <vt:lpstr>PECHO DE RES</vt:lpstr>
      <vt:lpstr>CAÑA DE LOMO</vt:lpstr>
      <vt:lpstr>MANITAS</vt:lpstr>
      <vt:lpstr>CHULETA ST</vt:lpstr>
      <vt:lpstr>CORDERO</vt:lpstr>
      <vt:lpstr>FILETE DE CERDO</vt:lpstr>
      <vt:lpstr>PUNTA DE CHULETA</vt:lpstr>
      <vt:lpstr>PIERNA SHUESO</vt:lpstr>
      <vt:lpstr>ESPINAZO</vt:lpstr>
      <vt:lpstr>VACIADA</vt:lpstr>
      <vt:lpstr>TOCINO</vt:lpstr>
      <vt:lpstr>PECHO PCO</vt:lpstr>
      <vt:lpstr>C.DE LOMO</vt:lpstr>
      <vt:lpstr>TILAPIA</vt:lpstr>
      <vt:lpstr>CAMARON</vt:lpstr>
      <vt:lpstr>CAMARON 41.50</vt:lpstr>
      <vt:lpstr>ESPALDILLA SH</vt:lpstr>
      <vt:lpstr>CHAMBARETE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CHAMBARETE.P.</vt:lpstr>
      <vt:lpstr>COSTILLA D RES</vt:lpstr>
      <vt:lpstr>TUETANO</vt:lpstr>
      <vt:lpstr>PULPA BLANCA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2023-04-03T17:44:48Z</cp:lastPrinted>
  <dcterms:created xsi:type="dcterms:W3CDTF">2018-01-02T15:34:25Z</dcterms:created>
  <dcterms:modified xsi:type="dcterms:W3CDTF">2023-04-10T15:48:53Z</dcterms:modified>
  <cp:contentStatus/>
</cp:coreProperties>
</file>