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38" i="10" l="1"/>
  <c r="I1034" i="10" l="1"/>
  <c r="J521" i="11" l="1"/>
  <c r="J522" i="11"/>
  <c r="I521" i="1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0" i="11" l="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J523" i="11" s="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524" i="11" l="1"/>
  <c r="J525" i="11" s="1"/>
  <c r="J526" i="11" s="1"/>
  <c r="J527" i="11" s="1"/>
  <c r="J4" i="11"/>
  <c r="J5" i="11" s="1"/>
  <c r="J6" i="11" s="1"/>
  <c r="J7" i="11" s="1"/>
  <c r="J8" i="11" s="1"/>
  <c r="J9" i="11" s="1"/>
  <c r="J10" i="11" s="1"/>
  <c r="J11" i="11" s="1"/>
  <c r="J12" i="11" s="1"/>
  <c r="H601"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81" i="10"/>
  <c r="J582" i="10" s="1"/>
  <c r="J583" i="10" s="1"/>
  <c r="J584" i="10" s="1"/>
  <c r="J585" i="10" s="1"/>
  <c r="J586" i="10" s="1"/>
  <c r="I308" i="3"/>
  <c r="I309" i="3"/>
  <c r="I310" i="3"/>
  <c r="I298" i="3"/>
  <c r="I299" i="3"/>
  <c r="I300" i="3"/>
  <c r="I301" i="3"/>
  <c r="I296" i="3"/>
  <c r="I297" i="3"/>
  <c r="I290" i="3"/>
  <c r="I291" i="3"/>
  <c r="I294" i="3"/>
  <c r="I295" i="3"/>
  <c r="J587" i="10" l="1"/>
  <c r="J588" i="10" s="1"/>
  <c r="I288" i="3"/>
  <c r="I289" i="3"/>
  <c r="J590" i="10" l="1"/>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<sst xmlns="http://schemas.openxmlformats.org/spreadsheetml/2006/main" count="5744" uniqueCount="4474">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</sst>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7"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4" fillId="5" borderId="0" xfId="0" applyNumberFormat="1" applyFont="1" applyFill="1"/>
    <xf numFmtId="165" fontId="16" fillId="5" borderId="17" xfId="0" applyNumberFormat="1" applyFont="1" applyFill="1" applyBorder="1"/>
    <xf numFmtId="165" fontId="16" fillId="0" borderId="17" xfId="0" applyNumberFormat="1" applyFont="1" applyFill="1" applyBorder="1"/>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FF5050"/>
      <color rgb="FFCC3399"/>
      <color rgb="FFCC00CC"/>
      <color rgb="FFCCCC00"/>
      <color rgb="FF990033"/>
      <color rgb="FFCC99FF"/>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592</xdr:row>
      <xdr:rowOff>114300</xdr:rowOff>
    </xdr:from>
    <xdr:to>
      <xdr:col>10</xdr:col>
      <xdr:colOff>695325</xdr:colOff>
      <xdr:row>597</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593</xdr:row>
      <xdr:rowOff>47625</xdr:rowOff>
    </xdr:from>
    <xdr:to>
      <xdr:col>10</xdr:col>
      <xdr:colOff>790575</xdr:colOff>
      <xdr:row>598</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7" t="s">
        <v>8</v>
      </c>
      <c r="G1" s="507"/>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3">
        <f>SUM(J3:J180)</f>
        <v>2999.9999999999864</v>
      </c>
      <c r="J181" s="504"/>
      <c r="K181"/>
    </row>
    <row r="182" spans="1:11" ht="15.75" thickBot="1" x14ac:dyDescent="0.3">
      <c r="I182" s="505"/>
      <c r="J182" s="506"/>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7" t="s">
        <v>181</v>
      </c>
      <c r="G1" s="507"/>
      <c r="H1" s="507"/>
      <c r="I1" s="507"/>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3">
        <f>SUM(J3:J414)</f>
        <v>34203.089999999982</v>
      </c>
      <c r="J415" s="504"/>
      <c r="K415"/>
    </row>
    <row r="416" spans="2:11" ht="15.75" thickBot="1" x14ac:dyDescent="0.3">
      <c r="I416" s="505"/>
      <c r="J416" s="506"/>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7" t="s">
        <v>628</v>
      </c>
      <c r="F1" s="507"/>
      <c r="G1" s="507"/>
      <c r="H1" s="507"/>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10" t="s">
        <v>638</v>
      </c>
      <c r="G551" s="511"/>
      <c r="H551" s="508">
        <f>SUM(I3:I550)</f>
        <v>-1923.8799999999865</v>
      </c>
      <c r="I551" s="504"/>
    </row>
    <row r="552" spans="1:11" ht="15.75" customHeight="1" thickBot="1" x14ac:dyDescent="0.3">
      <c r="A552" s="2"/>
      <c r="D552" s="42"/>
      <c r="E552" s="51"/>
      <c r="F552" s="512"/>
      <c r="G552" s="513"/>
      <c r="H552" s="509"/>
      <c r="I552" s="506"/>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abSelected="1" topLeftCell="A1040" zoomScale="115" zoomScaleNormal="115" workbookViewId="0">
      <selection activeCell="B1046" sqref="B1046"/>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4" t="s">
        <v>1315</v>
      </c>
      <c r="F1" s="514"/>
      <c r="G1" s="514"/>
      <c r="H1" s="514"/>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61"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61"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60"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60"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6" si="38">H951-G951</f>
        <v>522.52999999999884</v>
      </c>
      <c r="J951" s="388">
        <f t="shared" ref="J951:J1056"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4452</v>
      </c>
      <c r="C1034" s="474" t="s">
        <v>2934</v>
      </c>
      <c r="D1034" s="85" t="s">
        <v>4453</v>
      </c>
      <c r="E1034" s="382">
        <v>650650</v>
      </c>
      <c r="F1034" s="383">
        <v>2414106</v>
      </c>
      <c r="G1034" s="374">
        <v>38120.120000000003</v>
      </c>
      <c r="H1034" s="374">
        <v>35000</v>
      </c>
      <c r="I1034" s="429">
        <f t="shared" si="38"/>
        <v>-3120.1200000000026</v>
      </c>
      <c r="J1034" s="388">
        <f t="shared" si="39"/>
        <v>960.24599999998827</v>
      </c>
    </row>
    <row r="1035" spans="1:10" ht="60" x14ac:dyDescent="0.25">
      <c r="A1035" s="371">
        <v>44971</v>
      </c>
      <c r="B1035" s="497" t="s">
        <v>4446</v>
      </c>
      <c r="C1035" s="474" t="s">
        <v>2934</v>
      </c>
      <c r="D1035" s="85" t="s">
        <v>4447</v>
      </c>
      <c r="E1035" s="382">
        <v>650650</v>
      </c>
      <c r="F1035" s="383">
        <v>2141407</v>
      </c>
      <c r="G1035" s="374">
        <v>38603.32</v>
      </c>
      <c r="H1035" s="374">
        <v>35000</v>
      </c>
      <c r="I1035" s="429">
        <f t="shared" si="38"/>
        <v>-3603.3199999999997</v>
      </c>
      <c r="J1035" s="388">
        <f t="shared" si="39"/>
        <v>-2643.0740000000114</v>
      </c>
    </row>
    <row r="1036" spans="1:10" ht="60" x14ac:dyDescent="0.25">
      <c r="A1036" s="371">
        <v>44973</v>
      </c>
      <c r="B1036" s="497" t="s">
        <v>4454</v>
      </c>
      <c r="C1036" s="474" t="s">
        <v>2934</v>
      </c>
      <c r="D1036" s="85" t="s">
        <v>4455</v>
      </c>
      <c r="E1036" s="382">
        <v>705850</v>
      </c>
      <c r="F1036" s="383">
        <v>2142575</v>
      </c>
      <c r="G1036" s="374">
        <v>34936.75</v>
      </c>
      <c r="H1036" s="374">
        <v>38000</v>
      </c>
      <c r="I1036" s="429">
        <f t="shared" si="38"/>
        <v>3063.25</v>
      </c>
      <c r="J1036" s="388">
        <f t="shared" si="39"/>
        <v>420.17599999998856</v>
      </c>
    </row>
    <row r="1037" spans="1:10" ht="60" x14ac:dyDescent="0.25">
      <c r="A1037" s="371">
        <v>44974</v>
      </c>
      <c r="B1037" s="497" t="s">
        <v>4456</v>
      </c>
      <c r="C1037" s="474" t="s">
        <v>2934</v>
      </c>
      <c r="D1037" s="85" t="s">
        <v>4457</v>
      </c>
      <c r="E1037" s="382">
        <v>779520</v>
      </c>
      <c r="F1037" s="383">
        <v>2142430</v>
      </c>
      <c r="G1037" s="374">
        <v>35047.050000000003</v>
      </c>
      <c r="H1037" s="374">
        <v>42000</v>
      </c>
      <c r="I1037" s="429">
        <f t="shared" si="38"/>
        <v>6952.9499999999971</v>
      </c>
      <c r="J1037" s="388">
        <f t="shared" si="39"/>
        <v>7373.1259999999857</v>
      </c>
    </row>
    <row r="1038" spans="1:10" ht="60" x14ac:dyDescent="0.25">
      <c r="A1038" s="371">
        <v>44977</v>
      </c>
      <c r="B1038" s="497" t="s">
        <v>4468</v>
      </c>
      <c r="C1038" s="474" t="s">
        <v>2934</v>
      </c>
      <c r="D1038" s="85" t="s">
        <v>4469</v>
      </c>
      <c r="E1038" s="382">
        <v>698440</v>
      </c>
      <c r="F1038" s="383">
        <v>2146523</v>
      </c>
      <c r="G1038" s="374">
        <v>40988.65</v>
      </c>
      <c r="H1038" s="374">
        <v>38000</v>
      </c>
      <c r="I1038" s="429">
        <f t="shared" si="38"/>
        <v>-2988.6500000000015</v>
      </c>
      <c r="J1038" s="388"/>
    </row>
    <row r="1039" spans="1:10" ht="60" x14ac:dyDescent="0.25">
      <c r="A1039" s="371">
        <v>44977</v>
      </c>
      <c r="B1039" s="497" t="s">
        <v>4462</v>
      </c>
      <c r="C1039" s="474" t="s">
        <v>2934</v>
      </c>
      <c r="D1039" s="85" t="s">
        <v>4463</v>
      </c>
      <c r="E1039" s="382">
        <v>698440</v>
      </c>
      <c r="F1039" s="383">
        <v>2144343</v>
      </c>
      <c r="G1039" s="374">
        <v>38990.51</v>
      </c>
      <c r="H1039" s="374">
        <v>38000</v>
      </c>
      <c r="I1039" s="429">
        <f t="shared" si="38"/>
        <v>-990.51000000000204</v>
      </c>
      <c r="J1039" s="388">
        <f>J1037+I1039</f>
        <v>6382.6159999999836</v>
      </c>
    </row>
    <row r="1040" spans="1:10" ht="60" x14ac:dyDescent="0.25">
      <c r="A1040" s="371">
        <v>44980</v>
      </c>
      <c r="B1040" s="497" t="s">
        <v>4464</v>
      </c>
      <c r="C1040" s="474" t="s">
        <v>2934</v>
      </c>
      <c r="D1040" s="85" t="s">
        <v>4465</v>
      </c>
      <c r="E1040" s="382">
        <v>606870</v>
      </c>
      <c r="F1040" s="383">
        <v>2144344</v>
      </c>
      <c r="G1040" s="374">
        <v>40100.58</v>
      </c>
      <c r="H1040" s="374">
        <v>33000</v>
      </c>
      <c r="I1040" s="429">
        <f t="shared" si="38"/>
        <v>-7100.5800000000017</v>
      </c>
      <c r="J1040" s="388">
        <f t="shared" si="39"/>
        <v>-717.96400000001813</v>
      </c>
    </row>
    <row r="1041" spans="1:10" ht="60" x14ac:dyDescent="0.25">
      <c r="A1041" s="371">
        <v>44981</v>
      </c>
      <c r="B1041" s="497" t="s">
        <v>4466</v>
      </c>
      <c r="C1041" s="474" t="s">
        <v>2934</v>
      </c>
      <c r="D1041" s="85" t="s">
        <v>4467</v>
      </c>
      <c r="E1041" s="382">
        <v>775068</v>
      </c>
      <c r="F1041" s="383">
        <v>2145224</v>
      </c>
      <c r="G1041" s="374">
        <v>39554.660000000003</v>
      </c>
      <c r="H1041" s="374">
        <v>42000</v>
      </c>
      <c r="I1041" s="429">
        <f t="shared" si="38"/>
        <v>2445.3399999999965</v>
      </c>
      <c r="J1041" s="388">
        <f t="shared" si="39"/>
        <v>1727.3759999999784</v>
      </c>
    </row>
    <row r="1042" spans="1:10" ht="60" x14ac:dyDescent="0.25">
      <c r="A1042" s="371">
        <v>44985</v>
      </c>
      <c r="B1042" s="497" t="s">
        <v>4470</v>
      </c>
      <c r="C1042" s="474" t="s">
        <v>2934</v>
      </c>
      <c r="D1042" s="85" t="s">
        <v>4471</v>
      </c>
      <c r="E1042" s="382">
        <v>743458.5</v>
      </c>
      <c r="F1042" s="383">
        <v>2146524</v>
      </c>
      <c r="G1042" s="374">
        <v>40927.81</v>
      </c>
      <c r="H1042" s="374">
        <v>40500</v>
      </c>
      <c r="I1042" s="429">
        <f t="shared" si="38"/>
        <v>-427.80999999999767</v>
      </c>
      <c r="J1042" s="388">
        <f t="shared" si="39"/>
        <v>1299.5659999999807</v>
      </c>
    </row>
    <row r="1043" spans="1:10" ht="60" x14ac:dyDescent="0.25">
      <c r="A1043" s="371">
        <v>44985</v>
      </c>
      <c r="B1043" s="497" t="s">
        <v>4472</v>
      </c>
      <c r="C1043" s="474" t="s">
        <v>2934</v>
      </c>
      <c r="D1043" s="85" t="s">
        <v>4473</v>
      </c>
      <c r="E1043" s="382">
        <v>743458.5</v>
      </c>
      <c r="F1043" s="383">
        <v>2146525</v>
      </c>
      <c r="G1043" s="374">
        <v>41391.919999999998</v>
      </c>
      <c r="H1043" s="374">
        <v>40500</v>
      </c>
      <c r="I1043" s="429">
        <f t="shared" si="38"/>
        <v>-891.91999999999825</v>
      </c>
      <c r="J1043" s="388">
        <f t="shared" si="39"/>
        <v>407.64599999998245</v>
      </c>
    </row>
    <row r="1044" spans="1:10" ht="21" x14ac:dyDescent="0.25">
      <c r="A1044" s="371"/>
      <c r="B1044" s="364"/>
      <c r="C1044" s="474"/>
      <c r="D1044" s="85"/>
      <c r="E1044" s="382"/>
      <c r="F1044" s="383"/>
      <c r="G1044" s="374"/>
      <c r="H1044" s="374"/>
      <c r="I1044" s="429">
        <f t="shared" si="38"/>
        <v>0</v>
      </c>
      <c r="J1044" s="388">
        <f t="shared" si="39"/>
        <v>407.64599999998245</v>
      </c>
    </row>
    <row r="1045" spans="1:10" ht="21" x14ac:dyDescent="0.25">
      <c r="A1045" s="371"/>
      <c r="B1045" s="364"/>
      <c r="C1045" s="474"/>
      <c r="D1045" s="85"/>
      <c r="E1045" s="382"/>
      <c r="F1045" s="383"/>
      <c r="G1045" s="374"/>
      <c r="H1045" s="374"/>
      <c r="I1045" s="429">
        <f t="shared" si="38"/>
        <v>0</v>
      </c>
      <c r="J1045" s="388">
        <f t="shared" si="39"/>
        <v>407.64599999998245</v>
      </c>
    </row>
    <row r="1046" spans="1:10" ht="21" x14ac:dyDescent="0.25">
      <c r="A1046" s="371"/>
      <c r="B1046" s="364"/>
      <c r="C1046" s="474"/>
      <c r="D1046" s="85"/>
      <c r="E1046" s="382"/>
      <c r="F1046" s="383"/>
      <c r="G1046" s="374"/>
      <c r="H1046" s="374"/>
      <c r="I1046" s="429">
        <f t="shared" si="38"/>
        <v>0</v>
      </c>
      <c r="J1046" s="388">
        <f t="shared" si="39"/>
        <v>407.64599999998245</v>
      </c>
    </row>
    <row r="1047" spans="1:10" ht="21" x14ac:dyDescent="0.25">
      <c r="A1047" s="371"/>
      <c r="B1047" s="364"/>
      <c r="C1047" s="474"/>
      <c r="D1047" s="85"/>
      <c r="E1047" s="382"/>
      <c r="F1047" s="383"/>
      <c r="G1047" s="374"/>
      <c r="H1047" s="374"/>
      <c r="I1047" s="429">
        <f t="shared" si="38"/>
        <v>0</v>
      </c>
      <c r="J1047" s="388">
        <f t="shared" si="39"/>
        <v>407.64599999998245</v>
      </c>
    </row>
    <row r="1048" spans="1:10" ht="21" x14ac:dyDescent="0.25">
      <c r="A1048" s="371"/>
      <c r="B1048" s="364"/>
      <c r="C1048" s="474"/>
      <c r="D1048" s="85"/>
      <c r="E1048" s="382"/>
      <c r="F1048" s="383"/>
      <c r="G1048" s="374"/>
      <c r="H1048" s="374"/>
      <c r="I1048" s="429">
        <f t="shared" si="38"/>
        <v>0</v>
      </c>
      <c r="J1048" s="388">
        <f t="shared" si="39"/>
        <v>407.64599999998245</v>
      </c>
    </row>
    <row r="1049" spans="1:10" ht="21" x14ac:dyDescent="0.25">
      <c r="A1049" s="371"/>
      <c r="B1049" s="364"/>
      <c r="C1049" s="474"/>
      <c r="D1049" s="85"/>
      <c r="E1049" s="382"/>
      <c r="F1049" s="383"/>
      <c r="G1049" s="374"/>
      <c r="H1049" s="374"/>
      <c r="I1049" s="429">
        <f t="shared" si="38"/>
        <v>0</v>
      </c>
      <c r="J1049" s="388">
        <f t="shared" si="39"/>
        <v>407.64599999998245</v>
      </c>
    </row>
    <row r="1050" spans="1:10" ht="21" x14ac:dyDescent="0.25">
      <c r="A1050" s="371"/>
      <c r="B1050" s="364"/>
      <c r="C1050" s="474"/>
      <c r="D1050" s="85"/>
      <c r="E1050" s="382"/>
      <c r="F1050" s="383"/>
      <c r="G1050" s="374"/>
      <c r="H1050" s="374"/>
      <c r="I1050" s="429">
        <f t="shared" si="38"/>
        <v>0</v>
      </c>
      <c r="J1050" s="388">
        <f t="shared" si="39"/>
        <v>407.64599999998245</v>
      </c>
    </row>
    <row r="1051" spans="1:10" ht="21" x14ac:dyDescent="0.25">
      <c r="A1051" s="371"/>
      <c r="B1051" s="364"/>
      <c r="C1051" s="474"/>
      <c r="D1051" s="85"/>
      <c r="E1051" s="382"/>
      <c r="F1051" s="383"/>
      <c r="G1051" s="374"/>
      <c r="H1051" s="374"/>
      <c r="I1051" s="429">
        <f t="shared" si="38"/>
        <v>0</v>
      </c>
      <c r="J1051" s="388">
        <f t="shared" si="39"/>
        <v>407.64599999998245</v>
      </c>
    </row>
    <row r="1052" spans="1:10" ht="21" x14ac:dyDescent="0.25">
      <c r="A1052" s="371"/>
      <c r="B1052" s="364"/>
      <c r="C1052" s="474"/>
      <c r="D1052" s="85"/>
      <c r="E1052" s="382"/>
      <c r="F1052" s="383"/>
      <c r="G1052" s="374"/>
      <c r="H1052" s="374"/>
      <c r="I1052" s="429">
        <f t="shared" si="38"/>
        <v>0</v>
      </c>
      <c r="J1052" s="388">
        <f t="shared" si="39"/>
        <v>407.64599999998245</v>
      </c>
    </row>
    <row r="1053" spans="1:10" ht="21" x14ac:dyDescent="0.25">
      <c r="A1053" s="371"/>
      <c r="B1053" s="364"/>
      <c r="C1053" s="474"/>
      <c r="D1053" s="85"/>
      <c r="E1053" s="382"/>
      <c r="F1053" s="383"/>
      <c r="G1053" s="374"/>
      <c r="H1053" s="374"/>
      <c r="I1053" s="429">
        <f t="shared" si="38"/>
        <v>0</v>
      </c>
      <c r="J1053" s="388">
        <f t="shared" si="39"/>
        <v>407.64599999998245</v>
      </c>
    </row>
    <row r="1054" spans="1:10" ht="21" x14ac:dyDescent="0.25">
      <c r="A1054" s="371"/>
      <c r="B1054" s="364"/>
      <c r="C1054" s="474"/>
      <c r="D1054" s="85"/>
      <c r="E1054" s="382"/>
      <c r="F1054" s="383"/>
      <c r="G1054" s="374"/>
      <c r="H1054" s="374"/>
      <c r="I1054" s="429">
        <f t="shared" si="38"/>
        <v>0</v>
      </c>
      <c r="J1054" s="388">
        <f t="shared" si="39"/>
        <v>407.64599999998245</v>
      </c>
    </row>
    <row r="1055" spans="1:10" ht="21" x14ac:dyDescent="0.35">
      <c r="A1055" s="371"/>
      <c r="B1055" s="364"/>
      <c r="C1055" s="478"/>
      <c r="D1055" s="85"/>
      <c r="E1055" s="382"/>
      <c r="F1055" s="383"/>
      <c r="G1055" s="374"/>
      <c r="H1055" s="374"/>
      <c r="I1055" s="429">
        <f t="shared" si="38"/>
        <v>0</v>
      </c>
      <c r="J1055" s="388">
        <f t="shared" si="39"/>
        <v>407.64599999998245</v>
      </c>
    </row>
    <row r="1056" spans="1:10" ht="21" x14ac:dyDescent="0.35">
      <c r="A1056" s="371"/>
      <c r="B1056" s="364"/>
      <c r="C1056" s="471"/>
      <c r="D1056" s="85"/>
      <c r="E1056" s="382"/>
      <c r="F1056" s="383"/>
      <c r="G1056" s="374"/>
      <c r="H1056" s="374"/>
      <c r="I1056" s="429">
        <f t="shared" si="38"/>
        <v>0</v>
      </c>
      <c r="J1056" s="388">
        <f t="shared" si="39"/>
        <v>407.64599999998245</v>
      </c>
    </row>
    <row r="1057" spans="1:10" ht="21" x14ac:dyDescent="0.35">
      <c r="A1057" s="371"/>
      <c r="B1057" s="364"/>
      <c r="C1057" s="471"/>
      <c r="D1057" s="85"/>
      <c r="E1057" s="382"/>
      <c r="F1057" s="383"/>
      <c r="G1057" s="374"/>
      <c r="H1057" s="374"/>
      <c r="I1057" s="429">
        <f t="shared" si="36"/>
        <v>0</v>
      </c>
      <c r="J1057" s="388">
        <f t="shared" ref="J1057" si="40">J1056+I1057</f>
        <v>407.64599999998245</v>
      </c>
    </row>
    <row r="1058" spans="1:10" ht="21" x14ac:dyDescent="0.35">
      <c r="A1058" s="371"/>
      <c r="B1058" s="364"/>
      <c r="C1058" s="471"/>
      <c r="D1058" s="85"/>
      <c r="E1058" s="382"/>
      <c r="F1058" s="383"/>
      <c r="G1058" s="374"/>
      <c r="H1058" s="374"/>
      <c r="I1058" s="429">
        <f t="shared" si="36"/>
        <v>0</v>
      </c>
      <c r="J1058" s="388">
        <f t="shared" si="37"/>
        <v>407.64599999998245</v>
      </c>
    </row>
    <row r="1059" spans="1:10" ht="21" x14ac:dyDescent="0.35">
      <c r="A1059" s="371"/>
      <c r="B1059" s="364"/>
      <c r="C1059" s="471"/>
      <c r="D1059" s="85"/>
      <c r="E1059" s="382"/>
      <c r="F1059" s="383"/>
      <c r="G1059" s="374"/>
      <c r="H1059" s="374"/>
      <c r="I1059" s="429"/>
      <c r="J1059" s="388">
        <f t="shared" si="37"/>
        <v>407.64599999998245</v>
      </c>
    </row>
    <row r="1060" spans="1:10" ht="21" x14ac:dyDescent="0.35">
      <c r="A1060" s="371"/>
      <c r="B1060" s="27"/>
      <c r="C1060" s="369"/>
      <c r="D1060" s="85"/>
      <c r="E1060" s="382"/>
      <c r="F1060" s="383"/>
      <c r="G1060" s="374"/>
      <c r="H1060" s="374"/>
      <c r="I1060" s="429">
        <f t="shared" si="36"/>
        <v>0</v>
      </c>
      <c r="J1060" s="388">
        <f t="shared" si="37"/>
        <v>407.64599999998245</v>
      </c>
    </row>
    <row r="1061" spans="1:10" ht="21.75" thickBot="1" x14ac:dyDescent="0.4">
      <c r="A1061" s="371"/>
      <c r="B1061" s="48"/>
      <c r="C1061" s="369"/>
      <c r="D1061" s="85"/>
      <c r="E1061" s="382"/>
      <c r="F1061" s="464"/>
      <c r="G1061" s="374"/>
      <c r="H1061" s="374"/>
      <c r="I1061" s="386">
        <f t="shared" si="27"/>
        <v>0</v>
      </c>
      <c r="J1061" s="388">
        <f t="shared" si="26"/>
        <v>407.64599999998245</v>
      </c>
    </row>
    <row r="1062" spans="1:10" ht="16.5" thickBot="1" x14ac:dyDescent="0.3">
      <c r="A1062" s="371"/>
      <c r="D1062" s="85"/>
      <c r="E1062" s="382"/>
      <c r="F1062" s="151"/>
      <c r="G1062" s="374"/>
      <c r="H1062" s="374"/>
      <c r="I1062" s="386">
        <f t="shared" ref="I1062" si="41">H1062-G1062</f>
        <v>0</v>
      </c>
    </row>
    <row r="1063" spans="1:10" x14ac:dyDescent="0.25">
      <c r="A1063" s="371"/>
      <c r="D1063" s="85"/>
      <c r="E1063" s="382"/>
      <c r="F1063" s="515" t="s">
        <v>638</v>
      </c>
      <c r="G1063" s="516"/>
      <c r="H1063" s="519">
        <f>SUM(I3:I1062)</f>
        <v>-2062.0140000000138</v>
      </c>
      <c r="I1063" s="520"/>
    </row>
    <row r="1064" spans="1:10" ht="16.5" thickBot="1" x14ac:dyDescent="0.3">
      <c r="A1064" s="371"/>
      <c r="D1064" s="85"/>
      <c r="E1064" s="382"/>
      <c r="F1064" s="517"/>
      <c r="G1064" s="518"/>
      <c r="H1064" s="521"/>
      <c r="I1064" s="522"/>
    </row>
    <row r="1065" spans="1:10" x14ac:dyDescent="0.25">
      <c r="A1065" s="371"/>
      <c r="D1065" s="85"/>
      <c r="E1065" s="382"/>
      <c r="F1065" s="151"/>
      <c r="G1065" s="374"/>
      <c r="H1065" s="374"/>
      <c r="I1065" s="374"/>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3"/>
  <sheetViews>
    <sheetView topLeftCell="A527" zoomScale="115" zoomScaleNormal="115" workbookViewId="0">
      <pane xSplit="1" topLeftCell="B1" activePane="topRight" state="frozen"/>
      <selection activeCell="A182" sqref="A182"/>
      <selection pane="topRight" activeCell="B530" sqref="B530"/>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23" t="s">
        <v>1315</v>
      </c>
      <c r="F1" s="523"/>
      <c r="G1" s="523"/>
      <c r="H1" s="523"/>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4" t="s">
        <v>2836</v>
      </c>
      <c r="L289" s="525"/>
    </row>
    <row r="290" spans="1:12" ht="15.75" customHeight="1" thickBot="1" x14ac:dyDescent="0.3">
      <c r="A290" s="282"/>
      <c r="B290" s="253" t="s">
        <v>1766</v>
      </c>
      <c r="D290" s="69"/>
      <c r="E290" s="51"/>
      <c r="F290" s="16"/>
      <c r="G290" s="9"/>
      <c r="H290" s="9"/>
      <c r="I290" s="11">
        <f t="shared" si="15"/>
        <v>0</v>
      </c>
      <c r="J290" s="128">
        <f t="shared" si="16"/>
        <v>6998.945999999949</v>
      </c>
      <c r="K290" s="526"/>
      <c r="L290" s="527"/>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8" t="s">
        <v>3726</v>
      </c>
      <c r="C407" s="530"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9"/>
      <c r="C408" s="530"/>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5"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2"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75" x14ac:dyDescent="0.35">
      <c r="A529" s="282">
        <v>44977</v>
      </c>
      <c r="B529" s="498" t="s">
        <v>4461</v>
      </c>
      <c r="C529" s="359" t="s">
        <v>2934</v>
      </c>
      <c r="D529" s="69" t="s">
        <v>4458</v>
      </c>
      <c r="E529" s="51">
        <v>767334.64</v>
      </c>
      <c r="F529" s="16">
        <v>1326864</v>
      </c>
      <c r="G529" s="9">
        <v>36327.03</v>
      </c>
      <c r="H529" s="9">
        <v>41669</v>
      </c>
      <c r="I529" s="500">
        <f t="shared" si="22"/>
        <v>5341.9700000000012</v>
      </c>
      <c r="J529" s="501">
        <f t="shared" si="24"/>
        <v>5283.3089999999656</v>
      </c>
      <c r="K529" s="133"/>
      <c r="L529" s="531" t="s">
        <v>4451</v>
      </c>
      <c r="M529" s="531"/>
      <c r="N529" s="531"/>
      <c r="O529" s="531"/>
      <c r="P529" s="531"/>
      <c r="Q529" s="531"/>
    </row>
    <row r="530" spans="1:17" ht="56.25" x14ac:dyDescent="0.35">
      <c r="A530" s="282">
        <v>44981</v>
      </c>
      <c r="B530" s="498" t="s">
        <v>4459</v>
      </c>
      <c r="C530" s="359" t="s">
        <v>2934</v>
      </c>
      <c r="D530" s="69" t="s">
        <v>4460</v>
      </c>
      <c r="E530" s="51">
        <v>672255.97</v>
      </c>
      <c r="F530" s="16">
        <v>1331366</v>
      </c>
      <c r="G530" s="9">
        <v>36428.74</v>
      </c>
      <c r="H530" s="9">
        <v>36428.74</v>
      </c>
      <c r="I530" s="258">
        <f t="shared" si="22"/>
        <v>0</v>
      </c>
      <c r="J530" s="502">
        <f t="shared" si="24"/>
        <v>5283.3089999999656</v>
      </c>
      <c r="K530" s="133"/>
      <c r="L530" s="531"/>
      <c r="M530" s="531"/>
      <c r="N530" s="531"/>
      <c r="O530" s="531"/>
      <c r="P530" s="531"/>
      <c r="Q530" s="531"/>
    </row>
    <row r="531" spans="1:17" ht="15.75" x14ac:dyDescent="0.25">
      <c r="A531" s="282"/>
      <c r="B531" s="27"/>
      <c r="D531" s="69"/>
      <c r="E531" s="51"/>
      <c r="F531" s="16"/>
      <c r="G531" s="9"/>
      <c r="H531" s="9"/>
      <c r="I531" s="258">
        <f t="shared" si="22"/>
        <v>0</v>
      </c>
      <c r="J531" s="502">
        <f t="shared" si="24"/>
        <v>5283.3089999999656</v>
      </c>
      <c r="K531" s="133"/>
      <c r="L531" s="531"/>
      <c r="M531" s="531"/>
      <c r="N531" s="531"/>
      <c r="O531" s="531"/>
      <c r="P531" s="531"/>
      <c r="Q531" s="531"/>
    </row>
    <row r="532" spans="1:17" ht="15.75" x14ac:dyDescent="0.25">
      <c r="A532" s="282"/>
      <c r="B532" s="27"/>
      <c r="D532" s="69"/>
      <c r="E532" s="51"/>
      <c r="F532" s="16"/>
      <c r="G532" s="9"/>
      <c r="H532" s="9"/>
      <c r="I532" s="258">
        <f t="shared" si="22"/>
        <v>0</v>
      </c>
      <c r="J532" s="502">
        <f t="shared" si="24"/>
        <v>5283.3089999999656</v>
      </c>
      <c r="K532" s="133"/>
      <c r="L532" s="531"/>
      <c r="M532" s="531"/>
      <c r="N532" s="531"/>
      <c r="O532" s="531"/>
      <c r="P532" s="531"/>
      <c r="Q532" s="531"/>
    </row>
    <row r="533" spans="1:17" ht="15.75" x14ac:dyDescent="0.25">
      <c r="A533" s="282"/>
      <c r="B533" s="27"/>
      <c r="D533" s="69"/>
      <c r="E533" s="51"/>
      <c r="F533" s="16"/>
      <c r="G533" s="9"/>
      <c r="H533" s="9"/>
      <c r="I533" s="258">
        <f t="shared" si="22"/>
        <v>0</v>
      </c>
      <c r="J533" s="502">
        <f t="shared" si="24"/>
        <v>5283.3089999999656</v>
      </c>
      <c r="K533" s="133"/>
      <c r="L533" s="531"/>
      <c r="M533" s="531"/>
      <c r="N533" s="531"/>
      <c r="O533" s="531"/>
      <c r="P533" s="531"/>
      <c r="Q533" s="531"/>
    </row>
    <row r="534" spans="1:17" ht="15.75" x14ac:dyDescent="0.25">
      <c r="A534" s="282"/>
      <c r="B534" s="27"/>
      <c r="D534" s="69"/>
      <c r="E534" s="51"/>
      <c r="F534" s="16"/>
      <c r="G534" s="9"/>
      <c r="H534" s="9"/>
      <c r="I534" s="11">
        <f t="shared" si="22"/>
        <v>0</v>
      </c>
      <c r="J534" s="128">
        <f t="shared" si="24"/>
        <v>5283.3089999999656</v>
      </c>
      <c r="K534" s="9"/>
    </row>
    <row r="535" spans="1:17" ht="18.75" x14ac:dyDescent="0.25">
      <c r="A535" s="282"/>
      <c r="B535" s="27"/>
      <c r="D535" s="69"/>
      <c r="E535" s="51"/>
      <c r="F535" s="16"/>
      <c r="G535" s="9"/>
      <c r="H535" s="9"/>
      <c r="I535" s="11">
        <f t="shared" si="22"/>
        <v>0</v>
      </c>
      <c r="J535" s="128">
        <f t="shared" si="24"/>
        <v>5283.3089999999656</v>
      </c>
      <c r="K535" s="9"/>
      <c r="L535" s="499" t="s">
        <v>4450</v>
      </c>
    </row>
    <row r="536" spans="1:17" ht="15.75" x14ac:dyDescent="0.25">
      <c r="A536" s="282"/>
      <c r="B536" s="27"/>
      <c r="D536" s="69"/>
      <c r="E536" s="51"/>
      <c r="F536" s="16"/>
      <c r="G536" s="9"/>
      <c r="H536" s="9"/>
      <c r="I536" s="11">
        <f t="shared" si="22"/>
        <v>0</v>
      </c>
      <c r="J536" s="128">
        <f t="shared" si="24"/>
        <v>5283.3089999999656</v>
      </c>
      <c r="K536" s="9"/>
    </row>
    <row r="537" spans="1:17" ht="15.75" x14ac:dyDescent="0.25">
      <c r="A537" s="282"/>
      <c r="B537" s="27"/>
      <c r="D537" s="69"/>
      <c r="E537" s="51"/>
      <c r="F537" s="16"/>
      <c r="G537" s="9"/>
      <c r="H537" s="9"/>
      <c r="I537" s="11">
        <f t="shared" si="22"/>
        <v>0</v>
      </c>
      <c r="J537" s="128">
        <f t="shared" si="24"/>
        <v>5283.3089999999656</v>
      </c>
      <c r="K537" s="9"/>
    </row>
    <row r="538" spans="1:17" ht="15.75" x14ac:dyDescent="0.25">
      <c r="A538" s="282"/>
      <c r="B538" s="27"/>
      <c r="D538" s="163"/>
      <c r="E538" s="51"/>
      <c r="F538" s="16"/>
      <c r="G538" s="9"/>
      <c r="H538" s="9"/>
      <c r="I538" s="11">
        <f t="shared" si="22"/>
        <v>0</v>
      </c>
      <c r="J538" s="128">
        <f t="shared" si="24"/>
        <v>5283.3089999999656</v>
      </c>
      <c r="K538" s="9"/>
    </row>
    <row r="539" spans="1:17" ht="15.75" x14ac:dyDescent="0.25">
      <c r="A539" s="282"/>
      <c r="B539" s="27"/>
      <c r="D539" s="69"/>
      <c r="E539" s="51"/>
      <c r="F539" s="16"/>
      <c r="G539" s="9"/>
      <c r="H539" s="9"/>
      <c r="I539" s="11">
        <f t="shared" si="22"/>
        <v>0</v>
      </c>
      <c r="J539" s="128">
        <f t="shared" si="24"/>
        <v>5283.3089999999656</v>
      </c>
      <c r="K539" s="9"/>
    </row>
    <row r="540" spans="1:17" ht="18.75" x14ac:dyDescent="0.3">
      <c r="A540" s="282"/>
      <c r="B540" s="140"/>
      <c r="C540"/>
      <c r="D540" s="69"/>
      <c r="F540" s="16"/>
      <c r="G540" s="9"/>
      <c r="H540" s="9"/>
      <c r="I540" s="11">
        <f t="shared" si="22"/>
        <v>0</v>
      </c>
      <c r="J540" s="128">
        <f t="shared" si="24"/>
        <v>5283.3089999999656</v>
      </c>
      <c r="K540" s="9"/>
    </row>
    <row r="541" spans="1:17" ht="15.75" x14ac:dyDescent="0.25">
      <c r="A541" s="282"/>
      <c r="B541" s="27"/>
      <c r="D541" s="69"/>
      <c r="E541" s="51"/>
      <c r="F541" s="16"/>
      <c r="G541" s="9"/>
      <c r="H541" s="9"/>
      <c r="I541" s="11">
        <f t="shared" si="22"/>
        <v>0</v>
      </c>
      <c r="J541" s="128">
        <f t="shared" si="24"/>
        <v>5283.3089999999656</v>
      </c>
      <c r="K541" s="9"/>
    </row>
    <row r="542" spans="1:17" ht="15.75" x14ac:dyDescent="0.25">
      <c r="A542" s="282"/>
      <c r="B542" s="27"/>
      <c r="D542" s="69"/>
      <c r="E542" s="51"/>
      <c r="F542" s="16"/>
      <c r="G542" s="9"/>
      <c r="H542" s="9"/>
      <c r="I542" s="11">
        <f t="shared" si="22"/>
        <v>0</v>
      </c>
      <c r="J542" s="128">
        <f t="shared" si="24"/>
        <v>5283.3089999999656</v>
      </c>
      <c r="K542" s="9"/>
    </row>
    <row r="543" spans="1:17" ht="15.75" x14ac:dyDescent="0.25">
      <c r="A543" s="282"/>
      <c r="B543" s="27"/>
      <c r="D543" s="69"/>
      <c r="E543" s="51"/>
      <c r="F543" s="16"/>
      <c r="G543" s="9"/>
      <c r="H543" s="9"/>
      <c r="I543" s="11">
        <f t="shared" si="22"/>
        <v>0</v>
      </c>
      <c r="J543" s="128">
        <f t="shared" si="24"/>
        <v>5283.3089999999656</v>
      </c>
      <c r="K543" s="9"/>
    </row>
    <row r="544" spans="1:17" ht="15.75" x14ac:dyDescent="0.25">
      <c r="A544" s="282"/>
      <c r="B544" s="27"/>
      <c r="D544" s="69"/>
      <c r="E544" s="51"/>
      <c r="F544" s="16"/>
      <c r="G544" s="9"/>
      <c r="H544" s="9"/>
      <c r="I544" s="11">
        <f t="shared" si="22"/>
        <v>0</v>
      </c>
      <c r="J544" s="128">
        <f t="shared" si="24"/>
        <v>5283.3089999999656</v>
      </c>
      <c r="K544" s="9"/>
    </row>
    <row r="545" spans="1:11" ht="15.75" x14ac:dyDescent="0.25">
      <c r="A545" s="282"/>
      <c r="B545" s="27"/>
      <c r="D545" s="69"/>
      <c r="E545" s="51"/>
      <c r="F545" s="16"/>
      <c r="G545" s="9"/>
      <c r="H545" s="9"/>
      <c r="I545" s="11">
        <f t="shared" si="22"/>
        <v>0</v>
      </c>
      <c r="J545" s="128">
        <f t="shared" si="24"/>
        <v>5283.3089999999656</v>
      </c>
      <c r="K545" s="9"/>
    </row>
    <row r="546" spans="1:11" ht="15.75" x14ac:dyDescent="0.25">
      <c r="A546" s="282"/>
      <c r="B546" s="27"/>
      <c r="D546" s="69"/>
      <c r="E546" s="51"/>
      <c r="F546" s="16"/>
      <c r="G546" s="9"/>
      <c r="H546" s="9"/>
      <c r="I546" s="11">
        <f t="shared" si="22"/>
        <v>0</v>
      </c>
      <c r="J546" s="128">
        <f t="shared" si="24"/>
        <v>5283.3089999999656</v>
      </c>
      <c r="K546" s="9"/>
    </row>
    <row r="547" spans="1:11" ht="15.75" x14ac:dyDescent="0.25">
      <c r="A547" s="282"/>
      <c r="B547" s="27"/>
      <c r="D547" s="69"/>
      <c r="E547" s="51"/>
      <c r="F547" s="16"/>
      <c r="G547" s="9"/>
      <c r="H547" s="9"/>
      <c r="I547" s="11">
        <f t="shared" si="22"/>
        <v>0</v>
      </c>
      <c r="J547" s="128">
        <f t="shared" si="24"/>
        <v>5283.3089999999656</v>
      </c>
      <c r="K547" s="9"/>
    </row>
    <row r="548" spans="1:11" ht="15.75" x14ac:dyDescent="0.25">
      <c r="A548" s="282"/>
      <c r="B548" s="27"/>
      <c r="D548" s="69"/>
      <c r="E548" s="51"/>
      <c r="F548" s="16"/>
      <c r="G548" s="9"/>
      <c r="H548" s="9"/>
      <c r="I548" s="11">
        <f t="shared" si="22"/>
        <v>0</v>
      </c>
      <c r="J548" s="128">
        <f t="shared" si="24"/>
        <v>5283.3089999999656</v>
      </c>
      <c r="K548" s="9"/>
    </row>
    <row r="549" spans="1:11" ht="15.75" x14ac:dyDescent="0.25">
      <c r="A549" s="282"/>
      <c r="B549" s="27"/>
      <c r="D549" s="69"/>
      <c r="E549" s="51"/>
      <c r="F549" s="16"/>
      <c r="G549" s="9"/>
      <c r="H549" s="9"/>
      <c r="I549" s="11">
        <f t="shared" si="22"/>
        <v>0</v>
      </c>
      <c r="J549" s="128">
        <f t="shared" si="24"/>
        <v>5283.3089999999656</v>
      </c>
      <c r="K549" s="9"/>
    </row>
    <row r="550" spans="1:11" ht="15.75" x14ac:dyDescent="0.25">
      <c r="A550" s="282"/>
      <c r="B550" s="27"/>
      <c r="D550" s="69"/>
      <c r="E550" s="51"/>
      <c r="F550" s="16"/>
      <c r="G550" s="9"/>
      <c r="H550" s="9"/>
      <c r="I550" s="11">
        <f t="shared" si="22"/>
        <v>0</v>
      </c>
      <c r="J550" s="128">
        <f t="shared" si="24"/>
        <v>5283.3089999999656</v>
      </c>
      <c r="K550" s="9"/>
    </row>
    <row r="551" spans="1:11" ht="15.75" x14ac:dyDescent="0.25">
      <c r="A551" s="282"/>
      <c r="B551" s="27"/>
      <c r="D551" s="69"/>
      <c r="E551" s="51"/>
      <c r="F551" s="16"/>
      <c r="G551" s="9"/>
      <c r="H551" s="9"/>
      <c r="I551" s="11">
        <f t="shared" si="22"/>
        <v>0</v>
      </c>
      <c r="J551" s="128">
        <f t="shared" si="24"/>
        <v>5283.3089999999656</v>
      </c>
      <c r="K551" s="9"/>
    </row>
    <row r="552" spans="1:11" ht="15.75" x14ac:dyDescent="0.25">
      <c r="A552" s="282"/>
      <c r="B552" s="27"/>
      <c r="D552" s="69"/>
      <c r="E552" s="51"/>
      <c r="F552" s="16"/>
      <c r="G552" s="9"/>
      <c r="H552" s="9"/>
      <c r="I552" s="11">
        <f t="shared" si="22"/>
        <v>0</v>
      </c>
      <c r="J552" s="128">
        <f t="shared" si="24"/>
        <v>5283.3089999999656</v>
      </c>
      <c r="K552" s="9"/>
    </row>
    <row r="553" spans="1:11" ht="15.75" x14ac:dyDescent="0.25">
      <c r="A553" s="282"/>
      <c r="B553" s="27"/>
      <c r="D553" s="69"/>
      <c r="E553" s="51"/>
      <c r="F553" s="16"/>
      <c r="G553" s="9"/>
      <c r="H553" s="9"/>
      <c r="I553" s="11">
        <f t="shared" si="22"/>
        <v>0</v>
      </c>
      <c r="J553" s="128">
        <f t="shared" si="24"/>
        <v>5283.3089999999656</v>
      </c>
      <c r="K553" s="9"/>
    </row>
    <row r="554" spans="1:11" ht="15.75" x14ac:dyDescent="0.25">
      <c r="A554" s="282"/>
      <c r="B554" s="27"/>
      <c r="D554" s="69"/>
      <c r="E554" s="51"/>
      <c r="F554" s="16"/>
      <c r="G554" s="9"/>
      <c r="H554" s="9"/>
      <c r="I554" s="11">
        <f t="shared" si="22"/>
        <v>0</v>
      </c>
      <c r="J554" s="128">
        <f t="shared" si="24"/>
        <v>5283.3089999999656</v>
      </c>
      <c r="K554" s="9"/>
    </row>
    <row r="555" spans="1:11" ht="15.75" x14ac:dyDescent="0.25">
      <c r="A555" s="282"/>
      <c r="B555" s="27"/>
      <c r="D555" s="69"/>
      <c r="E555" s="51"/>
      <c r="F555" s="16"/>
      <c r="G555" s="9"/>
      <c r="H555" s="9"/>
      <c r="I555" s="11">
        <f t="shared" si="22"/>
        <v>0</v>
      </c>
      <c r="J555" s="128">
        <f t="shared" si="24"/>
        <v>5283.3089999999656</v>
      </c>
      <c r="K555" s="9"/>
    </row>
    <row r="556" spans="1:11" ht="15.75" x14ac:dyDescent="0.25">
      <c r="A556" s="282"/>
      <c r="B556" s="27"/>
      <c r="D556" s="69"/>
      <c r="E556" s="51"/>
      <c r="F556" s="16"/>
      <c r="G556" s="9"/>
      <c r="H556" s="9"/>
      <c r="I556" s="11">
        <f t="shared" si="22"/>
        <v>0</v>
      </c>
      <c r="J556" s="128">
        <f t="shared" si="24"/>
        <v>5283.3089999999656</v>
      </c>
      <c r="K556" s="9"/>
    </row>
    <row r="557" spans="1:11" ht="15.75" x14ac:dyDescent="0.25">
      <c r="A557" s="282"/>
      <c r="B557" s="27"/>
      <c r="D557" s="69"/>
      <c r="E557" s="51"/>
      <c r="F557" s="16"/>
      <c r="G557" s="9"/>
      <c r="H557" s="9"/>
      <c r="I557" s="11">
        <f t="shared" si="22"/>
        <v>0</v>
      </c>
      <c r="J557" s="128">
        <f t="shared" si="24"/>
        <v>5283.3089999999656</v>
      </c>
      <c r="K557" s="9"/>
    </row>
    <row r="558" spans="1:11" ht="15.75" x14ac:dyDescent="0.25">
      <c r="A558" s="282"/>
      <c r="B558" s="27"/>
      <c r="D558" s="69"/>
      <c r="E558" s="51"/>
      <c r="F558" s="16"/>
      <c r="G558" s="9"/>
      <c r="H558" s="9"/>
      <c r="I558" s="11">
        <f t="shared" si="22"/>
        <v>0</v>
      </c>
      <c r="J558" s="128">
        <f t="shared" si="24"/>
        <v>5283.3089999999656</v>
      </c>
      <c r="K558" s="9"/>
    </row>
    <row r="559" spans="1:11" ht="15.75" x14ac:dyDescent="0.25">
      <c r="A559" s="282"/>
      <c r="B559" s="27"/>
      <c r="D559" s="69"/>
      <c r="E559" s="51"/>
      <c r="F559" s="16"/>
      <c r="G559" s="9"/>
      <c r="H559" s="9"/>
      <c r="I559" s="11">
        <f t="shared" si="22"/>
        <v>0</v>
      </c>
      <c r="J559" s="128">
        <f t="shared" si="24"/>
        <v>5283.3089999999656</v>
      </c>
      <c r="K559" s="9"/>
    </row>
    <row r="560" spans="1:11" ht="15.75" x14ac:dyDescent="0.25">
      <c r="A560" s="282"/>
      <c r="B560" s="27"/>
      <c r="D560" s="69"/>
      <c r="E560" s="51"/>
      <c r="F560" s="16"/>
      <c r="G560" s="9"/>
      <c r="H560" s="9"/>
      <c r="I560" s="11">
        <f t="shared" si="22"/>
        <v>0</v>
      </c>
      <c r="J560" s="128">
        <f t="shared" si="24"/>
        <v>5283.3089999999656</v>
      </c>
      <c r="K560" s="9"/>
    </row>
    <row r="561" spans="1:11" ht="15.75" x14ac:dyDescent="0.25">
      <c r="A561" s="282"/>
      <c r="B561" s="27"/>
      <c r="D561" s="69"/>
      <c r="E561" s="51"/>
      <c r="F561" s="16"/>
      <c r="G561" s="9"/>
      <c r="H561" s="9"/>
      <c r="I561" s="11">
        <f t="shared" si="22"/>
        <v>0</v>
      </c>
      <c r="J561" s="128">
        <f t="shared" si="24"/>
        <v>5283.3089999999656</v>
      </c>
      <c r="K561" s="9"/>
    </row>
    <row r="562" spans="1:11" ht="15.75" x14ac:dyDescent="0.25">
      <c r="A562" s="282"/>
      <c r="B562" s="27"/>
      <c r="D562" s="69"/>
      <c r="E562" s="51"/>
      <c r="F562" s="16"/>
      <c r="G562" s="9"/>
      <c r="H562" s="9"/>
      <c r="I562" s="11">
        <f t="shared" si="22"/>
        <v>0</v>
      </c>
      <c r="J562" s="128">
        <f t="shared" si="24"/>
        <v>5283.3089999999656</v>
      </c>
      <c r="K562" s="9"/>
    </row>
    <row r="563" spans="1:11" ht="15.75" x14ac:dyDescent="0.25">
      <c r="A563" s="282"/>
      <c r="B563" s="27"/>
      <c r="D563" s="69"/>
      <c r="E563" s="51"/>
      <c r="F563" s="16"/>
      <c r="G563" s="9"/>
      <c r="H563" s="9"/>
      <c r="I563" s="11">
        <f t="shared" si="22"/>
        <v>0</v>
      </c>
      <c r="J563" s="128">
        <f t="shared" si="24"/>
        <v>5283.3089999999656</v>
      </c>
      <c r="K563" s="9"/>
    </row>
    <row r="564" spans="1:11" ht="15.75" x14ac:dyDescent="0.25">
      <c r="A564" s="282"/>
      <c r="B564" s="27"/>
      <c r="D564" s="69"/>
      <c r="E564" s="51"/>
      <c r="F564" s="16"/>
      <c r="G564" s="9"/>
      <c r="H564" s="9"/>
      <c r="I564" s="11">
        <f t="shared" si="22"/>
        <v>0</v>
      </c>
      <c r="J564" s="128">
        <f t="shared" si="24"/>
        <v>5283.3089999999656</v>
      </c>
      <c r="K564" s="9"/>
    </row>
    <row r="565" spans="1:11" ht="15.75" x14ac:dyDescent="0.25">
      <c r="A565" s="282"/>
      <c r="B565" s="27"/>
      <c r="D565" s="69"/>
      <c r="E565" s="51"/>
      <c r="F565" s="16"/>
      <c r="G565" s="9"/>
      <c r="H565" s="9"/>
      <c r="I565" s="11">
        <f t="shared" si="22"/>
        <v>0</v>
      </c>
      <c r="J565" s="128">
        <f t="shared" si="24"/>
        <v>5283.3089999999656</v>
      </c>
      <c r="K565" s="9"/>
    </row>
    <row r="566" spans="1:11" ht="15.75" x14ac:dyDescent="0.25">
      <c r="A566" s="282"/>
      <c r="B566" s="27"/>
      <c r="D566" s="69"/>
      <c r="E566" s="51"/>
      <c r="F566" s="16"/>
      <c r="G566" s="9"/>
      <c r="H566" s="9"/>
      <c r="I566" s="11">
        <f t="shared" ref="I566:I600" si="25">H566-G566</f>
        <v>0</v>
      </c>
      <c r="J566" s="128">
        <f t="shared" si="24"/>
        <v>5283.3089999999656</v>
      </c>
      <c r="K566" s="9"/>
    </row>
    <row r="567" spans="1:11" ht="15.75" x14ac:dyDescent="0.25">
      <c r="A567" s="282"/>
      <c r="B567" s="27"/>
      <c r="D567" s="69"/>
      <c r="E567" s="51"/>
      <c r="F567" s="16"/>
      <c r="G567" s="9"/>
      <c r="H567" s="9"/>
      <c r="I567" s="11">
        <f t="shared" si="25"/>
        <v>0</v>
      </c>
      <c r="J567" s="128">
        <f t="shared" si="24"/>
        <v>5283.3089999999656</v>
      </c>
      <c r="K567" s="9"/>
    </row>
    <row r="568" spans="1:11" ht="15.75" x14ac:dyDescent="0.25">
      <c r="A568" s="282"/>
      <c r="B568" s="27"/>
      <c r="D568" s="69"/>
      <c r="E568" s="51"/>
      <c r="F568" s="16"/>
      <c r="G568" s="9"/>
      <c r="H568" s="9"/>
      <c r="I568" s="11">
        <f t="shared" si="25"/>
        <v>0</v>
      </c>
      <c r="J568" s="128">
        <f t="shared" si="24"/>
        <v>5283.3089999999656</v>
      </c>
      <c r="K568" s="9"/>
    </row>
    <row r="569" spans="1:11" ht="15.75" x14ac:dyDescent="0.25">
      <c r="A569" s="282"/>
      <c r="B569" s="27"/>
      <c r="D569" s="69"/>
      <c r="E569" s="51"/>
      <c r="F569" s="16"/>
      <c r="G569" s="9"/>
      <c r="H569" s="9"/>
      <c r="I569" s="11">
        <f t="shared" si="25"/>
        <v>0</v>
      </c>
      <c r="J569" s="128">
        <f t="shared" si="24"/>
        <v>5283.3089999999656</v>
      </c>
      <c r="K569" s="9"/>
    </row>
    <row r="570" spans="1:11" ht="15.75" x14ac:dyDescent="0.25">
      <c r="A570" s="282"/>
      <c r="B570" s="27"/>
      <c r="D570" s="69"/>
      <c r="E570" s="51"/>
      <c r="F570" s="16"/>
      <c r="G570" s="9"/>
      <c r="H570" s="9"/>
      <c r="I570" s="11">
        <f t="shared" si="25"/>
        <v>0</v>
      </c>
      <c r="J570" s="128">
        <f t="shared" si="24"/>
        <v>5283.3089999999656</v>
      </c>
      <c r="K570" s="9"/>
    </row>
    <row r="571" spans="1:11" ht="15.75" x14ac:dyDescent="0.25">
      <c r="A571" s="282"/>
      <c r="B571" s="27"/>
      <c r="D571" s="69"/>
      <c r="E571" s="51"/>
      <c r="F571" s="16"/>
      <c r="G571" s="9"/>
      <c r="H571" s="9"/>
      <c r="I571" s="11">
        <f t="shared" si="25"/>
        <v>0</v>
      </c>
      <c r="J571" s="128">
        <f t="shared" si="24"/>
        <v>5283.3089999999656</v>
      </c>
      <c r="K571" s="9"/>
    </row>
    <row r="572" spans="1:11" ht="15.75" x14ac:dyDescent="0.25">
      <c r="A572" s="282"/>
      <c r="B572" s="27"/>
      <c r="D572" s="69"/>
      <c r="E572" s="51"/>
      <c r="F572" s="16"/>
      <c r="G572" s="9"/>
      <c r="H572" s="9"/>
      <c r="I572" s="11">
        <f t="shared" si="25"/>
        <v>0</v>
      </c>
      <c r="J572" s="128">
        <f t="shared" si="24"/>
        <v>5283.3089999999656</v>
      </c>
      <c r="K572" s="9"/>
    </row>
    <row r="573" spans="1:11" ht="15.75" x14ac:dyDescent="0.25">
      <c r="A573" s="282"/>
      <c r="B573" s="27"/>
      <c r="D573" s="69"/>
      <c r="E573" s="51"/>
      <c r="F573" s="16"/>
      <c r="G573" s="9"/>
      <c r="H573" s="9"/>
      <c r="I573" s="11">
        <f t="shared" si="25"/>
        <v>0</v>
      </c>
      <c r="J573" s="128">
        <f t="shared" ref="J573:J596" si="26">J572+I573</f>
        <v>5283.3089999999656</v>
      </c>
      <c r="K573" s="9"/>
    </row>
    <row r="574" spans="1:11" ht="15.75" x14ac:dyDescent="0.25">
      <c r="A574" s="282"/>
      <c r="B574" s="27"/>
      <c r="D574" s="69"/>
      <c r="E574" s="51"/>
      <c r="F574" s="16"/>
      <c r="G574" s="9"/>
      <c r="H574" s="9"/>
      <c r="I574" s="11">
        <f t="shared" si="25"/>
        <v>0</v>
      </c>
      <c r="J574" s="128">
        <f t="shared" si="26"/>
        <v>5283.3089999999656</v>
      </c>
      <c r="K574" s="9"/>
    </row>
    <row r="575" spans="1:11" ht="15.75" x14ac:dyDescent="0.25">
      <c r="A575" s="282"/>
      <c r="B575" s="27"/>
      <c r="D575" s="69"/>
      <c r="E575" s="51"/>
      <c r="F575" s="16"/>
      <c r="G575" s="9"/>
      <c r="H575" s="9"/>
      <c r="I575" s="11">
        <f t="shared" si="25"/>
        <v>0</v>
      </c>
      <c r="J575" s="128">
        <f t="shared" si="26"/>
        <v>5283.3089999999656</v>
      </c>
      <c r="K575" s="9"/>
    </row>
    <row r="576" spans="1:11" ht="15.75" x14ac:dyDescent="0.25">
      <c r="A576" s="282"/>
      <c r="B576" s="27"/>
      <c r="D576" s="69"/>
      <c r="E576" s="51"/>
      <c r="F576" s="16"/>
      <c r="G576" s="9"/>
      <c r="H576" s="9"/>
      <c r="I576" s="11">
        <f t="shared" si="25"/>
        <v>0</v>
      </c>
      <c r="J576" s="128">
        <f t="shared" si="26"/>
        <v>5283.3089999999656</v>
      </c>
      <c r="K576" s="9"/>
    </row>
    <row r="577" spans="1:11" ht="15.75" x14ac:dyDescent="0.25">
      <c r="A577" s="282"/>
      <c r="B577" s="27"/>
      <c r="D577" s="69"/>
      <c r="E577" s="51"/>
      <c r="F577" s="16"/>
      <c r="G577" s="9"/>
      <c r="H577" s="9"/>
      <c r="I577" s="11">
        <f t="shared" si="25"/>
        <v>0</v>
      </c>
      <c r="J577" s="128">
        <f t="shared" si="26"/>
        <v>5283.3089999999656</v>
      </c>
      <c r="K577" s="9"/>
    </row>
    <row r="578" spans="1:11" ht="15.75" x14ac:dyDescent="0.25">
      <c r="A578" s="282"/>
      <c r="B578" s="27"/>
      <c r="D578" s="69"/>
      <c r="E578" s="51"/>
      <c r="F578" s="16"/>
      <c r="G578" s="9"/>
      <c r="H578" s="9"/>
      <c r="I578" s="11">
        <f t="shared" si="25"/>
        <v>0</v>
      </c>
      <c r="J578" s="128">
        <f t="shared" si="26"/>
        <v>5283.3089999999656</v>
      </c>
      <c r="K578" s="9"/>
    </row>
    <row r="579" spans="1:11" ht="15.75" x14ac:dyDescent="0.25">
      <c r="A579" s="282"/>
      <c r="B579" s="27"/>
      <c r="D579" s="69"/>
      <c r="E579" s="51"/>
      <c r="F579" s="16"/>
      <c r="G579" s="9"/>
      <c r="H579" s="9"/>
      <c r="I579" s="11">
        <f t="shared" si="25"/>
        <v>0</v>
      </c>
      <c r="J579" s="128">
        <f t="shared" si="26"/>
        <v>5283.3089999999656</v>
      </c>
      <c r="K579" s="9"/>
    </row>
    <row r="580" spans="1:11" ht="15.75" x14ac:dyDescent="0.25">
      <c r="A580" s="282"/>
      <c r="B580" s="27"/>
      <c r="D580" s="69"/>
      <c r="E580" s="51"/>
      <c r="F580" s="16"/>
      <c r="G580" s="9"/>
      <c r="H580" s="9"/>
      <c r="I580" s="11">
        <f t="shared" si="25"/>
        <v>0</v>
      </c>
      <c r="J580" s="128">
        <f t="shared" si="26"/>
        <v>5283.3089999999656</v>
      </c>
      <c r="K580" s="9"/>
    </row>
    <row r="581" spans="1:11" ht="15.75" x14ac:dyDescent="0.25">
      <c r="A581" s="282"/>
      <c r="B581" s="27"/>
      <c r="D581" s="69"/>
      <c r="E581" s="51"/>
      <c r="F581" s="16"/>
      <c r="G581" s="9"/>
      <c r="H581" s="9"/>
      <c r="I581" s="11">
        <f t="shared" si="25"/>
        <v>0</v>
      </c>
      <c r="J581" s="128">
        <f t="shared" si="26"/>
        <v>5283.3089999999656</v>
      </c>
      <c r="K581" s="9"/>
    </row>
    <row r="582" spans="1:11" ht="15.75" x14ac:dyDescent="0.25">
      <c r="A582" s="282"/>
      <c r="B582" s="27"/>
      <c r="D582" s="69"/>
      <c r="E582" s="51"/>
      <c r="F582" s="16"/>
      <c r="G582" s="9"/>
      <c r="H582" s="9"/>
      <c r="I582" s="11">
        <f t="shared" si="25"/>
        <v>0</v>
      </c>
      <c r="J582" s="128">
        <f t="shared" si="26"/>
        <v>5283.3089999999656</v>
      </c>
      <c r="K582" s="9"/>
    </row>
    <row r="583" spans="1:11" ht="15.75" x14ac:dyDescent="0.25">
      <c r="A583" s="282"/>
      <c r="B583" s="27"/>
      <c r="D583" s="69"/>
      <c r="E583" s="51"/>
      <c r="F583" s="16"/>
      <c r="G583" s="9"/>
      <c r="H583" s="9"/>
      <c r="I583" s="11">
        <f t="shared" si="25"/>
        <v>0</v>
      </c>
      <c r="J583" s="128">
        <f t="shared" si="26"/>
        <v>5283.3089999999656</v>
      </c>
      <c r="K583" s="9"/>
    </row>
    <row r="584" spans="1:11" ht="15.75" x14ac:dyDescent="0.25">
      <c r="A584" s="282"/>
      <c r="B584" s="27"/>
      <c r="D584" s="69"/>
      <c r="E584" s="51"/>
      <c r="F584" s="16"/>
      <c r="G584" s="9"/>
      <c r="H584" s="9"/>
      <c r="I584" s="11">
        <f t="shared" si="25"/>
        <v>0</v>
      </c>
      <c r="J584" s="128">
        <f t="shared" si="26"/>
        <v>5283.3089999999656</v>
      </c>
      <c r="K584" s="9"/>
    </row>
    <row r="585" spans="1:11" ht="15.75" x14ac:dyDescent="0.25">
      <c r="A585" s="282"/>
      <c r="B585" s="27"/>
      <c r="D585" s="69"/>
      <c r="E585" s="51"/>
      <c r="F585" s="16"/>
      <c r="G585" s="9"/>
      <c r="H585" s="9"/>
      <c r="I585" s="11">
        <f t="shared" si="25"/>
        <v>0</v>
      </c>
      <c r="J585" s="128">
        <f t="shared" si="26"/>
        <v>5283.3089999999656</v>
      </c>
      <c r="K585" s="9"/>
    </row>
    <row r="586" spans="1:11" ht="15.75" x14ac:dyDescent="0.25">
      <c r="A586" s="282"/>
      <c r="B586" s="27"/>
      <c r="D586" s="69"/>
      <c r="E586" s="51"/>
      <c r="F586" s="16"/>
      <c r="G586" s="9"/>
      <c r="H586" s="9"/>
      <c r="I586" s="11">
        <f t="shared" si="25"/>
        <v>0</v>
      </c>
      <c r="J586" s="128">
        <f t="shared" si="26"/>
        <v>5283.3089999999656</v>
      </c>
      <c r="K586" s="9"/>
    </row>
    <row r="587" spans="1:11" ht="15.75" x14ac:dyDescent="0.25">
      <c r="A587" s="282"/>
      <c r="B587" s="27"/>
      <c r="D587" s="69"/>
      <c r="E587" s="51"/>
      <c r="F587" s="16"/>
      <c r="G587" s="9"/>
      <c r="H587" s="9"/>
      <c r="I587" s="11">
        <f t="shared" si="25"/>
        <v>0</v>
      </c>
      <c r="J587" s="128">
        <f t="shared" si="26"/>
        <v>5283.3089999999656</v>
      </c>
      <c r="K587" s="9"/>
    </row>
    <row r="588" spans="1:11" ht="15.75" x14ac:dyDescent="0.25">
      <c r="A588" s="282"/>
      <c r="B588" s="27"/>
      <c r="D588" s="69"/>
      <c r="E588" s="51"/>
      <c r="F588" s="16"/>
      <c r="G588" s="9"/>
      <c r="H588" s="9"/>
      <c r="I588" s="11">
        <f t="shared" si="25"/>
        <v>0</v>
      </c>
      <c r="J588" s="128">
        <f t="shared" si="26"/>
        <v>5283.3089999999656</v>
      </c>
      <c r="K588" s="9"/>
    </row>
    <row r="589" spans="1:11" ht="15.75" x14ac:dyDescent="0.25">
      <c r="A589" s="282"/>
      <c r="B589" s="27"/>
      <c r="D589" s="69"/>
      <c r="E589" s="51"/>
      <c r="F589" s="16"/>
      <c r="G589" s="9"/>
      <c r="H589" s="9"/>
      <c r="I589" s="11">
        <f t="shared" si="25"/>
        <v>0</v>
      </c>
      <c r="J589" s="128">
        <f t="shared" si="26"/>
        <v>5283.3089999999656</v>
      </c>
      <c r="K589" s="9"/>
    </row>
    <row r="590" spans="1:11" ht="15.75" x14ac:dyDescent="0.25">
      <c r="A590" s="282"/>
      <c r="B590" s="27"/>
      <c r="D590" s="69"/>
      <c r="E590" s="51"/>
      <c r="F590" s="16"/>
      <c r="G590" s="9"/>
      <c r="H590" s="9"/>
      <c r="I590" s="11">
        <f t="shared" si="25"/>
        <v>0</v>
      </c>
      <c r="J590" s="128">
        <f t="shared" si="26"/>
        <v>5283.3089999999656</v>
      </c>
      <c r="K590" s="9"/>
    </row>
    <row r="591" spans="1:11" ht="15.75" x14ac:dyDescent="0.25">
      <c r="A591" s="282"/>
      <c r="B591" s="27"/>
      <c r="D591" s="69"/>
      <c r="E591" s="51"/>
      <c r="F591" s="16"/>
      <c r="G591" s="9"/>
      <c r="H591" s="9"/>
      <c r="I591" s="11">
        <f t="shared" si="25"/>
        <v>0</v>
      </c>
      <c r="J591" s="128">
        <f t="shared" si="26"/>
        <v>5283.3089999999656</v>
      </c>
      <c r="K591" s="9"/>
    </row>
    <row r="592" spans="1:11" ht="15.75" x14ac:dyDescent="0.25">
      <c r="A592" s="282"/>
      <c r="B592" s="27"/>
      <c r="D592" s="69"/>
      <c r="E592" s="51"/>
      <c r="F592" s="16"/>
      <c r="G592" s="9"/>
      <c r="H592" s="9"/>
      <c r="I592" s="11">
        <f t="shared" si="25"/>
        <v>0</v>
      </c>
      <c r="J592" s="128">
        <f t="shared" si="26"/>
        <v>5283.3089999999656</v>
      </c>
      <c r="K592" s="9"/>
    </row>
    <row r="593" spans="1:11" ht="15.75" x14ac:dyDescent="0.25">
      <c r="A593" s="282"/>
      <c r="B593" s="27"/>
      <c r="D593" s="69"/>
      <c r="E593" s="51"/>
      <c r="F593" s="16"/>
      <c r="G593" s="9"/>
      <c r="H593" s="9"/>
      <c r="I593" s="11">
        <f t="shared" si="25"/>
        <v>0</v>
      </c>
      <c r="J593" s="128">
        <f t="shared" si="26"/>
        <v>5283.3089999999656</v>
      </c>
      <c r="K593" s="9"/>
    </row>
    <row r="594" spans="1:11" ht="15.75" x14ac:dyDescent="0.25">
      <c r="A594" s="282"/>
      <c r="B594" s="48"/>
      <c r="D594" s="69"/>
      <c r="E594" s="51"/>
      <c r="F594" s="16"/>
      <c r="G594" s="9"/>
      <c r="H594" s="9"/>
      <c r="I594" s="11">
        <f t="shared" si="25"/>
        <v>0</v>
      </c>
      <c r="J594" s="128">
        <f t="shared" si="26"/>
        <v>5283.3089999999656</v>
      </c>
      <c r="K594" s="9"/>
    </row>
    <row r="595" spans="1:11" ht="15.75" x14ac:dyDescent="0.25">
      <c r="A595" s="282"/>
      <c r="B595" s="27"/>
      <c r="D595" s="69"/>
      <c r="E595" s="51"/>
      <c r="F595" s="16"/>
      <c r="G595" s="9"/>
      <c r="H595" s="9"/>
      <c r="I595" s="11">
        <f t="shared" si="25"/>
        <v>0</v>
      </c>
      <c r="J595" s="128">
        <f t="shared" si="26"/>
        <v>5283.3089999999656</v>
      </c>
      <c r="K595" s="9"/>
    </row>
    <row r="596" spans="1:11" ht="15.75" x14ac:dyDescent="0.25">
      <c r="A596" s="282"/>
      <c r="B596" s="27"/>
      <c r="D596" s="69"/>
      <c r="E596" s="51"/>
      <c r="F596" s="16"/>
      <c r="G596" s="9"/>
      <c r="H596" s="9"/>
      <c r="I596" s="11">
        <f t="shared" si="25"/>
        <v>0</v>
      </c>
      <c r="J596" s="128">
        <f t="shared" si="26"/>
        <v>5283.3089999999656</v>
      </c>
    </row>
    <row r="597" spans="1:11" ht="18.75" x14ac:dyDescent="0.3">
      <c r="A597" s="282"/>
      <c r="B597" s="27"/>
      <c r="D597" s="69"/>
      <c r="E597" s="51"/>
      <c r="F597" s="16"/>
      <c r="G597" s="9"/>
      <c r="H597" s="9"/>
      <c r="I597" s="11">
        <f t="shared" si="25"/>
        <v>0</v>
      </c>
      <c r="K597" s="70" t="s">
        <v>1305</v>
      </c>
    </row>
    <row r="598" spans="1:11" x14ac:dyDescent="0.25">
      <c r="A598" s="282"/>
      <c r="B598" s="27"/>
      <c r="D598" s="69"/>
      <c r="E598" s="51"/>
      <c r="F598" s="16"/>
      <c r="G598" s="9"/>
      <c r="H598" s="9"/>
      <c r="I598" s="11">
        <f t="shared" si="25"/>
        <v>0</v>
      </c>
    </row>
    <row r="599" spans="1:11" ht="15.75" thickBot="1" x14ac:dyDescent="0.3">
      <c r="A599" s="282"/>
      <c r="B599" s="48"/>
      <c r="D599" s="69"/>
      <c r="E599" s="51"/>
      <c r="F599" s="17"/>
      <c r="G599" s="9"/>
      <c r="H599" s="9"/>
      <c r="I599" s="11">
        <f t="shared" si="25"/>
        <v>0</v>
      </c>
    </row>
    <row r="600" spans="1:11" ht="15.75" thickBot="1" x14ac:dyDescent="0.3">
      <c r="A600" s="282"/>
      <c r="D600" s="69"/>
      <c r="E600" s="51"/>
      <c r="F600" s="10"/>
      <c r="G600" s="9"/>
      <c r="H600" s="9"/>
      <c r="I600" s="11">
        <f t="shared" si="25"/>
        <v>0</v>
      </c>
    </row>
    <row r="601" spans="1:11" x14ac:dyDescent="0.25">
      <c r="A601" s="282"/>
      <c r="D601" s="69"/>
      <c r="E601" s="51"/>
      <c r="F601" s="510" t="s">
        <v>638</v>
      </c>
      <c r="G601" s="511"/>
      <c r="H601" s="508">
        <f>SUM(I3:I600)</f>
        <v>5283.3089999999656</v>
      </c>
      <c r="I601" s="504"/>
    </row>
    <row r="602" spans="1:11" ht="15.75" thickBot="1" x14ac:dyDescent="0.3">
      <c r="A602" s="282"/>
      <c r="D602" s="69"/>
      <c r="E602" s="51"/>
      <c r="F602" s="512"/>
      <c r="G602" s="513"/>
      <c r="H602" s="509"/>
      <c r="I602" s="506"/>
    </row>
    <row r="603" spans="1:11" x14ac:dyDescent="0.25">
      <c r="A603" s="282"/>
      <c r="D603" s="69"/>
      <c r="E603" s="51"/>
      <c r="F603" s="10"/>
      <c r="G603" s="9"/>
      <c r="H603" s="9"/>
      <c r="I603" s="9"/>
    </row>
  </sheetData>
  <sortState ref="A460:I462">
    <sortCondition ref="A460:A462"/>
  </sortState>
  <mergeCells count="7">
    <mergeCell ref="E1:H1"/>
    <mergeCell ref="F601:G602"/>
    <mergeCell ref="H601:I602"/>
    <mergeCell ref="K289:L290"/>
    <mergeCell ref="B407:B408"/>
    <mergeCell ref="C407:C408"/>
    <mergeCell ref="L529:Q533"/>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32" t="s">
        <v>2318</v>
      </c>
      <c r="F1" s="532"/>
      <c r="G1" s="532"/>
      <c r="H1" s="532"/>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2023-03-22T18:22:40Z</dcterms:modified>
</cp:coreProperties>
</file>