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365" windowHeight="10305" firstSheet="3" activeTab="4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<sst xmlns="http://schemas.openxmlformats.org/spreadsheetml/2006/main" count="1146" uniqueCount="410">
  <si>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</si>
  <si>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</si>
  <si>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</si>
  <si>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</si>
  <si>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</si>
  <si>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</si>
  <si>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</si>
  <si>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</si>
  <si>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</si>
  <si>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</si>
  <si>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</si>
  <si>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</si>
  <si>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</si>
  <si>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</si>
  <si>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</si>
  <si>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</si>
  <si>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</si>
  <si>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</si>
  <si>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</si>
  <si>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</si>
  <si>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</si>
  <si>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</si>
  <si>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</si>
  <si>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</si>
  <si>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</si>
  <si>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</si>
  <si>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</si>
  <si>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</si>
  <si>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</si>
  <si>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</si>
  <si>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</si>
  <si>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</si>
  <si>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</si>
  <si>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</si>
  <si>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</si>
  <si>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</si>
  <si>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</si>
  <si>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</si>
  <si>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</si>
  <si>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</si>
  <si>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</si>
  <si>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</si>
  <si>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</si>
  <si>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</si>
  <si>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</si>
  <si>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</si>
  <si>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</si>
  <si>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</si>
  <si>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</si>
  <si>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</si>
  <si>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</si>
  <si>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</si>
  <si>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</si>
  <si>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</si>
  <si>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</si>
  <si>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</si>
  <si>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</si>
  <si>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</si>
  <si>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</si>
  <si>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</si>
  <si>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</si>
  <si>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</si>
  <si>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</si>
  <si>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</si>
  <si>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</si>
  <si>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</si>
  <si>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</si>
  <si>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</si>
  <si>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</si>
  <si>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</si>
  <si>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</si>
  <si>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</si>
  <si>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</si>
  <si>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</si>
  <si>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</si>
  <si>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</si>
  <si>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</si>
  <si>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</si>
  <si>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</si>
  <si>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</si>
  <si>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</si>
  <si>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</si>
  <si>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</si>
  <si>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</si>
  <si>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</si>
  <si>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</si>
  <si>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</si>
  <si>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</si>
  <si>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</si>
  <si>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</si>
  <si>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</si>
  <si>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</si>
  <si>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</si>
  <si>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</si>
  <si>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</si>
  <si>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</si>
  <si>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</si>
  <si>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</si>
  <si>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</si>
  <si>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</si>
  <si>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</si>
  <si>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</si>
  <si>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</si>
  <si>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</si>
  <si>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</si>
  <si>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</si>
  <si>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</si>
  <si>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</si>
  <si>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</si>
  <si>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</si>
  <si>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</si>
  <si>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</si>
  <si>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</si>
  <si>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</si>
  <si>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</si>
  <si>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</si>
  <si>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</si>
  <si>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</si>
  <si>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</si>
  <si>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</si>
  <si>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</si>
  <si>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</si>
  <si>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</si>
  <si>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</si>
  <si>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</si>
  <si>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</si>
  <si>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</si>
  <si>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</si>
  <si>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</si>
  <si>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</si>
  <si>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</si>
  <si>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</si>
  <si>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</si>
  <si>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</si>
  <si>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</si>
  <si>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</si>
  <si>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</si>
  <si>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</si>
  <si>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</si>
  <si>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</si>
  <si>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</si>
  <si>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</si>
  <si>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</si>
  <si>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</si>
  <si>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</si>
  <si>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</si>
  <si>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</si>
  <si>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</si>
  <si>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</si>
  <si>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</si>
  <si>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</si>
  <si>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</si>
  <si>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</si>
  <si>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</si>
  <si>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</si>
  <si>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</si>
  <si>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</si>
  <si>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</si>
  <si>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</si>
  <si>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</si>
  <si>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</si>
  <si>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</si>
  <si>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</si>
  <si>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</si>
  <si>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</si>
  <si>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</si>
  <si>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</si>
  <si>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</si>
  <si>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</si>
  <si>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</si>
  <si>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</si>
  <si>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</si>
  <si>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</si>
  <si>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</si>
  <si>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</si>
  <si>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</si>
  <si>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</si>
  <si>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</si>
  <si>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</si>
  <si>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</si>
  <si>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</si>
  <si>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</si>
  <si>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</si>
  <si>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</si>
  <si>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</si>
  <si>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</si>
  <si>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</si>
  <si>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</si>
  <si>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</si>
  <si>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</si>
  <si>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</si>
  <si>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</si>
  <si>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</si>
  <si>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</si>
  <si>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</si>
  <si>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</si>
  <si>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</si>
  <si>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</si>
  <si>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</si>
  <si>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</si>
  <si>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</si>
  <si>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</si>
  <si>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</si>
  <si>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</si>
  <si>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</si>
  <si>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</si>
  <si>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</si>
  <si>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</si>
  <si>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</si>
  <si>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</si>
  <si>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</si>
  <si>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</si>
  <si>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</si>
  <si>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</si>
  <si>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</si>
  <si>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</si>
  <si>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</si>
  <si>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</si>
  <si>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</si>
  <si>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</si>
  <si>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</si>
  <si>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</si>
  <si>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</si>
  <si>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</si>
  <si>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</si>
  <si>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</si>
  <si>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</si>
  <si>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</si>
  <si>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</si>
  <si>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</si>
  <si>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</si>
  <si>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</si>
  <si>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</si>
  <si>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</si>
  <si>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</si>
  <si>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</si>
  <si>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</si>
  <si>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</si>
  <si>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</si>
  <si>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</si>
  <si>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</si>
  <si>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</si>
  <si>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</si>
  <si>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</si>
  <si>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</si>
  <si>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</si>
  <si>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</si>
  <si>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</si>
  <si>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</si>
  <si>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</si>
  <si>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</si>
  <si>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</si>
  <si>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</si>
  <si>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</si>
  <si>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</si>
  <si>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</si>
  <si>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</si>
  <si>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</si>
  <si>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</si>
  <si>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</si>
  <si>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</si>
  <si>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</si>
  <si>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</si>
  <si>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</si>
  <si>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</si>
  <si>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</si>
  <si>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</si>
  <si>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</si>
  <si>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</si>
  <si>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</si>
  <si>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</si>
  <si>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</si>
  <si>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</si>
  <si>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</si>
  <si>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</si>
  <si>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</si>
  <si>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</si>
  <si>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</si>
  <si>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</si>
  <si>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</si>
  <si>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</si>
  <si>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</si>
  <si>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</si>
  <si>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</si>
  <si>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</si>
  <si>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</si>
  <si>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</si>
  <si>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</si>
  <si>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</si>
  <si>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</si>
  <si>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</si>
  <si>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</si>
  <si>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</si>
  <si>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</si>
  <si>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</si>
  <si>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</si>
  <si>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</si>
  <si>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</si>
  <si>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</si>
  <si>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</si>
  <si>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</si>
  <si>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</si>
  <si>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</si>
  <si>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</si>
  <si>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</si>
  <si>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</si>
  <si>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</si>
  <si>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</si>
  <si>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</si>
  <si>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</si>
  <si>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</si>
  <si>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</si>
  <si>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</si>
  <si>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</si>
  <si>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</si>
  <si>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</si>
  <si>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</si>
  <si>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</si>
  <si>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</si>
  <si>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</si>
  <si>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</si>
  <si>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</si>
  <si>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</si>
  <si>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</si>
  <si>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</si>
  <si>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</si>
  <si>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</si>
  <si>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</si>
  <si>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</si>
  <si>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</si>
  <si>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</si>
  <si>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</si>
  <si>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</si>
  <si>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</si>
  <si>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</si>
  <si>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</si>
  <si>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</si>
  <si>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</si>
  <si>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</si>
  <si>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</si>
  <si>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</si>
  <si>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</si>
  <si>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</si>
  <si>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</si>
  <si>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</si>
  <si>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</si>
  <si>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</si>
  <si>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</si>
  <si>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</si>
  <si>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</si>
  <si>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</si>
  <si>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</si>
  <si>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</si>
  <si>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</si>
  <si>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</si>
  <si>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</si>
  <si>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</si>
  <si>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</si>
  <si>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</si>
  <si>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</si>
  <si>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</si>
  <si>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</si>
  <si>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</si>
  <si>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</si>
  <si>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</si>
  <si>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</si>
  <si>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</si>
  <si>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</si>
  <si>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</si>
  <si>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</si>
  <si>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</si>
  <si>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</si>
  <si>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</si>
  <si>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</si>
  <si>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</si>
  <si>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</si>
  <si>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</si>
  <si>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</si>
  <si>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</si>
  <si>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20351--</t>
  </si>
  <si>
    <t>20365--</t>
  </si>
  <si>
    <t>20372--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</si>
  <si>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</si>
  <si>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</si>
  <si>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</si>
  <si>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</si>
  <si>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</si>
  <si>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</si>
  <si>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</si>
  <si>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</si>
  <si>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</si>
  <si>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</si>
  <si>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</si>
  <si>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</si>
  <si>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20384--</t>
  </si>
  <si>
    <t>20399-</t>
  </si>
  <si>
    <t>20399--</t>
  </si>
  <si>
    <t>20412--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</si>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</sst>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6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86" t="s">
        <v>29</v>
      </c>
      <c r="B1" s="486"/>
      <c r="C1" s="486"/>
      <c r="D1" s="486"/>
      <c r="E1" s="486"/>
      <c r="F1" s="486"/>
      <c r="G1" s="486"/>
      <c r="H1" s="486"/>
      <c r="I1" s="486"/>
      <c r="J1" s="486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87" t="s">
        <v>2</v>
      </c>
      <c r="X1" s="488"/>
    </row>
    <row r="2" spans="1:24" thickBot="1" x14ac:dyDescent="0.3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9" t="s">
        <v>15</v>
      </c>
      <c r="P3" s="4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91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92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03" t="s">
        <v>41</v>
      </c>
      <c r="B56" s="148" t="s">
        <v>23</v>
      </c>
      <c r="C56" s="505" t="s">
        <v>110</v>
      </c>
      <c r="D56" s="150"/>
      <c r="E56" s="40"/>
      <c r="F56" s="151">
        <v>1025.4000000000001</v>
      </c>
      <c r="G56" s="152">
        <v>44571</v>
      </c>
      <c r="H56" s="497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04"/>
      <c r="B57" s="148" t="s">
        <v>24</v>
      </c>
      <c r="C57" s="506"/>
      <c r="D57" s="150"/>
      <c r="E57" s="40"/>
      <c r="F57" s="151">
        <v>319</v>
      </c>
      <c r="G57" s="152">
        <v>44571</v>
      </c>
      <c r="H57" s="498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03" t="s">
        <v>41</v>
      </c>
      <c r="B58" s="148" t="s">
        <v>23</v>
      </c>
      <c r="C58" s="505" t="s">
        <v>129</v>
      </c>
      <c r="D58" s="150"/>
      <c r="E58" s="40"/>
      <c r="F58" s="151">
        <v>833.8</v>
      </c>
      <c r="G58" s="152">
        <v>44578</v>
      </c>
      <c r="H58" s="497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99" t="s">
        <v>59</v>
      </c>
      <c r="P58" s="501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04"/>
      <c r="B59" s="148" t="s">
        <v>24</v>
      </c>
      <c r="C59" s="506"/>
      <c r="D59" s="150"/>
      <c r="E59" s="40"/>
      <c r="F59" s="151">
        <v>220</v>
      </c>
      <c r="G59" s="152">
        <v>44578</v>
      </c>
      <c r="H59" s="498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00"/>
      <c r="P59" s="502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95" t="s">
        <v>41</v>
      </c>
      <c r="B60" s="148" t="s">
        <v>23</v>
      </c>
      <c r="C60" s="493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97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99" t="s">
        <v>59</v>
      </c>
      <c r="P60" s="501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96"/>
      <c r="B61" s="148" t="s">
        <v>24</v>
      </c>
      <c r="C61" s="494"/>
      <c r="D61" s="165"/>
      <c r="E61" s="40">
        <f t="shared" si="2"/>
        <v>0</v>
      </c>
      <c r="F61" s="151">
        <v>231.6</v>
      </c>
      <c r="G61" s="152">
        <v>44585</v>
      </c>
      <c r="H61" s="498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00"/>
      <c r="P61" s="502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19"/>
      <c r="D63" s="163"/>
      <c r="E63" s="40">
        <f t="shared" si="2"/>
        <v>0</v>
      </c>
      <c r="F63" s="151"/>
      <c r="G63" s="152"/>
      <c r="H63" s="521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20"/>
      <c r="D64" s="168"/>
      <c r="E64" s="40">
        <f t="shared" si="2"/>
        <v>0</v>
      </c>
      <c r="F64" s="151"/>
      <c r="G64" s="152"/>
      <c r="H64" s="522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11"/>
      <c r="P68" s="517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12"/>
      <c r="P69" s="518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11"/>
      <c r="P82" s="513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12"/>
      <c r="P83" s="514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11"/>
      <c r="P84" s="51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12"/>
      <c r="P85" s="51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15"/>
      <c r="M90" s="516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15"/>
      <c r="M91" s="516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11"/>
      <c r="P97" s="507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12"/>
      <c r="P98" s="508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09" t="s">
        <v>26</v>
      </c>
      <c r="G262" s="509"/>
      <c r="H262" s="510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6" t="s">
        <v>104</v>
      </c>
      <c r="B1" s="486"/>
      <c r="C1" s="486"/>
      <c r="D1" s="486"/>
      <c r="E1" s="486"/>
      <c r="F1" s="486"/>
      <c r="G1" s="486"/>
      <c r="H1" s="486"/>
      <c r="I1" s="486"/>
      <c r="J1" s="486"/>
      <c r="K1" s="375"/>
      <c r="L1" s="375"/>
      <c r="M1" s="375"/>
      <c r="N1" s="375"/>
      <c r="O1" s="376"/>
      <c r="S1" s="529" t="s">
        <v>142</v>
      </c>
      <c r="T1" s="529"/>
      <c r="U1" s="6" t="s">
        <v>0</v>
      </c>
      <c r="V1" s="7" t="s">
        <v>1</v>
      </c>
      <c r="W1" s="487" t="s">
        <v>2</v>
      </c>
      <c r="X1" s="488"/>
    </row>
    <row r="2" spans="1:24" thickBot="1" x14ac:dyDescent="0.3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377"/>
      <c r="L2" s="377"/>
      <c r="M2" s="377"/>
      <c r="N2" s="378"/>
      <c r="O2" s="379"/>
      <c r="Q2" s="10"/>
      <c r="R2" s="11"/>
      <c r="S2" s="530"/>
      <c r="T2" s="53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9" t="s">
        <v>15</v>
      </c>
      <c r="P3" s="4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31" t="s">
        <v>41</v>
      </c>
      <c r="B55" s="148" t="s">
        <v>23</v>
      </c>
      <c r="C55" s="505" t="s">
        <v>160</v>
      </c>
      <c r="D55" s="150"/>
      <c r="E55" s="40"/>
      <c r="F55" s="151">
        <v>1331.6</v>
      </c>
      <c r="G55" s="152">
        <v>44599</v>
      </c>
      <c r="H55" s="521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32"/>
      <c r="B56" s="148" t="s">
        <v>24</v>
      </c>
      <c r="C56" s="506"/>
      <c r="D56" s="163"/>
      <c r="E56" s="40"/>
      <c r="F56" s="151">
        <v>194.4</v>
      </c>
      <c r="G56" s="152">
        <v>44599</v>
      </c>
      <c r="H56" s="522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23" t="s">
        <v>41</v>
      </c>
      <c r="B57" s="148" t="s">
        <v>24</v>
      </c>
      <c r="C57" s="525" t="s">
        <v>162</v>
      </c>
      <c r="D57" s="165"/>
      <c r="E57" s="40"/>
      <c r="F57" s="151">
        <v>344</v>
      </c>
      <c r="G57" s="152">
        <v>44606</v>
      </c>
      <c r="H57" s="521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11" t="s">
        <v>59</v>
      </c>
      <c r="P57" s="517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24"/>
      <c r="B58" s="148" t="s">
        <v>23</v>
      </c>
      <c r="C58" s="526"/>
      <c r="D58" s="165"/>
      <c r="E58" s="40"/>
      <c r="F58" s="151">
        <v>627.6</v>
      </c>
      <c r="G58" s="152">
        <v>44606</v>
      </c>
      <c r="H58" s="522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27"/>
      <c r="P58" s="528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21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22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1"/>
      <c r="P79" s="51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2"/>
      <c r="P80" s="514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1"/>
      <c r="P81" s="51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2"/>
      <c r="P82" s="514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15"/>
      <c r="M87" s="516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15"/>
      <c r="M88" s="516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11"/>
      <c r="P94" s="50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12"/>
      <c r="P95" s="50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09" t="s">
        <v>26</v>
      </c>
      <c r="G259" s="509"/>
      <c r="H259" s="510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I14" activePane="bottomRight" state="frozen"/>
      <selection pane="topRight" activeCell="I1" sqref="I1"/>
      <selection pane="bottomLeft" activeCell="A4" sqref="A4"/>
      <selection pane="bottomRight" activeCell="F19" sqref="F1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6" t="s">
        <v>189</v>
      </c>
      <c r="B1" s="486"/>
      <c r="C1" s="486"/>
      <c r="D1" s="486"/>
      <c r="E1" s="486"/>
      <c r="F1" s="486"/>
      <c r="G1" s="486"/>
      <c r="H1" s="486"/>
      <c r="I1" s="486"/>
      <c r="J1" s="486"/>
      <c r="K1" s="375"/>
      <c r="L1" s="375"/>
      <c r="M1" s="375"/>
      <c r="N1" s="375"/>
      <c r="O1" s="376"/>
      <c r="S1" s="529" t="s">
        <v>142</v>
      </c>
      <c r="T1" s="529"/>
      <c r="U1" s="6" t="s">
        <v>0</v>
      </c>
      <c r="V1" s="7" t="s">
        <v>1</v>
      </c>
      <c r="W1" s="487" t="s">
        <v>2</v>
      </c>
      <c r="X1" s="488"/>
    </row>
    <row r="2" spans="1:24" thickBot="1" x14ac:dyDescent="0.3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377"/>
      <c r="L2" s="377"/>
      <c r="M2" s="377"/>
      <c r="N2" s="378"/>
      <c r="O2" s="379"/>
      <c r="Q2" s="10"/>
      <c r="R2" s="11"/>
      <c r="S2" s="530"/>
      <c r="T2" s="53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9" t="s">
        <v>15</v>
      </c>
      <c r="P3" s="4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80" t="s">
        <v>403</v>
      </c>
      <c r="V23" s="481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80" t="s">
        <v>403</v>
      </c>
      <c r="V24" s="481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80" t="s">
        <v>403</v>
      </c>
      <c r="V25" s="481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80" t="s">
        <v>403</v>
      </c>
      <c r="V26" s="481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80" t="s">
        <v>403</v>
      </c>
      <c r="V27" s="481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80" t="s">
        <v>403</v>
      </c>
      <c r="V28" s="481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3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9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80" t="s">
        <v>403</v>
      </c>
      <c r="V29" s="481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80" t="s">
        <v>403</v>
      </c>
      <c r="V30" s="481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80" t="s">
        <v>403</v>
      </c>
      <c r="V31" s="481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80" t="s">
        <v>403</v>
      </c>
      <c r="V32" s="481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80" t="s">
        <v>403</v>
      </c>
      <c r="V33" s="481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80" t="s">
        <v>403</v>
      </c>
      <c r="V34" s="481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80" t="s">
        <v>403</v>
      </c>
      <c r="V35" s="481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80" t="s">
        <v>403</v>
      </c>
      <c r="V36" s="481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80" t="s">
        <v>403</v>
      </c>
      <c r="V37" s="481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80" t="s">
        <v>403</v>
      </c>
      <c r="V38" s="481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8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80" t="s">
        <v>403</v>
      </c>
      <c r="V39" s="481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80" t="s">
        <v>403</v>
      </c>
      <c r="V40" s="481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31" t="s">
        <v>41</v>
      </c>
      <c r="B55" s="438" t="s">
        <v>24</v>
      </c>
      <c r="C55" s="505" t="s">
        <v>229</v>
      </c>
      <c r="D55" s="439"/>
      <c r="E55" s="60"/>
      <c r="F55" s="151">
        <v>181.6</v>
      </c>
      <c r="G55" s="152">
        <v>44627</v>
      </c>
      <c r="H55" s="534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11" t="s">
        <v>59</v>
      </c>
      <c r="P55" s="517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33"/>
      <c r="B56" s="438" t="s">
        <v>24</v>
      </c>
      <c r="C56" s="506"/>
      <c r="D56" s="440"/>
      <c r="E56" s="60"/>
      <c r="F56" s="151">
        <v>967</v>
      </c>
      <c r="G56" s="152">
        <v>44627</v>
      </c>
      <c r="H56" s="535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12"/>
      <c r="P56" s="518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2" t="s">
        <v>318</v>
      </c>
      <c r="D57" s="168"/>
      <c r="E57" s="60"/>
      <c r="F57" s="151">
        <v>1367.8</v>
      </c>
      <c r="G57" s="152">
        <v>44641</v>
      </c>
      <c r="H57" s="469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495" t="s">
        <v>41</v>
      </c>
      <c r="B58" s="170" t="s">
        <v>24</v>
      </c>
      <c r="C58" s="544" t="s">
        <v>319</v>
      </c>
      <c r="D58" s="165"/>
      <c r="E58" s="60"/>
      <c r="F58" s="151">
        <v>332.6</v>
      </c>
      <c r="G58" s="152">
        <v>44648</v>
      </c>
      <c r="H58" s="542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499" t="s">
        <v>59</v>
      </c>
      <c r="P58" s="501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496"/>
      <c r="B59" s="170" t="s">
        <v>23</v>
      </c>
      <c r="C59" s="545"/>
      <c r="D59" s="163"/>
      <c r="E59" s="60"/>
      <c r="F59" s="151">
        <v>719</v>
      </c>
      <c r="G59" s="152">
        <v>44648</v>
      </c>
      <c r="H59" s="543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00"/>
      <c r="P59" s="50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36" t="s">
        <v>106</v>
      </c>
      <c r="B62" s="178" t="s">
        <v>237</v>
      </c>
      <c r="C62" s="538" t="s">
        <v>238</v>
      </c>
      <c r="D62" s="168"/>
      <c r="E62" s="60"/>
      <c r="F62" s="151">
        <v>152.6</v>
      </c>
      <c r="G62" s="152">
        <v>44622</v>
      </c>
      <c r="H62" s="540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11" t="s">
        <v>61</v>
      </c>
      <c r="P62" s="517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37"/>
      <c r="B63" s="178" t="s">
        <v>239</v>
      </c>
      <c r="C63" s="539"/>
      <c r="D63" s="168"/>
      <c r="E63" s="60"/>
      <c r="F63" s="151">
        <v>204.8</v>
      </c>
      <c r="G63" s="152">
        <v>44622</v>
      </c>
      <c r="H63" s="541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12"/>
      <c r="P63" s="518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1"/>
      <c r="P79" s="51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2"/>
      <c r="P80" s="514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1"/>
      <c r="P81" s="51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2"/>
      <c r="P82" s="514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15"/>
      <c r="M87" s="516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15"/>
      <c r="M88" s="516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1"/>
      <c r="P94" s="50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2"/>
      <c r="P95" s="50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09" t="s">
        <v>26</v>
      </c>
      <c r="G259" s="509"/>
      <c r="H259" s="510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O24" activePane="bottomRight" state="frozen"/>
      <selection pane="topRight" activeCell="I1" sqref="I1"/>
      <selection pane="bottomLeft" activeCell="A4" sqref="A4"/>
      <selection pane="bottomRight" activeCell="A38" sqref="A38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6" t="s">
        <v>288</v>
      </c>
      <c r="B1" s="486"/>
      <c r="C1" s="486"/>
      <c r="D1" s="486"/>
      <c r="E1" s="486"/>
      <c r="F1" s="486"/>
      <c r="G1" s="486"/>
      <c r="H1" s="486"/>
      <c r="I1" s="486"/>
      <c r="J1" s="486"/>
      <c r="K1" s="375"/>
      <c r="L1" s="375"/>
      <c r="M1" s="375"/>
      <c r="N1" s="375"/>
      <c r="O1" s="376"/>
      <c r="S1" s="529" t="s">
        <v>142</v>
      </c>
      <c r="T1" s="529"/>
      <c r="U1" s="6" t="s">
        <v>0</v>
      </c>
      <c r="V1" s="7" t="s">
        <v>1</v>
      </c>
      <c r="W1" s="487" t="s">
        <v>2</v>
      </c>
      <c r="X1" s="488"/>
    </row>
    <row r="2" spans="1:24" thickBot="1" x14ac:dyDescent="0.3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377"/>
      <c r="L2" s="377"/>
      <c r="M2" s="377"/>
      <c r="N2" s="378"/>
      <c r="O2" s="379"/>
      <c r="Q2" s="10"/>
      <c r="R2" s="11"/>
      <c r="S2" s="530"/>
      <c r="T2" s="53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9" t="s">
        <v>15</v>
      </c>
      <c r="P3" s="4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66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/>
      <c r="V4" s="54"/>
      <c r="W4" s="55"/>
      <c r="X4" s="56"/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0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/>
      <c r="V5" s="54"/>
      <c r="W5" s="68"/>
      <c r="X5" s="69"/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0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/>
      <c r="V6" s="54"/>
      <c r="W6" s="53"/>
      <c r="X6" s="70"/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0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0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/>
      <c r="V8" s="54"/>
      <c r="W8" s="53"/>
      <c r="X8" s="70"/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0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/>
      <c r="V9" s="54"/>
      <c r="W9" s="53"/>
      <c r="X9" s="70"/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0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/>
      <c r="V10" s="54"/>
      <c r="W10" s="53"/>
      <c r="X10" s="70"/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0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/>
      <c r="V11" s="54"/>
      <c r="W11" s="53"/>
      <c r="X11" s="70"/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0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/>
      <c r="V12" s="54"/>
      <c r="W12" s="53"/>
      <c r="X12" s="70"/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0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/>
      <c r="V13" s="54"/>
      <c r="W13" s="53"/>
      <c r="X13" s="70"/>
    </row>
    <row r="14" spans="1:24" ht="33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0" t="s">
        <v>384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/>
      <c r="V14" s="54"/>
      <c r="W14" s="53"/>
      <c r="X14" s="70"/>
    </row>
    <row r="15" spans="1:24" ht="33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0" t="s">
        <v>383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/>
      <c r="V15" s="54"/>
      <c r="W15" s="53"/>
      <c r="X15" s="70"/>
    </row>
    <row r="16" spans="1:24" ht="24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0" t="s">
        <v>385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/>
      <c r="V16" s="54"/>
      <c r="W16" s="53"/>
      <c r="X16" s="70"/>
    </row>
    <row r="17" spans="1:24" ht="33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0" t="s">
        <v>386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467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0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/>
      <c r="V18" s="54"/>
      <c r="W18" s="53"/>
      <c r="X18" s="70"/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0" t="s">
        <v>400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/>
      <c r="V19" s="54"/>
      <c r="W19" s="53"/>
      <c r="X19" s="70"/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0" t="s">
        <v>382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/>
      <c r="V20" s="54"/>
      <c r="W20" s="53"/>
      <c r="X20" s="70"/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0" t="s">
        <v>401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/>
      <c r="V21" s="54"/>
      <c r="W21" s="53"/>
      <c r="X21" s="70"/>
    </row>
    <row r="22" spans="1:24" ht="18.75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0" t="s">
        <v>393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/>
      <c r="V22" s="54"/>
      <c r="W22" s="53"/>
      <c r="X22" s="70"/>
    </row>
    <row r="23" spans="1:24" ht="33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0" t="s">
        <v>399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53"/>
      <c r="V23" s="54"/>
      <c r="W23" s="53"/>
      <c r="X23" s="70"/>
    </row>
    <row r="24" spans="1:24" ht="33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0" t="s">
        <v>402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53"/>
      <c r="V24" s="54"/>
      <c r="W24" s="53"/>
      <c r="X24" s="70"/>
    </row>
    <row r="25" spans="1:24" ht="22.5" customHeight="1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10" t="s">
        <v>379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89"/>
      <c r="P25" s="90"/>
      <c r="Q25" s="79">
        <v>27328</v>
      </c>
      <c r="R25" s="67">
        <v>44673</v>
      </c>
      <c r="S25" s="51">
        <v>11200</v>
      </c>
      <c r="T25" s="92" t="s">
        <v>346</v>
      </c>
      <c r="U25" s="53"/>
      <c r="V25" s="54"/>
      <c r="W25" s="53"/>
      <c r="X25" s="70"/>
    </row>
    <row r="26" spans="1:24" ht="22.5" customHeight="1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10" t="s">
        <v>379</v>
      </c>
      <c r="I26" s="411">
        <v>6390</v>
      </c>
      <c r="J26" s="45">
        <f t="shared" si="0"/>
        <v>6390</v>
      </c>
      <c r="K26" s="76">
        <v>35.5</v>
      </c>
      <c r="L26" s="65"/>
      <c r="M26" s="65"/>
      <c r="N26" s="48">
        <f t="shared" si="1"/>
        <v>226845</v>
      </c>
      <c r="O26" s="89"/>
      <c r="P26" s="90"/>
      <c r="Q26" s="79">
        <v>0</v>
      </c>
      <c r="R26" s="67">
        <v>44673</v>
      </c>
      <c r="S26" s="51">
        <v>0</v>
      </c>
      <c r="T26" s="92" t="s">
        <v>346</v>
      </c>
      <c r="U26" s="53"/>
      <c r="V26" s="54"/>
      <c r="W26" s="53"/>
      <c r="X26" s="70"/>
    </row>
    <row r="27" spans="1:24" ht="22.5" customHeight="1" thickTop="1" thickBot="1" x14ac:dyDescent="0.35">
      <c r="A27" s="82" t="s">
        <v>295</v>
      </c>
      <c r="B27" s="58" t="s">
        <v>72</v>
      </c>
      <c r="C27" s="59" t="s">
        <v>404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10" t="s">
        <v>380</v>
      </c>
      <c r="I27" s="411">
        <v>22650</v>
      </c>
      <c r="J27" s="45">
        <f t="shared" si="0"/>
        <v>100</v>
      </c>
      <c r="K27" s="76">
        <v>35.5</v>
      </c>
      <c r="L27" s="65"/>
      <c r="M27" s="65"/>
      <c r="N27" s="48">
        <f t="shared" si="1"/>
        <v>804075</v>
      </c>
      <c r="O27" s="89"/>
      <c r="P27" s="90"/>
      <c r="Q27" s="79">
        <v>26793</v>
      </c>
      <c r="R27" s="67">
        <v>44673</v>
      </c>
      <c r="S27" s="91">
        <v>11200</v>
      </c>
      <c r="T27" s="92" t="s">
        <v>389</v>
      </c>
      <c r="U27" s="53"/>
      <c r="V27" s="54"/>
      <c r="W27" s="53"/>
      <c r="X27" s="70"/>
    </row>
    <row r="28" spans="1:24" ht="22.5" customHeight="1" thickTop="1" thickBot="1" x14ac:dyDescent="0.35">
      <c r="A28" s="82" t="s">
        <v>223</v>
      </c>
      <c r="B28" s="58" t="s">
        <v>296</v>
      </c>
      <c r="C28" s="59" t="s">
        <v>404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10" t="s">
        <v>380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89"/>
      <c r="P28" s="90"/>
      <c r="Q28" s="66">
        <v>0</v>
      </c>
      <c r="R28" s="67">
        <v>44673</v>
      </c>
      <c r="S28" s="91">
        <v>0</v>
      </c>
      <c r="T28" s="92" t="s">
        <v>389</v>
      </c>
      <c r="U28" s="53"/>
      <c r="V28" s="54"/>
      <c r="W28" s="53"/>
      <c r="X28" s="70"/>
    </row>
    <row r="29" spans="1:24" ht="22.5" customHeight="1" thickTop="1" thickBot="1" x14ac:dyDescent="0.35">
      <c r="A29" s="57" t="s">
        <v>30</v>
      </c>
      <c r="B29" s="93" t="s">
        <v>72</v>
      </c>
      <c r="C29" s="59" t="s">
        <v>405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10" t="s">
        <v>381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89"/>
      <c r="P29" s="90"/>
      <c r="Q29" s="456">
        <v>26900</v>
      </c>
      <c r="R29" s="95">
        <v>44673</v>
      </c>
      <c r="S29" s="91">
        <v>11200</v>
      </c>
      <c r="T29" s="92" t="s">
        <v>390</v>
      </c>
      <c r="U29" s="53"/>
      <c r="V29" s="54"/>
      <c r="W29" s="53"/>
      <c r="X29" s="70"/>
    </row>
    <row r="30" spans="1:24" ht="22.5" customHeight="1" thickTop="1" thickBot="1" x14ac:dyDescent="0.35">
      <c r="A30" s="57" t="s">
        <v>126</v>
      </c>
      <c r="B30" s="93" t="s">
        <v>32</v>
      </c>
      <c r="C30" s="59" t="s">
        <v>405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10" t="s">
        <v>381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89"/>
      <c r="P30" s="90"/>
      <c r="Q30" s="94">
        <v>0</v>
      </c>
      <c r="R30" s="95">
        <v>44673</v>
      </c>
      <c r="S30" s="91">
        <v>0</v>
      </c>
      <c r="T30" s="92" t="s">
        <v>390</v>
      </c>
      <c r="U30" s="53"/>
      <c r="V30" s="54"/>
      <c r="W30" s="53"/>
      <c r="X30" s="70"/>
    </row>
    <row r="31" spans="1:24" ht="20.25" customHeight="1" thickTop="1" thickBot="1" x14ac:dyDescent="0.35">
      <c r="A31" s="71" t="s">
        <v>69</v>
      </c>
      <c r="B31" s="93" t="s">
        <v>72</v>
      </c>
      <c r="C31" s="59" t="s">
        <v>406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10" t="s">
        <v>394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89"/>
      <c r="P31" s="90"/>
      <c r="Q31" s="94">
        <v>26900</v>
      </c>
      <c r="R31" s="95">
        <v>44680</v>
      </c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 t="s">
        <v>391</v>
      </c>
      <c r="B32" s="93" t="s">
        <v>32</v>
      </c>
      <c r="C32" s="59" t="s">
        <v>406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10" t="s">
        <v>394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98"/>
      <c r="P32" s="90"/>
      <c r="Q32" s="94">
        <v>0</v>
      </c>
      <c r="R32" s="95">
        <v>44680</v>
      </c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 t="s">
        <v>20</v>
      </c>
      <c r="B33" s="93" t="s">
        <v>72</v>
      </c>
      <c r="C33" s="59" t="s">
        <v>407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10" t="s">
        <v>395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98"/>
      <c r="P33" s="90"/>
      <c r="Q33" s="94">
        <v>26900</v>
      </c>
      <c r="R33" s="95">
        <v>44680</v>
      </c>
      <c r="S33" s="91">
        <v>11200</v>
      </c>
      <c r="T33" s="92" t="s">
        <v>392</v>
      </c>
      <c r="U33" s="53"/>
      <c r="V33" s="54"/>
      <c r="W33" s="53"/>
      <c r="X33" s="70"/>
    </row>
    <row r="34" spans="1:24" ht="20.25" customHeight="1" thickTop="1" thickBot="1" x14ac:dyDescent="0.35">
      <c r="A34" s="82" t="s">
        <v>50</v>
      </c>
      <c r="B34" s="93" t="s">
        <v>32</v>
      </c>
      <c r="C34" s="59" t="s">
        <v>407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10" t="s">
        <v>396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98"/>
      <c r="P34" s="90"/>
      <c r="Q34" s="94">
        <v>0</v>
      </c>
      <c r="R34" s="95">
        <v>44680</v>
      </c>
      <c r="S34" s="91">
        <v>0</v>
      </c>
      <c r="T34" s="92" t="s">
        <v>392</v>
      </c>
      <c r="U34" s="53"/>
      <c r="V34" s="54"/>
      <c r="W34" s="53"/>
      <c r="X34" s="70"/>
    </row>
    <row r="35" spans="1:24" ht="20.25" customHeight="1" thickTop="1" thickBot="1" x14ac:dyDescent="0.35">
      <c r="A35" s="82" t="s">
        <v>20</v>
      </c>
      <c r="B35" s="93" t="s">
        <v>72</v>
      </c>
      <c r="C35" s="59" t="s">
        <v>408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10" t="s">
        <v>397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98"/>
      <c r="P35" s="90"/>
      <c r="Q35" s="94">
        <v>26900</v>
      </c>
      <c r="R35" s="95">
        <v>44680</v>
      </c>
      <c r="S35" s="91">
        <v>11200</v>
      </c>
      <c r="T35" s="92" t="s">
        <v>398</v>
      </c>
      <c r="U35" s="53"/>
      <c r="V35" s="54"/>
      <c r="W35" s="53"/>
      <c r="X35" s="70"/>
    </row>
    <row r="36" spans="1:24" ht="20.25" customHeight="1" thickTop="1" thickBot="1" x14ac:dyDescent="0.35">
      <c r="A36" s="57" t="s">
        <v>223</v>
      </c>
      <c r="B36" s="93" t="s">
        <v>32</v>
      </c>
      <c r="C36" s="59" t="s">
        <v>408</v>
      </c>
      <c r="D36" s="60"/>
      <c r="E36" s="40">
        <f t="shared" si="2"/>
        <v>0</v>
      </c>
      <c r="F36" s="61">
        <v>0</v>
      </c>
      <c r="G36" s="62">
        <v>44680</v>
      </c>
      <c r="H36" s="410" t="s">
        <v>397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98"/>
      <c r="P36" s="90"/>
      <c r="Q36" s="94">
        <v>0</v>
      </c>
      <c r="R36" s="95">
        <v>44680</v>
      </c>
      <c r="S36" s="91">
        <v>0</v>
      </c>
      <c r="T36" s="92" t="s">
        <v>398</v>
      </c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6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71" t="s">
        <v>316</v>
      </c>
      <c r="D55" s="439"/>
      <c r="E55" s="60"/>
      <c r="F55" s="151">
        <v>1028.5999999999999</v>
      </c>
      <c r="G55" s="152">
        <v>44655</v>
      </c>
      <c r="H55" s="469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70" t="s">
        <v>41</v>
      </c>
      <c r="B56" s="438" t="s">
        <v>23</v>
      </c>
      <c r="C56" s="478" t="s">
        <v>344</v>
      </c>
      <c r="D56" s="440"/>
      <c r="E56" s="60"/>
      <c r="F56" s="151">
        <v>1033.4000000000001</v>
      </c>
      <c r="G56" s="152">
        <v>44662</v>
      </c>
      <c r="H56" s="469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4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7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7.25" x14ac:dyDescent="0.3">
      <c r="A63" s="475" t="s">
        <v>111</v>
      </c>
      <c r="B63" s="178" t="s">
        <v>387</v>
      </c>
      <c r="C63" s="476" t="s">
        <v>388</v>
      </c>
      <c r="D63" s="168"/>
      <c r="E63" s="60"/>
      <c r="F63" s="151">
        <v>377.6</v>
      </c>
      <c r="G63" s="152">
        <v>44670</v>
      </c>
      <c r="H63" s="47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164" t="s">
        <v>61</v>
      </c>
      <c r="P63" s="62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1"/>
      <c r="P79" s="51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2"/>
      <c r="P80" s="514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1"/>
      <c r="P81" s="51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2"/>
      <c r="P82" s="514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15"/>
      <c r="M87" s="516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15"/>
      <c r="M88" s="516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1"/>
      <c r="P94" s="50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2"/>
      <c r="P95" s="50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09" t="s">
        <v>26</v>
      </c>
      <c r="G259" s="509"/>
      <c r="H259" s="510"/>
      <c r="I259" s="317">
        <f>SUM(I4:I258)</f>
        <v>491400.01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17698416.362999998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18217774.362999998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2">
    <mergeCell ref="W1:X1"/>
    <mergeCell ref="O3:P3"/>
    <mergeCell ref="O79:O80"/>
    <mergeCell ref="P79:P80"/>
    <mergeCell ref="A1:J2"/>
    <mergeCell ref="S1:T2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tabSelected="1" topLeftCell="C65" workbookViewId="0">
      <selection activeCell="D55" sqref="D5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6" t="s">
        <v>409</v>
      </c>
      <c r="B1" s="486"/>
      <c r="C1" s="486"/>
      <c r="D1" s="486"/>
      <c r="E1" s="486"/>
      <c r="F1" s="486"/>
      <c r="G1" s="486"/>
      <c r="H1" s="486"/>
      <c r="I1" s="486"/>
      <c r="J1" s="486"/>
      <c r="K1" s="375"/>
      <c r="L1" s="375"/>
      <c r="M1" s="375"/>
      <c r="N1" s="375"/>
      <c r="O1" s="376"/>
      <c r="S1" s="529" t="s">
        <v>142</v>
      </c>
      <c r="T1" s="529"/>
      <c r="U1" s="6" t="s">
        <v>0</v>
      </c>
      <c r="V1" s="7" t="s">
        <v>1</v>
      </c>
      <c r="W1" s="487" t="s">
        <v>2</v>
      </c>
      <c r="X1" s="488"/>
    </row>
    <row r="2" spans="1:24" thickBot="1" x14ac:dyDescent="0.3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377"/>
      <c r="L2" s="377"/>
      <c r="M2" s="377"/>
      <c r="N2" s="378"/>
      <c r="O2" s="379"/>
      <c r="Q2" s="10"/>
      <c r="R2" s="11"/>
      <c r="S2" s="530"/>
      <c r="T2" s="53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9" t="s">
        <v>15</v>
      </c>
      <c r="P3" s="4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/>
      <c r="B4" s="37"/>
      <c r="C4" s="38"/>
      <c r="D4" s="39"/>
      <c r="E4" s="40"/>
      <c r="F4" s="41"/>
      <c r="G4" s="42"/>
      <c r="H4" s="485"/>
      <c r="I4" s="409"/>
      <c r="J4" s="45">
        <f t="shared" ref="J4:J150" si="0">I4-F4</f>
        <v>0</v>
      </c>
      <c r="K4" s="46"/>
      <c r="L4" s="47"/>
      <c r="M4" s="47"/>
      <c r="N4" s="48">
        <f t="shared" ref="N4:N114" si="1">K4*I4</f>
        <v>0</v>
      </c>
      <c r="O4" s="482"/>
      <c r="P4" s="394"/>
      <c r="Q4" s="49"/>
      <c r="R4" s="50"/>
      <c r="S4" s="51"/>
      <c r="T4" s="52"/>
      <c r="U4" s="53"/>
      <c r="V4" s="54"/>
      <c r="W4" s="55"/>
      <c r="X4" s="56"/>
    </row>
    <row r="5" spans="1:24" ht="30" customHeight="1" thickTop="1" thickBot="1" x14ac:dyDescent="0.35">
      <c r="A5" s="57"/>
      <c r="B5" s="58"/>
      <c r="C5" s="59"/>
      <c r="D5" s="60"/>
      <c r="E5" s="40"/>
      <c r="F5" s="61"/>
      <c r="G5" s="62"/>
      <c r="H5" s="410"/>
      <c r="I5" s="411"/>
      <c r="J5" s="45">
        <f t="shared" si="0"/>
        <v>0</v>
      </c>
      <c r="K5" s="46"/>
      <c r="L5" s="65"/>
      <c r="M5" s="65"/>
      <c r="N5" s="48">
        <f t="shared" si="1"/>
        <v>0</v>
      </c>
      <c r="O5" s="395"/>
      <c r="P5" s="396"/>
      <c r="Q5" s="66"/>
      <c r="R5" s="67"/>
      <c r="S5" s="51"/>
      <c r="T5" s="52"/>
      <c r="U5" s="53"/>
      <c r="V5" s="54"/>
      <c r="W5" s="68"/>
      <c r="X5" s="69"/>
    </row>
    <row r="6" spans="1:24" ht="30.75" customHeight="1" thickTop="1" thickBot="1" x14ac:dyDescent="0.35">
      <c r="A6" s="57"/>
      <c r="B6" s="58"/>
      <c r="C6" s="59"/>
      <c r="D6" s="60"/>
      <c r="E6" s="40"/>
      <c r="F6" s="61"/>
      <c r="G6" s="62"/>
      <c r="H6" s="410"/>
      <c r="I6" s="411"/>
      <c r="J6" s="45">
        <f t="shared" si="0"/>
        <v>0</v>
      </c>
      <c r="K6" s="46"/>
      <c r="L6" s="65"/>
      <c r="M6" s="65"/>
      <c r="N6" s="48">
        <f t="shared" si="1"/>
        <v>0</v>
      </c>
      <c r="O6" s="395"/>
      <c r="P6" s="396"/>
      <c r="Q6" s="66"/>
      <c r="R6" s="67"/>
      <c r="S6" s="51"/>
      <c r="T6" s="52"/>
      <c r="U6" s="53"/>
      <c r="V6" s="54"/>
      <c r="W6" s="53"/>
      <c r="X6" s="70"/>
    </row>
    <row r="7" spans="1:24" ht="28.5" customHeight="1" thickTop="1" thickBot="1" x14ac:dyDescent="0.35">
      <c r="A7" s="57"/>
      <c r="B7" s="58"/>
      <c r="C7" s="59"/>
      <c r="D7" s="60"/>
      <c r="E7" s="40"/>
      <c r="F7" s="61"/>
      <c r="G7" s="62"/>
      <c r="H7" s="410"/>
      <c r="I7" s="411"/>
      <c r="J7" s="45">
        <f t="shared" si="0"/>
        <v>0</v>
      </c>
      <c r="K7" s="46"/>
      <c r="L7" s="65"/>
      <c r="M7" s="65"/>
      <c r="N7" s="48">
        <f t="shared" si="1"/>
        <v>0</v>
      </c>
      <c r="O7" s="395"/>
      <c r="P7" s="396"/>
      <c r="Q7" s="66"/>
      <c r="R7" s="67"/>
      <c r="S7" s="51"/>
      <c r="T7" s="52"/>
      <c r="U7" s="53"/>
      <c r="V7" s="54"/>
      <c r="W7" s="53"/>
      <c r="X7" s="70"/>
    </row>
    <row r="8" spans="1:24" ht="27.75" customHeight="1" thickTop="1" thickBot="1" x14ac:dyDescent="0.35">
      <c r="A8" s="57"/>
      <c r="B8" s="58"/>
      <c r="C8" s="59"/>
      <c r="D8" s="60"/>
      <c r="E8" s="40"/>
      <c r="F8" s="61"/>
      <c r="G8" s="62"/>
      <c r="H8" s="410"/>
      <c r="I8" s="411"/>
      <c r="J8" s="45">
        <f t="shared" si="0"/>
        <v>0</v>
      </c>
      <c r="K8" s="46"/>
      <c r="L8" s="65"/>
      <c r="M8" s="65"/>
      <c r="N8" s="48">
        <f t="shared" si="1"/>
        <v>0</v>
      </c>
      <c r="O8" s="89"/>
      <c r="P8" s="90"/>
      <c r="Q8" s="66"/>
      <c r="R8" s="67"/>
      <c r="S8" s="51"/>
      <c r="T8" s="52"/>
      <c r="U8" s="53"/>
      <c r="V8" s="54"/>
      <c r="W8" s="53"/>
      <c r="X8" s="70"/>
    </row>
    <row r="9" spans="1:24" ht="24.75" customHeight="1" thickTop="1" thickBot="1" x14ac:dyDescent="0.35">
      <c r="A9" s="71"/>
      <c r="B9" s="58"/>
      <c r="C9" s="59"/>
      <c r="D9" s="60"/>
      <c r="E9" s="40"/>
      <c r="F9" s="61"/>
      <c r="G9" s="62"/>
      <c r="H9" s="410"/>
      <c r="I9" s="411"/>
      <c r="J9" s="45">
        <f t="shared" si="0"/>
        <v>0</v>
      </c>
      <c r="K9" s="46"/>
      <c r="L9" s="65"/>
      <c r="M9" s="65"/>
      <c r="N9" s="48">
        <f t="shared" si="1"/>
        <v>0</v>
      </c>
      <c r="O9" s="89"/>
      <c r="P9" s="90"/>
      <c r="Q9" s="66"/>
      <c r="R9" s="67"/>
      <c r="S9" s="51"/>
      <c r="T9" s="52"/>
      <c r="U9" s="53"/>
      <c r="V9" s="54"/>
      <c r="W9" s="53"/>
      <c r="X9" s="70"/>
    </row>
    <row r="10" spans="1:24" ht="24.75" customHeight="1" thickTop="1" thickBot="1" x14ac:dyDescent="0.35">
      <c r="A10" s="71"/>
      <c r="B10" s="58"/>
      <c r="C10" s="59"/>
      <c r="D10" s="72"/>
      <c r="E10" s="40"/>
      <c r="F10" s="61"/>
      <c r="G10" s="62"/>
      <c r="H10" s="410"/>
      <c r="I10" s="411"/>
      <c r="J10" s="45">
        <f t="shared" si="0"/>
        <v>0</v>
      </c>
      <c r="K10" s="46"/>
      <c r="L10" s="65"/>
      <c r="M10" s="65"/>
      <c r="N10" s="48">
        <f t="shared" si="1"/>
        <v>0</v>
      </c>
      <c r="O10" s="397"/>
      <c r="P10" s="398"/>
      <c r="Q10" s="66"/>
      <c r="R10" s="67"/>
      <c r="S10" s="51"/>
      <c r="T10" s="52"/>
      <c r="U10" s="53"/>
      <c r="V10" s="54"/>
      <c r="W10" s="53"/>
      <c r="X10" s="70"/>
    </row>
    <row r="11" spans="1:24" ht="24" customHeight="1" thickTop="1" thickBot="1" x14ac:dyDescent="0.35">
      <c r="A11" s="71"/>
      <c r="B11" s="58"/>
      <c r="C11" s="59"/>
      <c r="D11" s="60"/>
      <c r="E11" s="40"/>
      <c r="F11" s="61"/>
      <c r="G11" s="62"/>
      <c r="H11" s="410"/>
      <c r="I11" s="411"/>
      <c r="J11" s="45">
        <f t="shared" si="0"/>
        <v>0</v>
      </c>
      <c r="K11" s="46"/>
      <c r="L11" s="65"/>
      <c r="M11" s="65"/>
      <c r="N11" s="48">
        <f t="shared" si="1"/>
        <v>0</v>
      </c>
      <c r="O11" s="397"/>
      <c r="P11" s="398"/>
      <c r="Q11" s="66"/>
      <c r="R11" s="67"/>
      <c r="S11" s="51"/>
      <c r="T11" s="52"/>
      <c r="U11" s="53"/>
      <c r="V11" s="54"/>
      <c r="W11" s="53"/>
      <c r="X11" s="70"/>
    </row>
    <row r="12" spans="1:24" ht="26.25" customHeight="1" thickTop="1" thickBot="1" x14ac:dyDescent="0.35">
      <c r="A12" s="71"/>
      <c r="B12" s="58"/>
      <c r="C12" s="431"/>
      <c r="D12" s="60"/>
      <c r="E12" s="40"/>
      <c r="F12" s="61"/>
      <c r="G12" s="62"/>
      <c r="H12" s="410"/>
      <c r="I12" s="411"/>
      <c r="J12" s="45">
        <f t="shared" si="0"/>
        <v>0</v>
      </c>
      <c r="K12" s="46"/>
      <c r="L12" s="65"/>
      <c r="M12" s="65"/>
      <c r="N12" s="48">
        <f t="shared" si="1"/>
        <v>0</v>
      </c>
      <c r="O12" s="397"/>
      <c r="P12" s="398"/>
      <c r="Q12" s="66"/>
      <c r="R12" s="67"/>
      <c r="S12" s="51"/>
      <c r="T12" s="52"/>
      <c r="U12" s="53"/>
      <c r="V12" s="54"/>
      <c r="W12" s="53"/>
      <c r="X12" s="70"/>
    </row>
    <row r="13" spans="1:24" ht="24" customHeight="1" thickTop="1" thickBot="1" x14ac:dyDescent="0.35">
      <c r="A13" s="71"/>
      <c r="B13" s="58"/>
      <c r="C13" s="432"/>
      <c r="D13" s="60"/>
      <c r="E13" s="40"/>
      <c r="F13" s="61"/>
      <c r="G13" s="62"/>
      <c r="H13" s="410"/>
      <c r="I13" s="411"/>
      <c r="J13" s="45">
        <f t="shared" si="0"/>
        <v>0</v>
      </c>
      <c r="K13" s="46"/>
      <c r="L13" s="65"/>
      <c r="M13" s="65"/>
      <c r="N13" s="48">
        <f t="shared" si="1"/>
        <v>0</v>
      </c>
      <c r="O13" s="397"/>
      <c r="P13" s="398"/>
      <c r="Q13" s="66"/>
      <c r="R13" s="67"/>
      <c r="S13" s="51"/>
      <c r="T13" s="52"/>
      <c r="U13" s="53"/>
      <c r="V13" s="54"/>
      <c r="W13" s="53"/>
      <c r="X13" s="70"/>
    </row>
    <row r="14" spans="1:24" ht="18.75" thickTop="1" thickBot="1" x14ac:dyDescent="0.35">
      <c r="A14" s="71"/>
      <c r="B14" s="58"/>
      <c r="C14" s="59"/>
      <c r="D14" s="60"/>
      <c r="E14" s="40"/>
      <c r="F14" s="61"/>
      <c r="G14" s="62"/>
      <c r="H14" s="410"/>
      <c r="I14" s="411"/>
      <c r="J14" s="45">
        <f t="shared" si="0"/>
        <v>0</v>
      </c>
      <c r="K14" s="46"/>
      <c r="L14" s="65"/>
      <c r="M14" s="65"/>
      <c r="N14" s="48">
        <f t="shared" si="1"/>
        <v>0</v>
      </c>
      <c r="O14" s="397"/>
      <c r="P14" s="398"/>
      <c r="Q14" s="66"/>
      <c r="R14" s="67"/>
      <c r="S14" s="51"/>
      <c r="T14" s="52"/>
      <c r="U14" s="53"/>
      <c r="V14" s="54"/>
      <c r="W14" s="53"/>
      <c r="X14" s="70"/>
    </row>
    <row r="15" spans="1:24" ht="20.25" thickTop="1" thickBot="1" x14ac:dyDescent="0.35">
      <c r="A15" s="73"/>
      <c r="B15" s="58"/>
      <c r="C15" s="59"/>
      <c r="D15" s="60"/>
      <c r="E15" s="40"/>
      <c r="F15" s="61"/>
      <c r="G15" s="62"/>
      <c r="H15" s="410"/>
      <c r="I15" s="411"/>
      <c r="J15" s="45">
        <f t="shared" si="0"/>
        <v>0</v>
      </c>
      <c r="K15" s="46"/>
      <c r="L15" s="65"/>
      <c r="M15" s="65"/>
      <c r="N15" s="48">
        <f t="shared" si="1"/>
        <v>0</v>
      </c>
      <c r="O15" s="397"/>
      <c r="P15" s="398"/>
      <c r="Q15" s="66"/>
      <c r="R15" s="67"/>
      <c r="S15" s="51"/>
      <c r="T15" s="92"/>
      <c r="U15" s="53"/>
      <c r="V15" s="54"/>
      <c r="W15" s="53"/>
      <c r="X15" s="70"/>
    </row>
    <row r="16" spans="1:24" ht="24" customHeight="1" thickTop="1" thickBot="1" x14ac:dyDescent="0.35">
      <c r="A16" s="71"/>
      <c r="B16" s="58"/>
      <c r="C16" s="74"/>
      <c r="D16" s="60"/>
      <c r="E16" s="40"/>
      <c r="F16" s="61"/>
      <c r="G16" s="62"/>
      <c r="H16" s="410"/>
      <c r="I16" s="411"/>
      <c r="J16" s="45">
        <f t="shared" si="0"/>
        <v>0</v>
      </c>
      <c r="K16" s="46"/>
      <c r="L16" s="65"/>
      <c r="M16" s="65"/>
      <c r="N16" s="48">
        <f t="shared" si="1"/>
        <v>0</v>
      </c>
      <c r="O16" s="397"/>
      <c r="P16" s="398"/>
      <c r="Q16" s="66"/>
      <c r="R16" s="67"/>
      <c r="S16" s="51"/>
      <c r="T16" s="92"/>
      <c r="U16" s="53"/>
      <c r="V16" s="54"/>
      <c r="W16" s="53"/>
      <c r="X16" s="70"/>
    </row>
    <row r="17" spans="1:24" ht="18.75" thickTop="1" thickBot="1" x14ac:dyDescent="0.35">
      <c r="A17" s="75"/>
      <c r="B17" s="58"/>
      <c r="C17" s="59"/>
      <c r="D17" s="60"/>
      <c r="E17" s="40"/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467"/>
      <c r="B18" s="58"/>
      <c r="C18" s="59"/>
      <c r="D18" s="60"/>
      <c r="E18" s="40"/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53"/>
      <c r="X18" s="70"/>
    </row>
    <row r="19" spans="1:24" ht="37.5" customHeight="1" thickTop="1" thickBot="1" x14ac:dyDescent="0.35">
      <c r="A19" s="78"/>
      <c r="B19" s="58"/>
      <c r="C19" s="59"/>
      <c r="D19" s="60"/>
      <c r="E19" s="40"/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53"/>
      <c r="X19" s="70"/>
    </row>
    <row r="20" spans="1:24" ht="22.5" customHeight="1" thickTop="1" thickBot="1" x14ac:dyDescent="0.35">
      <c r="A20" s="80"/>
      <c r="B20" s="58"/>
      <c r="C20" s="59"/>
      <c r="D20" s="60"/>
      <c r="E20" s="40"/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53"/>
      <c r="X20" s="70"/>
    </row>
    <row r="21" spans="1:24" ht="22.5" customHeight="1" thickTop="1" thickBot="1" x14ac:dyDescent="0.35">
      <c r="A21" s="78"/>
      <c r="B21" s="58"/>
      <c r="C21" s="59"/>
      <c r="D21" s="60"/>
      <c r="E21" s="40"/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70"/>
    </row>
    <row r="22" spans="1:24" ht="18.75" thickTop="1" thickBot="1" x14ac:dyDescent="0.35">
      <c r="A22" s="81"/>
      <c r="B22" s="58"/>
      <c r="C22" s="59"/>
      <c r="D22" s="60"/>
      <c r="E22" s="40"/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70"/>
    </row>
    <row r="23" spans="1:24" ht="18.75" thickTop="1" thickBot="1" x14ac:dyDescent="0.35">
      <c r="A23" s="82"/>
      <c r="B23" s="58"/>
      <c r="C23" s="59"/>
      <c r="D23" s="60"/>
      <c r="E23" s="40"/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/>
    </row>
    <row r="24" spans="1:24" ht="18.75" thickTop="1" thickBot="1" x14ac:dyDescent="0.35">
      <c r="A24" s="83"/>
      <c r="B24" s="58"/>
      <c r="C24" s="59"/>
      <c r="D24" s="60"/>
      <c r="E24" s="40"/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/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/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/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/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/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5:E40" si="2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8.75" x14ac:dyDescent="0.3">
      <c r="A55" s="413" t="s">
        <v>41</v>
      </c>
      <c r="B55" s="438" t="s">
        <v>23</v>
      </c>
      <c r="C55" s="471"/>
      <c r="D55" s="439"/>
      <c r="E55" s="60"/>
      <c r="F55" s="151"/>
      <c r="G55" s="152"/>
      <c r="H55" s="469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70" t="s">
        <v>41</v>
      </c>
      <c r="B56" s="438" t="s">
        <v>23</v>
      </c>
      <c r="C56" s="484"/>
      <c r="D56" s="440"/>
      <c r="E56" s="60"/>
      <c r="F56" s="151"/>
      <c r="G56" s="152"/>
      <c r="H56" s="469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4"/>
      <c r="B62" s="178"/>
      <c r="C62" s="183"/>
      <c r="D62" s="168"/>
      <c r="E62" s="60"/>
      <c r="F62" s="151"/>
      <c r="G62" s="152"/>
      <c r="H62" s="477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5"/>
      <c r="B63" s="178"/>
      <c r="C63" s="476"/>
      <c r="D63" s="168"/>
      <c r="E63" s="60"/>
      <c r="F63" s="151"/>
      <c r="G63" s="152"/>
      <c r="H63" s="477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15"/>
      <c r="M87" s="516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15"/>
      <c r="M88" s="516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1"/>
      <c r="P94" s="50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2"/>
      <c r="P95" s="50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09" t="s">
        <v>26</v>
      </c>
      <c r="G259" s="509"/>
      <c r="H259" s="510"/>
      <c r="I259" s="317">
        <f>SUM(I4:I258)</f>
        <v>0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0</v>
      </c>
      <c r="O263" s="338"/>
      <c r="Q263" s="339">
        <f>SUM(Q4:Q262)</f>
        <v>0</v>
      </c>
      <c r="R263" s="8"/>
      <c r="S263" s="340">
        <f>SUM(S17:S262)</f>
        <v>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0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L87:M88"/>
    <mergeCell ref="O94:O95"/>
    <mergeCell ref="P94:P95"/>
    <mergeCell ref="F259:H259"/>
    <mergeCell ref="A1:J2"/>
    <mergeCell ref="S1:T2"/>
    <mergeCell ref="W1:X1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2022-05-13T20:59:22Z</dcterms:modified>
</cp:coreProperties>
</file>