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<sst xmlns="http://schemas.openxmlformats.org/spreadsheetml/2006/main" count="2077" uniqueCount="729">
  <si>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</si>
  <si>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</si>
  <si>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</si>
  <si>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</si>
  <si>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</si>
  <si>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</si>
  <si>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</si>
  <si>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</si>
  <si>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</si>
  <si>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</si>
  <si>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</si>
  <si>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</si>
  <si>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</si>
  <si>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</si>
  <si>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</si>
  <si>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</si>
  <si>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</si>
  <si>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</si>
  <si>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</si>
  <si>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</si>
  <si>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</si>
  <si>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</si>
  <si>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</si>
  <si>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</si>
  <si>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</si>
  <si>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</si>
  <si>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</si>
  <si>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</si>
  <si>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</si>
  <si>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</si>
  <si>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</si>
  <si>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</si>
  <si>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</si>
  <si>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</si>
  <si>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</si>
  <si>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</si>
  <si>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</si>
  <si>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</si>
  <si>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</si>
  <si>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</si>
  <si>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</si>
  <si>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</si>
  <si>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</si>
  <si>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</si>
  <si>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</si>
  <si>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</si>
  <si>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</si>
  <si>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</si>
  <si>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</si>
  <si>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</si>
  <si>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</si>
  <si>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</si>
  <si>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</si>
  <si>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</si>
  <si>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</si>
  <si>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</si>
  <si>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</si>
  <si>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</si>
  <si>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</si>
  <si>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</si>
  <si>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</si>
  <si>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</si>
  <si>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</si>
  <si>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</si>
  <si>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</si>
  <si>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</si>
  <si>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</si>
  <si>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</si>
  <si>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</si>
  <si>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</si>
  <si>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</si>
  <si>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</si>
  <si>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</si>
  <si>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</si>
  <si>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</si>
  <si>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</si>
  <si>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</si>
  <si>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</si>
  <si>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</si>
  <si>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</si>
  <si>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</si>
  <si>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</si>
  <si>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</si>
  <si>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</si>
  <si>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</si>
  <si>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</si>
  <si>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</si>
  <si>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</si>
  <si>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</si>
  <si>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</si>
  <si>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</si>
  <si>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</si>
  <si>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</si>
  <si>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</si>
  <si>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</si>
  <si>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</si>
  <si>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</si>
  <si>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</si>
  <si>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</si>
  <si>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</si>
  <si>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</si>
  <si>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</si>
  <si>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</si>
  <si>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</si>
  <si>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</si>
  <si>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</si>
  <si>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</si>
  <si>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</si>
  <si>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</si>
  <si>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</si>
  <si>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</si>
  <si>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</si>
  <si>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</si>
  <si>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</si>
  <si>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</si>
  <si>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</si>
  <si>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</si>
  <si>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</si>
  <si>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</si>
  <si>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</si>
  <si>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</si>
  <si>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</si>
  <si>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</si>
  <si>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</si>
  <si>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</si>
  <si>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</si>
  <si>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</si>
  <si>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</si>
  <si>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</si>
  <si>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</si>
  <si>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</si>
  <si>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</si>
  <si>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</si>
  <si>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</si>
  <si>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</si>
  <si>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</si>
  <si>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</si>
  <si>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</si>
  <si>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</si>
  <si>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</si>
  <si>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</si>
  <si>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</si>
  <si>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</si>
  <si>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</si>
  <si>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</si>
  <si>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</si>
  <si>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</si>
  <si>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</si>
  <si>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</si>
  <si>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</si>
  <si>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</si>
  <si>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</si>
  <si>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</si>
  <si>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</si>
  <si>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</si>
  <si>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</si>
  <si>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</si>
  <si>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</si>
  <si>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</si>
  <si>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</si>
  <si>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</si>
  <si>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</si>
  <si>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</si>
  <si>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</si>
  <si>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</si>
  <si>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</si>
  <si>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</si>
  <si>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</si>
  <si>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</si>
  <si>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</si>
  <si>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</si>
  <si>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</si>
  <si>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</si>
  <si>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</si>
  <si>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</si>
  <si>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</si>
  <si>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</si>
  <si>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</si>
  <si>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</si>
  <si>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</si>
  <si>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</si>
  <si>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</si>
  <si>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</si>
  <si>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</si>
  <si>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</si>
  <si>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</si>
  <si>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</si>
  <si>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</si>
  <si>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</si>
  <si>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</si>
  <si>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</si>
  <si>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</si>
  <si>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</si>
  <si>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</si>
  <si>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</si>
  <si>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</si>
  <si>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</si>
  <si>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</si>
  <si>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</si>
  <si>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</si>
  <si>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</si>
  <si>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</si>
  <si>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</si>
  <si>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</si>
  <si>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</si>
  <si>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</si>
  <si>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</si>
  <si>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</si>
  <si>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</si>
  <si>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</si>
  <si>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</si>
  <si>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</si>
  <si>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</si>
  <si>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</si>
  <si>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</si>
  <si>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</si>
  <si>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</si>
  <si>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</si>
  <si>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</si>
  <si>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</si>
  <si>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</si>
  <si>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</si>
  <si>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</si>
  <si>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</si>
  <si>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</si>
  <si>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</si>
  <si>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</si>
  <si>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</si>
  <si>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</si>
  <si>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</si>
  <si>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</si>
  <si>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</si>
  <si>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</si>
  <si>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</si>
  <si>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</si>
  <si>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</si>
  <si>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</si>
  <si>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</si>
  <si>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</si>
  <si>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</si>
  <si>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</si>
  <si>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</si>
  <si>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</si>
  <si>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</si>
  <si>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</si>
  <si>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</si>
  <si>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</si>
  <si>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</si>
  <si>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</si>
  <si>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</si>
  <si>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</si>
  <si>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</si>
  <si>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</si>
  <si>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</si>
  <si>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</si>
  <si>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</si>
  <si>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</si>
  <si>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</si>
  <si>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</si>
  <si>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</si>
  <si>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</si>
  <si>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</si>
  <si>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</si>
  <si>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</si>
  <si>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</si>
  <si>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</si>
  <si>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</si>
  <si>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</si>
  <si>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</si>
  <si>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</si>
  <si>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</si>
  <si>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</si>
  <si>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</si>
  <si>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</si>
  <si>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</si>
  <si>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</si>
  <si>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</si>
  <si>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</si>
  <si>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</si>
  <si>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</si>
  <si>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</si>
  <si>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</si>
  <si>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</si>
  <si>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</si>
  <si>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</si>
  <si>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</si>
  <si>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</si>
  <si>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</si>
  <si>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</si>
  <si>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</si>
  <si>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</si>
  <si>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</si>
  <si>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</si>
  <si>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</si>
  <si>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</si>
  <si>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</si>
  <si>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</si>
  <si>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</si>
  <si>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</si>
  <si>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</si>
  <si>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</si>
  <si>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</si>
  <si>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</si>
  <si>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</si>
  <si>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</si>
  <si>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</si>
  <si>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</si>
  <si>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</si>
  <si>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</si>
  <si>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</si>
  <si>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</si>
  <si>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</si>
  <si>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</si>
  <si>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</si>
  <si>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</si>
  <si>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</si>
  <si>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</si>
  <si>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</si>
  <si>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</si>
  <si>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</si>
  <si>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</si>
  <si>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</si>
  <si>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</si>
  <si>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</si>
  <si>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</si>
  <si>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</si>
  <si>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</si>
  <si>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</si>
  <si>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</si>
  <si>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</si>
  <si>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</si>
  <si>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</si>
  <si>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</si>
  <si>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</si>
  <si>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</si>
  <si>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</si>
  <si>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</si>
  <si>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</si>
  <si>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</si>
  <si>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</si>
  <si>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</si>
  <si>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</si>
  <si>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</si>
  <si>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</si>
  <si>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</si>
  <si>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</si>
  <si>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</si>
  <si>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</si>
  <si>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</si>
  <si>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</si>
  <si>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</si>
  <si>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</si>
  <si>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</si>
  <si>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</si>
  <si>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</si>
  <si>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</si>
  <si>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</si>
  <si>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</si>
  <si>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</si>
  <si>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</si>
  <si>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</si>
  <si>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</si>
  <si>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</si>
  <si>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</si>
  <si>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</si>
  <si>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</si>
  <si>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</si>
  <si>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</si>
  <si>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</si>
  <si>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</si>
  <si>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</si>
  <si>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</si>
  <si>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</si>
  <si>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</si>
  <si>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</si>
  <si>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</si>
  <si>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</si>
  <si>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</si>
  <si>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</si>
  <si>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</si>
  <si>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</si>
  <si>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</si>
  <si>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</si>
  <si>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</si>
  <si>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</si>
  <si>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</si>
  <si>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</si>
  <si>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</si>
  <si>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</si>
  <si>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</si>
  <si>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</si>
  <si>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</si>
  <si>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</si>
  <si>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</si>
  <si>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</si>
  <si>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</si>
  <si>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</si>
  <si>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</si>
  <si>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</si>
  <si>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</si>
  <si>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</si>
  <si>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</si>
  <si>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</si>
  <si>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</si>
  <si>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</si>
  <si>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</si>
  <si>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</si>
  <si>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</si>
  <si>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</si>
  <si>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</si>
  <si>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</si>
  <si>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</si>
  <si>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</si>
  <si>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</si>
  <si>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</si>
  <si>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</si>
  <si>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</si>
  <si>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</si>
  <si>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</si>
  <si>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</si>
  <si>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</si>
  <si>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</si>
  <si>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</si>
  <si>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</si>
  <si>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</si>
  <si>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</si>
  <si>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</si>
  <si>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</si>
  <si>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</si>
  <si>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</si>
  <si>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</si>
  <si>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</si>
  <si>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</si>
  <si>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</si>
  <si>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</si>
  <si>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</si>
  <si>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</si>
  <si>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</si>
  <si>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</si>
  <si>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</si>
  <si>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</si>
  <si>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</si>
  <si>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</si>
  <si>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</si>
  <si>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</si>
  <si>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</si>
  <si>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</si>
  <si>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</si>
  <si>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</si>
  <si>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</si>
  <si>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</si>
  <si>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</si>
  <si>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</si>
  <si>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</si>
  <si>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</si>
  <si>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</si>
  <si>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</si>
  <si>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</si>
  <si>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</si>
  <si>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</si>
  <si>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</si>
  <si>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</si>
  <si>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</si>
  <si>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</si>
  <si>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</si>
  <si>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</si>
  <si>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</si>
  <si>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</si>
  <si>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</si>
  <si>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</si>
  <si>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</si>
  <si>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</si>
  <si>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</si>
  <si>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</si>
  <si>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</si>
  <si>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</si>
  <si>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</si>
  <si>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</si>
  <si>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</si>
  <si>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</si>
  <si>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</si>
  <si>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</si>
  <si>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</si>
  <si>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</si>
  <si>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</si>
  <si>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</si>
  <si>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</si>
  <si>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</si>
  <si>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</si>
  <si>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</si>
  <si>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</si>
  <si>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</si>
  <si>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</si>
  <si>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</si>
  <si>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</si>
  <si>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</si>
  <si>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</si>
  <si>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</si>
  <si>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</si>
  <si>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</si>
  <si>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</si>
  <si>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</si>
  <si>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</si>
  <si>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</si>
  <si>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</si>
  <si>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</si>
  <si>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</si>
  <si>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</si>
  <si>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</si>
  <si>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</si>
  <si>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</si>
  <si>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</si>
  <si>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</si>
  <si>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</si>
  <si>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</si>
  <si>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</si>
  <si>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</si>
  <si>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</si>
  <si>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</si>
  <si>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</si>
  <si>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</si>
  <si>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</si>
  <si>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</si>
  <si>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</si>
  <si>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</si>
  <si>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</si>
  <si>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</si>
  <si>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</si>
  <si>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</si>
  <si>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</si>
  <si>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</si>
  <si>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</si>
  <si>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</si>
  <si>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</si>
  <si>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</si>
  <si>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</si>
  <si>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</si>
  <si>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</si>
  <si>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</si>
  <si>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</si>
  <si>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</si>
  <si>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</si>
  <si>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</si>
  <si>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</si>
  <si>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</si>
  <si>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</si>
  <si>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</si>
  <si>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</si>
  <si>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</si>
  <si>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</si>
  <si>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</si>
  <si>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</si>
  <si>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</si>
  <si>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</si>
  <si>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</si>
  <si>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</si>
  <si>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</si>
  <si>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</si>
  <si>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</si>
  <si>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</si>
  <si>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</si>
  <si>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</si>
  <si>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</si>
  <si>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</si>
  <si>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</si>
  <si>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</si>
  <si>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</si>
  <si>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</si>
  <si>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</si>
  <si>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</si>
  <si>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</si>
  <si>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</si>
  <si>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</si>
  <si>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</si>
  <si>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</si>
  <si>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</si>
  <si>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</si>
  <si>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</si>
  <si>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</si>
  <si>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</si>
  <si>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</si>
  <si>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</si>
  <si>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</si>
  <si>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</si>
  <si>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</si>
  <si>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</si>
  <si>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</si>
  <si>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</si>
  <si>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</si>
  <si>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</si>
  <si>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</si>
  <si>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</si>
  <si>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</si>
  <si>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</si>
  <si>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</si>
  <si>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</si>
  <si>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</si>
  <si>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</si>
  <si>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</si>
  <si>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</si>
  <si>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</si>
  <si>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</si>
  <si>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</si>
  <si>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</si>
  <si>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</si>
  <si>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</si>
  <si>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</si>
  <si>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</si>
  <si>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</si>
  <si>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</si>
  <si>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</si>
  <si>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</si>
  <si>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</si>
  <si>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</si>
  <si>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</si>
  <si>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</si>
  <si>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</si>
  <si>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</si>
  <si>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</si>
  <si>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</si>
  <si>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</si>
  <si>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</si>
  <si>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</si>
  <si>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</si>
  <si>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</si>
  <si>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</si>
  <si>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</si>
  <si>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</si>
  <si>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</si>
  <si>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</si>
  <si>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</si>
  <si>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</si>
  <si>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</si>
  <si>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</si>
  <si>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</si>
  <si>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</si>
  <si>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</si>
  <si>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</si>
  <si>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</si>
  <si>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</si>
  <si>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</si>
  <si>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</si>
  <si>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</si>
  <si>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</si>
  <si>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</si>
  <si>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</si>
  <si>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</si>
  <si>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</si>
  <si>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</si>
  <si>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</si>
  <si>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</si>
  <si>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</si>
  <si>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</si>
  <si>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</si>
  <si>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</si>
  <si>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</si>
  <si>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</si>
  <si>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</si>
  <si>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</si>
  <si>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</si>
  <si>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</si>
  <si>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</si>
  <si>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</si>
  <si>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</si>
  <si>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</si>
  <si>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</si>
  <si>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</si>
  <si>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</si>
  <si>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</si>
  <si>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</si>
  <si>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</si>
  <si>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</si>
  <si>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</si>
  <si>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</si>
  <si>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</si>
  <si>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</si>
  <si>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</si>
  <si>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</si>
  <si>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</si>
  <si>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</si>
  <si>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</si>
  <si>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</si>
  <si>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21082--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</si>
  <si>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</si>
  <si>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</si>
  <si>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</si>
  <si>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</si>
  <si>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</si>
  <si>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</si>
  <si>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</si>
  <si>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</si>
  <si>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</si>
  <si>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</si>
  <si>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</si>
  <si>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</si>
  <si>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</si>
  <si>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</si>
  <si>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</si>
  <si>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</si>
  <si>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</si>
  <si>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</si>
  <si>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</si>
  <si>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</si>
  <si>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</si>
  <si>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</si>
  <si>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</si>
  <si>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</si>
  <si>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</si>
  <si>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</si>
  <si>
    <t>T-98</t>
  </si>
  <si>
    <t>21134--</t>
  </si>
  <si>
    <t>21151--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</si>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</sst>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9" t="s">
        <v>29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6" t="s">
        <v>41</v>
      </c>
      <c r="B56" s="148" t="s">
        <v>23</v>
      </c>
      <c r="C56" s="578" t="s">
        <v>110</v>
      </c>
      <c r="D56" s="150"/>
      <c r="E56" s="40"/>
      <c r="F56" s="151">
        <v>1025.4000000000001</v>
      </c>
      <c r="G56" s="152">
        <v>44571</v>
      </c>
      <c r="H56" s="57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7"/>
      <c r="B57" s="148" t="s">
        <v>24</v>
      </c>
      <c r="C57" s="579"/>
      <c r="D57" s="150"/>
      <c r="E57" s="40"/>
      <c r="F57" s="151">
        <v>319</v>
      </c>
      <c r="G57" s="152">
        <v>44571</v>
      </c>
      <c r="H57" s="57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6" t="s">
        <v>41</v>
      </c>
      <c r="B58" s="148" t="s">
        <v>23</v>
      </c>
      <c r="C58" s="578" t="s">
        <v>129</v>
      </c>
      <c r="D58" s="150"/>
      <c r="E58" s="40"/>
      <c r="F58" s="151">
        <v>833.8</v>
      </c>
      <c r="G58" s="152">
        <v>44578</v>
      </c>
      <c r="H58" s="57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2" t="s">
        <v>59</v>
      </c>
      <c r="P58" s="57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7"/>
      <c r="B59" s="148" t="s">
        <v>24</v>
      </c>
      <c r="C59" s="579"/>
      <c r="D59" s="150"/>
      <c r="E59" s="40"/>
      <c r="F59" s="151">
        <v>220</v>
      </c>
      <c r="G59" s="152">
        <v>44578</v>
      </c>
      <c r="H59" s="57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3"/>
      <c r="P59" s="57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8" t="s">
        <v>41</v>
      </c>
      <c r="B60" s="148" t="s">
        <v>23</v>
      </c>
      <c r="C60" s="56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7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2" t="s">
        <v>59</v>
      </c>
      <c r="P60" s="57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9"/>
      <c r="B61" s="148" t="s">
        <v>24</v>
      </c>
      <c r="C61" s="567"/>
      <c r="D61" s="165"/>
      <c r="E61" s="40">
        <f t="shared" si="2"/>
        <v>0</v>
      </c>
      <c r="F61" s="151">
        <v>231.6</v>
      </c>
      <c r="G61" s="152">
        <v>44585</v>
      </c>
      <c r="H61" s="57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3"/>
      <c r="P61" s="57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92"/>
      <c r="D63" s="163"/>
      <c r="E63" s="40">
        <f t="shared" si="2"/>
        <v>0</v>
      </c>
      <c r="F63" s="151"/>
      <c r="G63" s="152"/>
      <c r="H63" s="59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3"/>
      <c r="D64" s="168"/>
      <c r="E64" s="40">
        <f t="shared" si="2"/>
        <v>0</v>
      </c>
      <c r="F64" s="151"/>
      <c r="G64" s="152"/>
      <c r="H64" s="59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4"/>
      <c r="P68" s="59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5"/>
      <c r="P69" s="59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4"/>
      <c r="P82" s="58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5"/>
      <c r="P83" s="58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4"/>
      <c r="P84" s="58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5"/>
      <c r="P85" s="58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88"/>
      <c r="M90" s="58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88"/>
      <c r="M91" s="58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4"/>
      <c r="P97" s="58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5"/>
      <c r="P98" s="58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82" t="s">
        <v>26</v>
      </c>
      <c r="G262" s="582"/>
      <c r="H262" s="58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104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4" t="s">
        <v>41</v>
      </c>
      <c r="B55" s="148" t="s">
        <v>23</v>
      </c>
      <c r="C55" s="578" t="s">
        <v>160</v>
      </c>
      <c r="D55" s="150"/>
      <c r="E55" s="40"/>
      <c r="F55" s="151">
        <v>1331.6</v>
      </c>
      <c r="G55" s="152">
        <v>44599</v>
      </c>
      <c r="H55" s="59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5"/>
      <c r="B56" s="148" t="s">
        <v>24</v>
      </c>
      <c r="C56" s="579"/>
      <c r="D56" s="163"/>
      <c r="E56" s="40"/>
      <c r="F56" s="151">
        <v>194.4</v>
      </c>
      <c r="G56" s="152">
        <v>44599</v>
      </c>
      <c r="H56" s="59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6" t="s">
        <v>41</v>
      </c>
      <c r="B57" s="148" t="s">
        <v>24</v>
      </c>
      <c r="C57" s="598" t="s">
        <v>162</v>
      </c>
      <c r="D57" s="165"/>
      <c r="E57" s="40"/>
      <c r="F57" s="151">
        <v>344</v>
      </c>
      <c r="G57" s="152">
        <v>44606</v>
      </c>
      <c r="H57" s="59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4" t="s">
        <v>59</v>
      </c>
      <c r="P57" s="59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7"/>
      <c r="B58" s="148" t="s">
        <v>23</v>
      </c>
      <c r="C58" s="599"/>
      <c r="D58" s="165"/>
      <c r="E58" s="40"/>
      <c r="F58" s="151">
        <v>627.6</v>
      </c>
      <c r="G58" s="152">
        <v>44606</v>
      </c>
      <c r="H58" s="59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00"/>
      <c r="P58" s="60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82" t="s">
        <v>26</v>
      </c>
      <c r="G259" s="582"/>
      <c r="H259" s="58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189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4" t="s">
        <v>41</v>
      </c>
      <c r="B55" s="438" t="s">
        <v>24</v>
      </c>
      <c r="C55" s="578" t="s">
        <v>229</v>
      </c>
      <c r="D55" s="439"/>
      <c r="E55" s="60"/>
      <c r="F55" s="151">
        <v>181.6</v>
      </c>
      <c r="G55" s="152">
        <v>44627</v>
      </c>
      <c r="H55" s="60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4" t="s">
        <v>59</v>
      </c>
      <c r="P55" s="59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6"/>
      <c r="B56" s="438" t="s">
        <v>24</v>
      </c>
      <c r="C56" s="579"/>
      <c r="D56" s="440"/>
      <c r="E56" s="60"/>
      <c r="F56" s="151">
        <v>967</v>
      </c>
      <c r="G56" s="152">
        <v>44627</v>
      </c>
      <c r="H56" s="60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8" t="s">
        <v>41</v>
      </c>
      <c r="B58" s="170" t="s">
        <v>24</v>
      </c>
      <c r="C58" s="617" t="s">
        <v>319</v>
      </c>
      <c r="D58" s="165"/>
      <c r="E58" s="60"/>
      <c r="F58" s="151">
        <v>332.6</v>
      </c>
      <c r="G58" s="152">
        <v>44648</v>
      </c>
      <c r="H58" s="61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2" t="s">
        <v>59</v>
      </c>
      <c r="P58" s="57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9"/>
      <c r="B59" s="170" t="s">
        <v>23</v>
      </c>
      <c r="C59" s="618"/>
      <c r="D59" s="163"/>
      <c r="E59" s="60"/>
      <c r="F59" s="151">
        <v>719</v>
      </c>
      <c r="G59" s="152">
        <v>44648</v>
      </c>
      <c r="H59" s="61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3"/>
      <c r="P59" s="57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9" t="s">
        <v>106</v>
      </c>
      <c r="B62" s="178" t="s">
        <v>237</v>
      </c>
      <c r="C62" s="611" t="s">
        <v>238</v>
      </c>
      <c r="D62" s="168"/>
      <c r="E62" s="60"/>
      <c r="F62" s="151">
        <v>152.6</v>
      </c>
      <c r="G62" s="152">
        <v>44622</v>
      </c>
      <c r="H62" s="61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4" t="s">
        <v>61</v>
      </c>
      <c r="P62" s="59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0"/>
      <c r="B63" s="178" t="s">
        <v>239</v>
      </c>
      <c r="C63" s="612"/>
      <c r="D63" s="168"/>
      <c r="E63" s="60"/>
      <c r="F63" s="151">
        <v>204.8</v>
      </c>
      <c r="G63" s="152">
        <v>44622</v>
      </c>
      <c r="H63" s="61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5"/>
      <c r="P63" s="59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82" t="s">
        <v>26</v>
      </c>
      <c r="G259" s="582"/>
      <c r="H259" s="58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288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ht="15.75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4" t="s">
        <v>111</v>
      </c>
      <c r="B64" s="178" t="s">
        <v>464</v>
      </c>
      <c r="C64" s="611" t="s">
        <v>465</v>
      </c>
      <c r="D64" s="171"/>
      <c r="E64" s="60"/>
      <c r="F64" s="151">
        <v>302.5</v>
      </c>
      <c r="G64" s="504">
        <v>44681</v>
      </c>
      <c r="H64" s="61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21" t="s">
        <v>59</v>
      </c>
      <c r="P64" s="62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6"/>
      <c r="B65" s="178" t="s">
        <v>240</v>
      </c>
      <c r="C65" s="612"/>
      <c r="D65" s="171"/>
      <c r="E65" s="60"/>
      <c r="F65" s="151">
        <v>508</v>
      </c>
      <c r="G65" s="504">
        <v>44681</v>
      </c>
      <c r="H65" s="62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2"/>
      <c r="P65" s="62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82" t="s">
        <v>26</v>
      </c>
      <c r="G259" s="582"/>
      <c r="H259" s="58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402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82" t="s">
        <v>26</v>
      </c>
      <c r="G259" s="582"/>
      <c r="H259" s="583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482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9" t="s">
        <v>41</v>
      </c>
      <c r="B55" s="529" t="s">
        <v>23</v>
      </c>
      <c r="C55" s="63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7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3" t="s">
        <v>59</v>
      </c>
      <c r="P55" s="63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30"/>
      <c r="B56" s="148" t="s">
        <v>600</v>
      </c>
      <c r="C56" s="632"/>
      <c r="D56" s="439"/>
      <c r="E56" s="40"/>
      <c r="F56" s="505">
        <v>130.6</v>
      </c>
      <c r="G56" s="152">
        <v>44718</v>
      </c>
      <c r="H56" s="57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4"/>
      <c r="P56" s="63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5" t="s">
        <v>59</v>
      </c>
      <c r="P65" s="62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6"/>
      <c r="P66" s="62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82" t="s">
        <v>26</v>
      </c>
      <c r="G261" s="582"/>
      <c r="H261" s="583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N13" activePane="bottomRight" state="frozen"/>
      <selection pane="topRight" activeCell="H1" sqref="H1"/>
      <selection pane="bottomLeft" activeCell="A4" sqref="A4"/>
      <selection pane="bottomRight" activeCell="C22" sqref="C2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571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684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683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685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717</v>
      </c>
      <c r="D21" s="557">
        <v>63</v>
      </c>
      <c r="E21" s="558">
        <f t="shared" si="2"/>
        <v>1125810</v>
      </c>
      <c r="F21" s="61">
        <v>17870</v>
      </c>
      <c r="G21" s="62">
        <v>44773</v>
      </c>
      <c r="H21" s="421" t="s">
        <v>702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4" t="s">
        <v>41</v>
      </c>
      <c r="B55" s="438" t="s">
        <v>23</v>
      </c>
      <c r="C55" s="578" t="s">
        <v>663</v>
      </c>
      <c r="D55" s="439"/>
      <c r="E55" s="60"/>
      <c r="F55" s="151">
        <v>1114</v>
      </c>
      <c r="G55" s="649">
        <v>44760</v>
      </c>
      <c r="H55" s="570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4" t="s">
        <v>159</v>
      </c>
      <c r="P55" s="590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3"/>
      <c r="B56" s="438" t="s">
        <v>24</v>
      </c>
      <c r="C56" s="648"/>
      <c r="D56" s="440"/>
      <c r="E56" s="60"/>
      <c r="F56" s="151">
        <v>265.60000000000002</v>
      </c>
      <c r="G56" s="650"/>
      <c r="H56" s="651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4" t="s">
        <v>41</v>
      </c>
      <c r="B57" s="148" t="s">
        <v>23</v>
      </c>
      <c r="C57" s="617" t="s">
        <v>664</v>
      </c>
      <c r="D57" s="165"/>
      <c r="E57" s="60"/>
      <c r="F57" s="543">
        <f>199+360.8</f>
        <v>559.79999999999995</v>
      </c>
      <c r="G57" s="652">
        <v>44767</v>
      </c>
      <c r="H57" s="641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4" t="s">
        <v>59</v>
      </c>
      <c r="P57" s="590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5"/>
      <c r="B58" s="148" t="s">
        <v>665</v>
      </c>
      <c r="C58" s="618"/>
      <c r="D58" s="165"/>
      <c r="E58" s="60"/>
      <c r="F58" s="543">
        <v>74.400000000000006</v>
      </c>
      <c r="G58" s="653"/>
      <c r="H58" s="642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5"/>
      <c r="P58" s="591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4" t="s">
        <v>579</v>
      </c>
      <c r="B67" s="178" t="s">
        <v>585</v>
      </c>
      <c r="C67" s="644" t="s">
        <v>586</v>
      </c>
      <c r="D67" s="171"/>
      <c r="E67" s="60"/>
      <c r="F67" s="151">
        <v>58855</v>
      </c>
      <c r="G67" s="152">
        <v>44748</v>
      </c>
      <c r="H67" s="59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7" t="s">
        <v>59</v>
      </c>
      <c r="P67" s="62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3"/>
      <c r="B68" s="178" t="s">
        <v>588</v>
      </c>
      <c r="C68" s="645"/>
      <c r="D68" s="171"/>
      <c r="E68" s="60"/>
      <c r="F68" s="151">
        <v>28199</v>
      </c>
      <c r="G68" s="152">
        <v>44748</v>
      </c>
      <c r="H68" s="647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38"/>
      <c r="P68" s="640"/>
      <c r="Q68" s="167"/>
      <c r="R68" s="129"/>
      <c r="S68" s="180"/>
      <c r="T68" s="52"/>
      <c r="U68" s="53"/>
      <c r="V68" s="54"/>
    </row>
    <row r="69" spans="1:22" ht="18" thickBot="1" x14ac:dyDescent="0.35">
      <c r="A69" s="606"/>
      <c r="B69" s="178" t="s">
        <v>589</v>
      </c>
      <c r="C69" s="646"/>
      <c r="D69" s="171"/>
      <c r="E69" s="60"/>
      <c r="F69" s="151">
        <v>26810</v>
      </c>
      <c r="G69" s="152">
        <v>44748</v>
      </c>
      <c r="H69" s="59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39"/>
      <c r="P69" s="62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704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82" t="s">
        <v>26</v>
      </c>
      <c r="G261" s="582"/>
      <c r="H261" s="583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P13" activePane="bottomRight" state="frozen"/>
      <selection pane="topRight" activeCell="I1" sqref="I1"/>
      <selection pane="bottomLeft" activeCell="A4" sqref="A4"/>
      <selection pane="bottomRight" activeCell="D18" sqref="D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654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718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48.75" thickTop="1" thickBot="1" x14ac:dyDescent="0.35">
      <c r="A5" s="57" t="s">
        <v>36</v>
      </c>
      <c r="B5" s="58" t="s">
        <v>290</v>
      </c>
      <c r="C5" s="59" t="s">
        <v>719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701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689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720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696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690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721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707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691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9" t="s">
        <v>721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706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692</v>
      </c>
      <c r="U8" s="53"/>
      <c r="V8" s="54"/>
      <c r="W8" s="159"/>
      <c r="X8" s="106"/>
    </row>
    <row r="9" spans="1:24" ht="48.75" thickTop="1" thickBot="1" x14ac:dyDescent="0.35">
      <c r="A9" s="71" t="s">
        <v>659</v>
      </c>
      <c r="B9" s="58" t="s">
        <v>660</v>
      </c>
      <c r="C9" s="59" t="s">
        <v>722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712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693</v>
      </c>
      <c r="U9" s="53"/>
      <c r="V9" s="54"/>
      <c r="W9" s="159"/>
      <c r="X9" s="106"/>
    </row>
    <row r="10" spans="1:24" ht="33" thickTop="1" thickBot="1" x14ac:dyDescent="0.35">
      <c r="A10" s="71" t="s">
        <v>36</v>
      </c>
      <c r="B10" s="58" t="s">
        <v>37</v>
      </c>
      <c r="C10" s="59" t="s">
        <v>722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713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693</v>
      </c>
      <c r="U10" s="53"/>
      <c r="V10" s="54"/>
      <c r="W10" s="159"/>
      <c r="X10" s="106"/>
    </row>
    <row r="11" spans="1:24" ht="24" customHeight="1" thickTop="1" thickBot="1" x14ac:dyDescent="0.35">
      <c r="A11" s="71" t="s">
        <v>680</v>
      </c>
      <c r="B11" s="58" t="s">
        <v>290</v>
      </c>
      <c r="C11" s="59" t="s">
        <v>724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682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 t="s">
        <v>724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682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681</v>
      </c>
      <c r="B13" s="58" t="s">
        <v>72</v>
      </c>
      <c r="C13" s="432" t="s">
        <v>723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10" t="s">
        <v>705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686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725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10" t="s">
        <v>703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687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 t="s">
        <v>726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688</v>
      </c>
      <c r="U15" s="53"/>
      <c r="V15" s="54"/>
      <c r="W15" s="159"/>
      <c r="X15" s="106"/>
    </row>
    <row r="16" spans="1:24" ht="26.25" customHeight="1" thickTop="1" thickBot="1" x14ac:dyDescent="0.35">
      <c r="A16" s="71" t="s">
        <v>36</v>
      </c>
      <c r="B16" s="58" t="s">
        <v>290</v>
      </c>
      <c r="C16" s="74" t="s">
        <v>727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10" t="s">
        <v>708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>
        <v>28000</v>
      </c>
      <c r="T16" s="92" t="s">
        <v>714</v>
      </c>
      <c r="U16" s="53"/>
      <c r="V16" s="54"/>
      <c r="W16" s="159"/>
      <c r="X16" s="106"/>
    </row>
    <row r="17" spans="1:24" ht="28.5" customHeight="1" thickTop="1" thickBot="1" x14ac:dyDescent="0.35">
      <c r="A17" s="536" t="s">
        <v>36</v>
      </c>
      <c r="B17" s="58" t="s">
        <v>72</v>
      </c>
      <c r="C17" s="59" t="s">
        <v>728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10" t="s">
        <v>710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>
        <v>21550</v>
      </c>
      <c r="R17" s="67">
        <v>44802</v>
      </c>
      <c r="S17" s="51">
        <v>28000</v>
      </c>
      <c r="T17" s="92" t="s">
        <v>695</v>
      </c>
      <c r="U17" s="53"/>
      <c r="V17" s="54"/>
      <c r="W17" s="159"/>
      <c r="X17" s="106"/>
    </row>
    <row r="18" spans="1:24" ht="33.75" customHeight="1" thickTop="1" thickBot="1" x14ac:dyDescent="0.35">
      <c r="A18" s="81" t="s">
        <v>36</v>
      </c>
      <c r="B18" s="58" t="s">
        <v>31</v>
      </c>
      <c r="C18" s="59"/>
      <c r="D18" s="60"/>
      <c r="E18" s="40">
        <f t="shared" si="2"/>
        <v>0</v>
      </c>
      <c r="F18" s="61">
        <v>18090</v>
      </c>
      <c r="G18" s="62">
        <v>44797</v>
      </c>
      <c r="H18" s="410" t="s">
        <v>711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97"/>
      <c r="P18" s="398"/>
      <c r="Q18" s="66">
        <v>21550</v>
      </c>
      <c r="R18" s="67">
        <v>44802</v>
      </c>
      <c r="S18" s="51">
        <v>28000</v>
      </c>
      <c r="T18" s="92" t="s">
        <v>715</v>
      </c>
      <c r="U18" s="53"/>
      <c r="V18" s="54"/>
      <c r="W18" s="159"/>
      <c r="X18" s="106"/>
    </row>
    <row r="19" spans="1:24" ht="30" customHeight="1" thickTop="1" thickBot="1" x14ac:dyDescent="0.35">
      <c r="A19" s="78" t="s">
        <v>36</v>
      </c>
      <c r="B19" s="58" t="s">
        <v>246</v>
      </c>
      <c r="C19" s="59"/>
      <c r="D19" s="60"/>
      <c r="E19" s="40">
        <f t="shared" si="2"/>
        <v>0</v>
      </c>
      <c r="F19" s="61">
        <v>18390</v>
      </c>
      <c r="G19" s="62">
        <v>44799</v>
      </c>
      <c r="H19" s="410" t="s">
        <v>716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97"/>
      <c r="P19" s="398"/>
      <c r="Q19" s="79">
        <v>21443</v>
      </c>
      <c r="R19" s="67">
        <v>44802</v>
      </c>
      <c r="S19" s="51">
        <v>28000</v>
      </c>
      <c r="T19" s="92" t="s">
        <v>709</v>
      </c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4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70" t="s">
        <v>694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4" t="s">
        <v>59</v>
      </c>
      <c r="P55" s="590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6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1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697</v>
      </c>
      <c r="B61" s="178" t="s">
        <v>698</v>
      </c>
      <c r="C61" s="171" t="s">
        <v>700</v>
      </c>
      <c r="D61" s="168"/>
      <c r="E61" s="60"/>
      <c r="F61" s="151">
        <v>7153.2</v>
      </c>
      <c r="G61" s="152">
        <v>44785</v>
      </c>
      <c r="H61" s="153" t="s">
        <v>699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4"/>
      <c r="D67" s="171"/>
      <c r="E67" s="60"/>
      <c r="F67" s="151"/>
      <c r="G67" s="152"/>
      <c r="H67" s="594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5"/>
      <c r="D68" s="171"/>
      <c r="E68" s="60"/>
      <c r="F68" s="151"/>
      <c r="G68" s="152"/>
      <c r="H68" s="647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6"/>
      <c r="D69" s="171"/>
      <c r="E69" s="60"/>
      <c r="F69" s="151"/>
      <c r="G69" s="152"/>
      <c r="H69" s="595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4"/>
      <c r="P95" s="580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81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82" t="s">
        <v>26</v>
      </c>
      <c r="G260" s="582"/>
      <c r="H260" s="583"/>
      <c r="I260" s="317">
        <f>SUM(I4:I259)</f>
        <v>327743.35000000003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14541197.574999999</v>
      </c>
      <c r="O264" s="338"/>
      <c r="Q264" s="339">
        <f>SUM(Q4:Q263)</f>
        <v>296093</v>
      </c>
      <c r="R264" s="8"/>
      <c r="S264" s="340">
        <f>SUM(S17:S263)</f>
        <v>84000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14921290.574999999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2022-09-01T20:33:36Z</dcterms:modified>
</cp:coreProperties>
</file>