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3" i="18" l="1"/>
  <c r="D120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<sst xmlns="http://schemas.openxmlformats.org/spreadsheetml/2006/main" count="248" uniqueCount="90">
  <si>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</si>
  <si>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</si>
  <si>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</si>
  <si>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</si>
  <si>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</si>
  <si>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</si>
  <si>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</si>
  <si>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</si>
  <si>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</si>
  <si>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</si>
  <si>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</si>
  <si>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</si>
  <si>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</si>
  <si>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</si>
  <si>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</si>
  <si>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</si>
  <si>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</si>
  <si>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</si>
  <si>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</si>
  <si>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</si>
  <si>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</si>
  <si>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</si>
  <si>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</si>
  <si>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</si>
  <si>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</si>
  <si>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</si>
  <si>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</si>
  <si>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</si>
  <si>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</si>
  <si>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</si>
  <si>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</si>
  <si>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</si>
  <si>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</si>
  <si>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</si>
  <si>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</si>
  <si>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</si>
  <si>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</si>
  <si>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</si>
  <si>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</si>
  <si>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</si>
  <si>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</si>
  <si>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</si>
  <si>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</si>
  <si>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</si>
  <si>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</si>
  <si>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</si>
  <si>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</si>
  <si>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</si>
  <si>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</si>
  <si>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</si>
  <si>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</si>
  <si>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</si>
  <si>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</si>
  <si>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</si>
  <si>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</si>
  <si>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</si>
  <si>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</si>
  <si>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</si>
  <si>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</si>
  <si>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</si>
  <si>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</si>
  <si>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</si>
  <si>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</si>
  <si>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</si>
  <si>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</si>
  <si>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</si>
  <si>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</si>
  <si>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</si>
  <si>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</si>
  <si>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</si>
  <si>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</si>
  <si>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</si>
  <si>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</si>
  <si>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</si>
  <si>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</si>
  <si>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</si>
  <si>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</si>
  <si>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</si>
  <si>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</si>
  <si>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</si>
  <si>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</si>
  <si>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</si>
  <si>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</si>
  <si>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</si>
  <si>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</si>
  <si>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</si>
  <si>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</si>
  <si>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</si>
  <si>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</si>
  <si>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 xml:space="preserve">TRANSFORMADOR Y PISO DE MAIOBRAS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</si>
</sst>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44" fontId="5" fillId="0" borderId="2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57750" y="16697324"/>
          <a:ext cx="158115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1" t="s">
        <v>10</v>
      </c>
      <c r="D3" s="142"/>
      <c r="E3" s="143"/>
      <c r="H3" s="50"/>
      <c r="I3" s="141" t="s">
        <v>33</v>
      </c>
      <c r="J3" s="142"/>
      <c r="K3" s="14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1" t="s">
        <v>40</v>
      </c>
      <c r="D3" s="142"/>
      <c r="E3" s="14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44" t="s">
        <v>1</v>
      </c>
      <c r="D3" s="144"/>
      <c r="E3" s="66"/>
    </row>
    <row r="4" spans="2:5" ht="16.5" thickBot="1" x14ac:dyDescent="0.3">
      <c r="B4" s="20"/>
      <c r="C4" s="150" t="s">
        <v>2</v>
      </c>
      <c r="D4" s="15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45" t="s">
        <v>12</v>
      </c>
      <c r="C6" s="14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47" t="s">
        <v>14</v>
      </c>
      <c r="C8" s="14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47" t="s">
        <v>16</v>
      </c>
      <c r="C10" s="14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47" t="s">
        <v>20</v>
      </c>
      <c r="C12" s="14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47" t="s">
        <v>18</v>
      </c>
      <c r="C14" s="14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51" t="s">
        <v>22</v>
      </c>
      <c r="C16" s="15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51" t="s">
        <v>24</v>
      </c>
      <c r="C18" s="152"/>
      <c r="D18" s="39">
        <v>828541</v>
      </c>
      <c r="E18" s="153" t="s">
        <v>23</v>
      </c>
    </row>
    <row r="19" spans="2:5" ht="15.75" x14ac:dyDescent="0.25">
      <c r="B19" s="3"/>
      <c r="C19" s="38"/>
      <c r="D19" s="39">
        <v>0</v>
      </c>
      <c r="E19" s="15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51" t="s">
        <v>26</v>
      </c>
      <c r="C21" s="15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5" t="s">
        <v>29</v>
      </c>
      <c r="C23" s="15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9" t="s">
        <v>30</v>
      </c>
      <c r="C25" s="14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1" t="s">
        <v>37</v>
      </c>
      <c r="D3" s="142"/>
      <c r="E3" s="14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1" t="s">
        <v>43</v>
      </c>
      <c r="D3" s="142"/>
      <c r="E3" s="14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1" t="s">
        <v>44</v>
      </c>
      <c r="D3" s="142"/>
      <c r="E3" s="14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1"/>
      <c r="D3" s="142"/>
      <c r="E3" s="14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1"/>
      <c r="D3" s="142"/>
      <c r="E3" s="14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7" t="s">
        <v>52</v>
      </c>
      <c r="C57" s="158"/>
      <c r="D57" s="158"/>
      <c r="E57" s="159"/>
    </row>
    <row r="58" spans="2:5" x14ac:dyDescent="0.25">
      <c r="B58" s="160"/>
      <c r="C58" s="161"/>
      <c r="D58" s="161"/>
      <c r="E58" s="162"/>
    </row>
    <row r="59" spans="2:5" x14ac:dyDescent="0.25">
      <c r="B59" s="160"/>
      <c r="C59" s="161"/>
      <c r="D59" s="161"/>
      <c r="E59" s="162"/>
    </row>
    <row r="60" spans="2:5" x14ac:dyDescent="0.25">
      <c r="B60" s="160"/>
      <c r="C60" s="161"/>
      <c r="D60" s="161"/>
      <c r="E60" s="162"/>
    </row>
    <row r="61" spans="2:5" ht="15.75" thickBot="1" x14ac:dyDescent="0.3">
      <c r="B61" s="163"/>
      <c r="C61" s="164"/>
      <c r="D61" s="164"/>
      <c r="E61" s="16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1"/>
      <c r="D3" s="142"/>
      <c r="E3" s="14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4"/>
  <sheetViews>
    <sheetView tabSelected="1" topLeftCell="A101" workbookViewId="0">
      <selection activeCell="D122" sqref="D122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66" t="s">
        <v>58</v>
      </c>
      <c r="C3" s="167"/>
      <c r="D3" s="167"/>
      <c r="E3" s="16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85</v>
      </c>
      <c r="D115" s="109">
        <v>-3711953</v>
      </c>
      <c r="E115" s="102"/>
    </row>
    <row r="116" spans="1:8" ht="25.5" customHeight="1" thickBot="1" x14ac:dyDescent="0.35">
      <c r="A116" s="110"/>
      <c r="B116" s="103"/>
      <c r="C116" s="104" t="s">
        <v>86</v>
      </c>
      <c r="D116" s="105">
        <v>-3105583.44</v>
      </c>
      <c r="E116" s="100"/>
    </row>
    <row r="117" spans="1:8" ht="25.5" customHeight="1" x14ac:dyDescent="0.3">
      <c r="A117" s="110"/>
      <c r="B117" s="3"/>
      <c r="C117" s="104" t="s">
        <v>87</v>
      </c>
      <c r="D117" s="105">
        <v>-659691.4</v>
      </c>
      <c r="E117" s="100"/>
      <c r="G117" s="169">
        <f>D115+D116+D117+D118</f>
        <v>-8718896</v>
      </c>
      <c r="H117" s="170"/>
    </row>
    <row r="118" spans="1:8" ht="25.5" customHeight="1" thickBot="1" x14ac:dyDescent="0.35">
      <c r="A118" s="110"/>
      <c r="B118" s="3"/>
      <c r="C118" s="104" t="s">
        <v>88</v>
      </c>
      <c r="D118" s="105">
        <v>-1241668.1599999999</v>
      </c>
      <c r="E118" s="100"/>
      <c r="G118" s="171"/>
      <c r="H118" s="172"/>
    </row>
    <row r="119" spans="1:8" ht="25.5" customHeight="1" thickBot="1" x14ac:dyDescent="0.35">
      <c r="A119" s="111"/>
      <c r="B119" s="112"/>
      <c r="C119" s="113" t="s">
        <v>89</v>
      </c>
      <c r="D119" s="183">
        <v>-2122661.75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-671771.01999999979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sortState ref="C94:D95">
    <sortCondition ref="C94:C95"/>
  </sortState>
  <mergeCells count="2">
    <mergeCell ref="B3:E3"/>
    <mergeCell ref="G117:H118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5" t="s">
        <v>79</v>
      </c>
      <c r="C2" s="178" t="s">
        <v>80</v>
      </c>
      <c r="D2" s="179"/>
      <c r="E2" s="17"/>
    </row>
    <row r="3" spans="2:5" ht="21.75" customHeight="1" thickBot="1" x14ac:dyDescent="0.35">
      <c r="B3" s="176"/>
      <c r="C3" s="142"/>
      <c r="D3" s="142"/>
      <c r="E3" s="143"/>
    </row>
    <row r="4" spans="2:5" ht="16.5" customHeight="1" thickBot="1" x14ac:dyDescent="0.3">
      <c r="B4" s="177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3"/>
      <c r="C8" s="36"/>
      <c r="D8" s="37"/>
      <c r="E8" s="27"/>
    </row>
    <row r="9" spans="2:5" ht="15.75" x14ac:dyDescent="0.25">
      <c r="B9" s="17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0" t="s">
        <v>66</v>
      </c>
      <c r="C2" s="15" t="s">
        <v>0</v>
      </c>
      <c r="D2" s="16"/>
      <c r="E2" s="17"/>
    </row>
    <row r="3" spans="2:5" ht="21.75" customHeight="1" thickBot="1" x14ac:dyDescent="0.35">
      <c r="B3" s="181"/>
      <c r="C3" s="141"/>
      <c r="D3" s="142"/>
      <c r="E3" s="143"/>
    </row>
    <row r="4" spans="2:5" ht="16.5" thickBot="1" x14ac:dyDescent="0.3">
      <c r="B4" s="181"/>
      <c r="C4" s="21" t="s">
        <v>2</v>
      </c>
      <c r="D4" s="22"/>
      <c r="E4" s="23"/>
    </row>
    <row r="5" spans="2:5" ht="15.75" x14ac:dyDescent="0.25">
      <c r="B5" s="181"/>
      <c r="C5" s="47">
        <v>44380</v>
      </c>
      <c r="D5" s="28">
        <v>86000</v>
      </c>
      <c r="E5" s="28"/>
    </row>
    <row r="6" spans="2:5" ht="15.75" x14ac:dyDescent="0.25">
      <c r="B6" s="182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3" t="s">
        <v>69</v>
      </c>
      <c r="C8" s="36">
        <v>44415</v>
      </c>
      <c r="D8" s="37">
        <v>35514</v>
      </c>
      <c r="E8" s="27"/>
    </row>
    <row r="9" spans="2:5" ht="15.75" x14ac:dyDescent="0.25">
      <c r="B9" s="17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0" t="s">
        <v>74</v>
      </c>
      <c r="C2" s="15" t="s">
        <v>75</v>
      </c>
      <c r="D2" s="16"/>
      <c r="E2" s="17"/>
    </row>
    <row r="3" spans="2:5" ht="21.75" customHeight="1" thickBot="1" x14ac:dyDescent="0.35">
      <c r="B3" s="181"/>
      <c r="C3" s="141"/>
      <c r="D3" s="142"/>
      <c r="E3" s="143"/>
    </row>
    <row r="4" spans="2:5" ht="16.5" thickBot="1" x14ac:dyDescent="0.3">
      <c r="B4" s="181"/>
      <c r="C4" s="21" t="s">
        <v>2</v>
      </c>
      <c r="D4" s="22"/>
      <c r="E4" s="23"/>
    </row>
    <row r="5" spans="2:5" ht="15.75" x14ac:dyDescent="0.25">
      <c r="B5" s="181"/>
      <c r="C5" s="47">
        <v>44621</v>
      </c>
      <c r="D5" s="28">
        <v>53000</v>
      </c>
      <c r="E5" s="28"/>
    </row>
    <row r="6" spans="2:5" ht="15.75" x14ac:dyDescent="0.25">
      <c r="B6" s="182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3"/>
      <c r="C8" s="36"/>
      <c r="D8" s="37">
        <v>0</v>
      </c>
      <c r="E8" s="27"/>
    </row>
    <row r="9" spans="2:5" ht="15.75" x14ac:dyDescent="0.25">
      <c r="B9" s="17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66" t="s">
        <v>58</v>
      </c>
      <c r="C3" s="167"/>
      <c r="D3" s="167"/>
      <c r="E3" s="168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69">
        <f>D115+D116+D117+D118</f>
        <v>-7492427.9600000009</v>
      </c>
      <c r="H117" s="170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71"/>
      <c r="H118" s="172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2022-08-22T20:34:56Z</dcterms:modified>
</cp:coreProperties>
</file>