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365" windowHeight="10305" firstSheet="3" activeTab="4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<sst xmlns="http://schemas.openxmlformats.org/spreadsheetml/2006/main" count="1307" uniqueCount="452">
  <si>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</si>
  <si>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</si>
  <si>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</si>
  <si>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</si>
  <si>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</si>
  <si>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</si>
  <si>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</si>
  <si>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</si>
  <si>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</si>
  <si>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</si>
  <si>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</si>
  <si>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</si>
  <si>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</si>
  <si>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</si>
  <si>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</si>
  <si>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</si>
  <si>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</si>
  <si>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</si>
  <si>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</si>
  <si>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</si>
  <si>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</si>
  <si>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</si>
  <si>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</si>
  <si>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</si>
  <si>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</si>
  <si>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</si>
  <si>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</si>
  <si>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</si>
  <si>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</si>
  <si>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</si>
  <si>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</si>
  <si>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</si>
  <si>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</si>
  <si>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</si>
  <si>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</si>
  <si>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</si>
  <si>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</si>
  <si>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</si>
  <si>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</si>
  <si>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</si>
  <si>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</si>
  <si>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</si>
  <si>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</si>
  <si>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</si>
  <si>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</si>
  <si>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</si>
  <si>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</si>
  <si>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</si>
  <si>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</si>
  <si>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</si>
  <si>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</si>
  <si>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</si>
  <si>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</si>
  <si>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</si>
  <si>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</si>
  <si>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</si>
  <si>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</si>
  <si>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</si>
  <si>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</si>
  <si>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</si>
  <si>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</si>
  <si>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</si>
  <si>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</si>
  <si>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</si>
  <si>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</si>
  <si>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</si>
  <si>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</si>
  <si>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</si>
  <si>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</si>
  <si>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</si>
  <si>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</si>
  <si>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</si>
  <si>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</si>
  <si>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</si>
  <si>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</si>
  <si>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</si>
  <si>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</si>
  <si>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</si>
  <si>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</si>
  <si>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</si>
  <si>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</si>
  <si>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</si>
  <si>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</si>
  <si>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</si>
  <si>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</si>
  <si>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</si>
  <si>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</si>
  <si>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</si>
  <si>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</si>
  <si>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</si>
  <si>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</si>
  <si>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</si>
  <si>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</si>
  <si>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</si>
  <si>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</si>
  <si>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</si>
  <si>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</si>
  <si>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</si>
  <si>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</si>
  <si>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</si>
  <si>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</si>
  <si>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</si>
  <si>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</si>
  <si>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</si>
  <si>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</si>
  <si>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</si>
  <si>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</si>
  <si>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</si>
  <si>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</si>
  <si>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</si>
  <si>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</si>
  <si>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</si>
  <si>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</si>
  <si>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</si>
  <si>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</si>
  <si>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</si>
  <si>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</si>
  <si>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</si>
  <si>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</si>
  <si>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</si>
  <si>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</si>
  <si>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</si>
  <si>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</si>
  <si>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</si>
  <si>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</si>
  <si>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</si>
  <si>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</si>
  <si>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</si>
  <si>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</si>
  <si>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</si>
  <si>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</si>
  <si>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</si>
  <si>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</si>
  <si>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</si>
  <si>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</si>
  <si>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</si>
  <si>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</si>
  <si>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</si>
  <si>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</si>
  <si>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</si>
  <si>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</si>
  <si>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</si>
  <si>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</si>
  <si>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</si>
  <si>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</si>
  <si>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</si>
  <si>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</si>
  <si>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</si>
  <si>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</si>
  <si>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</si>
  <si>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</si>
  <si>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</si>
  <si>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</si>
  <si>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</si>
  <si>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</si>
  <si>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</si>
  <si>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</si>
  <si>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</si>
  <si>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</si>
  <si>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</si>
  <si>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</si>
  <si>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</si>
  <si>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</si>
  <si>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</si>
  <si>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</si>
  <si>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</si>
  <si>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</si>
  <si>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</si>
  <si>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</si>
  <si>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</si>
  <si>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</si>
  <si>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</si>
  <si>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</si>
  <si>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</si>
  <si>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</si>
  <si>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</si>
  <si>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</si>
  <si>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</si>
  <si>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</si>
  <si>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</si>
  <si>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</si>
  <si>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</si>
  <si>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</si>
  <si>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</si>
  <si>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</si>
  <si>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</si>
  <si>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</si>
  <si>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</si>
  <si>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</si>
  <si>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</si>
  <si>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</si>
  <si>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</si>
  <si>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</si>
  <si>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</si>
  <si>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</si>
  <si>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</si>
  <si>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</si>
  <si>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</si>
  <si>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</si>
  <si>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</si>
  <si>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</si>
  <si>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</si>
  <si>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</si>
  <si>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</si>
  <si>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</si>
  <si>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</si>
  <si>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</si>
  <si>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</si>
  <si>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</si>
  <si>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</si>
  <si>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</si>
  <si>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</si>
  <si>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</si>
  <si>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</si>
  <si>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</si>
  <si>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</si>
  <si>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</si>
  <si>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</si>
  <si>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</si>
  <si>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</si>
  <si>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</si>
  <si>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</si>
  <si>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</si>
  <si>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</si>
  <si>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</si>
  <si>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</si>
  <si>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</si>
  <si>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</si>
  <si>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</si>
  <si>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</si>
  <si>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</si>
  <si>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</si>
  <si>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</si>
  <si>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</si>
  <si>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</si>
  <si>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</si>
  <si>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</si>
  <si>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</si>
  <si>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</si>
  <si>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</si>
  <si>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</si>
  <si>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</si>
  <si>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</si>
  <si>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</si>
  <si>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</si>
  <si>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</si>
  <si>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</si>
  <si>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</si>
  <si>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</si>
  <si>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</si>
  <si>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</si>
  <si>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</si>
  <si>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</si>
  <si>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</si>
  <si>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</si>
  <si>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</si>
  <si>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</si>
  <si>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</si>
  <si>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</si>
  <si>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</si>
  <si>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</si>
  <si>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</si>
  <si>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</si>
  <si>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</si>
  <si>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</si>
  <si>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</si>
  <si>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</si>
  <si>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</si>
  <si>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</si>
  <si>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</si>
  <si>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</si>
  <si>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</si>
  <si>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</si>
  <si>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</si>
  <si>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</si>
  <si>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</si>
  <si>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</si>
  <si>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</si>
  <si>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</si>
  <si>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</si>
  <si>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</si>
  <si>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</si>
  <si>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</si>
  <si>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</si>
  <si>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</si>
  <si>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</si>
  <si>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</si>
  <si>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</si>
  <si>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</si>
  <si>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</si>
  <si>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</si>
  <si>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</si>
  <si>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</si>
  <si>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</si>
  <si>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</si>
  <si>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</si>
  <si>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</si>
  <si>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</si>
  <si>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</si>
  <si>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</si>
  <si>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</si>
  <si>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</si>
  <si>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</si>
  <si>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</si>
  <si>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</si>
  <si>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</si>
  <si>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</si>
  <si>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</si>
  <si>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</si>
  <si>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</si>
  <si>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</si>
  <si>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</si>
  <si>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</si>
  <si>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</si>
  <si>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</si>
  <si>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</si>
  <si>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</si>
  <si>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</si>
  <si>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</si>
  <si>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</si>
  <si>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</si>
  <si>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</si>
  <si>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</si>
  <si>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</si>
  <si>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</si>
  <si>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</si>
  <si>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</si>
  <si>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</si>
  <si>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</si>
  <si>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</si>
  <si>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</si>
  <si>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</si>
  <si>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</si>
  <si>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</si>
  <si>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</si>
  <si>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</si>
  <si>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</si>
  <si>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</si>
  <si>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</si>
  <si>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</si>
  <si>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</si>
  <si>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</si>
  <si>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</si>
  <si>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</si>
  <si>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</si>
  <si>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</si>
  <si>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</si>
  <si>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</si>
  <si>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</si>
  <si>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</si>
  <si>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</si>
  <si>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</si>
  <si>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</si>
  <si>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</si>
  <si>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</si>
  <si>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</si>
  <si>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</si>
  <si>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</si>
  <si>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</si>
  <si>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</si>
  <si>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</si>
  <si>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</si>
  <si>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</si>
  <si>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</si>
  <si>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</si>
  <si>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</si>
  <si>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</si>
  <si>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</si>
  <si>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</si>
  <si>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</si>
  <si>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</si>
  <si>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</si>
  <si>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</si>
  <si>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</si>
  <si>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</si>
  <si>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</si>
  <si>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</si>
  <si>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</si>
  <si>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</si>
  <si>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</si>
  <si>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</si>
  <si>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</si>
  <si>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</si>
  <si>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</si>
  <si>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</si>
  <si>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</si>
  <si>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</si>
  <si>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</si>
  <si>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</si>
  <si>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</si>
  <si>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</si>
  <si>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</si>
  <si>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</si>
  <si>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</si>
  <si>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</si>
  <si>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</si>
  <si>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</si>
  <si>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</si>
  <si>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</si>
  <si>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</si>
  <si>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</si>
  <si>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</si>
  <si>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</si>
  <si>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t>AGRO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</si>
  <si>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</si>
  <si>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</si>
  <si>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</si>
  <si>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</si>
  <si>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</si>
  <si>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</si>
  <si>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</si>
  <si>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</si>
  <si>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</si>
  <si>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</si>
  <si>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</si>
  <si>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</si>
  <si>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</si>
  <si>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</si>
  <si>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</si>
  <si>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</si>
  <si>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</si>
  <si>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</si>
  <si>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</si>
  <si>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</si>
  <si>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</si>
  <si>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</si>
  <si>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</si>
  <si>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20464--</t>
  </si>
  <si>
    <t>20482--</t>
  </si>
  <si>
    <t>20495--</t>
  </si>
  <si>
    <t>20504--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</si>
  <si>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</si>
  <si>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</si>
  <si>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</si>
  <si>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</si>
  <si>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</si>
  <si>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</si>
  <si>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</si>
  <si>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</si>
  <si>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</si>
  <si>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</si>
  <si>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</si>
  <si>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</si>
  <si>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20511--</t>
  </si>
  <si>
    <t>20528--</t>
  </si>
  <si>
    <t>20547--</t>
  </si>
  <si>
    <t>20554--</t>
  </si>
  <si>
    <t>0776 Z</t>
  </si>
  <si>
    <t>0795 Z</t>
  </si>
  <si>
    <t>0817 Z</t>
  </si>
  <si>
    <t>0830 Z</t>
  </si>
  <si>
    <t>0850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</si>
</sst>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" fontId="12" fillId="0" borderId="17" xfId="0" applyNumberFormat="1" applyFont="1" applyFill="1" applyBorder="1" applyAlignment="1">
      <alignment horizontal="center" vertical="center" wrapText="1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88" t="s">
        <v>29</v>
      </c>
      <c r="B1" s="488"/>
      <c r="C1" s="488"/>
      <c r="D1" s="488"/>
      <c r="E1" s="488"/>
      <c r="F1" s="488"/>
      <c r="G1" s="488"/>
      <c r="H1" s="488"/>
      <c r="I1" s="488"/>
      <c r="J1" s="488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89" t="s">
        <v>2</v>
      </c>
      <c r="X1" s="490"/>
    </row>
    <row r="2" spans="1:24" thickBot="1" x14ac:dyDescent="0.3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1" t="s">
        <v>15</v>
      </c>
      <c r="P3" s="49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93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94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05" t="s">
        <v>41</v>
      </c>
      <c r="B56" s="148" t="s">
        <v>23</v>
      </c>
      <c r="C56" s="507" t="s">
        <v>110</v>
      </c>
      <c r="D56" s="150"/>
      <c r="E56" s="40"/>
      <c r="F56" s="151">
        <v>1025.4000000000001</v>
      </c>
      <c r="G56" s="152">
        <v>44571</v>
      </c>
      <c r="H56" s="499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06"/>
      <c r="B57" s="148" t="s">
        <v>24</v>
      </c>
      <c r="C57" s="508"/>
      <c r="D57" s="150"/>
      <c r="E57" s="40"/>
      <c r="F57" s="151">
        <v>319</v>
      </c>
      <c r="G57" s="152">
        <v>44571</v>
      </c>
      <c r="H57" s="500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05" t="s">
        <v>41</v>
      </c>
      <c r="B58" s="148" t="s">
        <v>23</v>
      </c>
      <c r="C58" s="507" t="s">
        <v>129</v>
      </c>
      <c r="D58" s="150"/>
      <c r="E58" s="40"/>
      <c r="F58" s="151">
        <v>833.8</v>
      </c>
      <c r="G58" s="152">
        <v>44578</v>
      </c>
      <c r="H58" s="499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01" t="s">
        <v>59</v>
      </c>
      <c r="P58" s="503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06"/>
      <c r="B59" s="148" t="s">
        <v>24</v>
      </c>
      <c r="C59" s="508"/>
      <c r="D59" s="150"/>
      <c r="E59" s="40"/>
      <c r="F59" s="151">
        <v>220</v>
      </c>
      <c r="G59" s="152">
        <v>44578</v>
      </c>
      <c r="H59" s="500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02"/>
      <c r="P59" s="504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97" t="s">
        <v>41</v>
      </c>
      <c r="B60" s="148" t="s">
        <v>23</v>
      </c>
      <c r="C60" s="495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99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01" t="s">
        <v>59</v>
      </c>
      <c r="P60" s="503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98"/>
      <c r="B61" s="148" t="s">
        <v>24</v>
      </c>
      <c r="C61" s="496"/>
      <c r="D61" s="165"/>
      <c r="E61" s="40">
        <f t="shared" si="2"/>
        <v>0</v>
      </c>
      <c r="F61" s="151">
        <v>231.6</v>
      </c>
      <c r="G61" s="152">
        <v>44585</v>
      </c>
      <c r="H61" s="500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02"/>
      <c r="P61" s="504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21"/>
      <c r="D63" s="163"/>
      <c r="E63" s="40">
        <f t="shared" si="2"/>
        <v>0</v>
      </c>
      <c r="F63" s="151"/>
      <c r="G63" s="152"/>
      <c r="H63" s="523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22"/>
      <c r="D64" s="168"/>
      <c r="E64" s="40">
        <f t="shared" si="2"/>
        <v>0</v>
      </c>
      <c r="F64" s="151"/>
      <c r="G64" s="152"/>
      <c r="H64" s="524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13"/>
      <c r="P68" s="519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14"/>
      <c r="P69" s="520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13"/>
      <c r="P82" s="515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14"/>
      <c r="P83" s="516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13"/>
      <c r="P84" s="515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14"/>
      <c r="P85" s="516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17"/>
      <c r="M90" s="518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17"/>
      <c r="M91" s="518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13"/>
      <c r="P97" s="509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14"/>
      <c r="P98" s="510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11" t="s">
        <v>26</v>
      </c>
      <c r="G262" s="511"/>
      <c r="H262" s="512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8" t="s">
        <v>104</v>
      </c>
      <c r="B1" s="488"/>
      <c r="C1" s="488"/>
      <c r="D1" s="488"/>
      <c r="E1" s="488"/>
      <c r="F1" s="488"/>
      <c r="G1" s="488"/>
      <c r="H1" s="488"/>
      <c r="I1" s="488"/>
      <c r="J1" s="488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489" t="s">
        <v>2</v>
      </c>
      <c r="X1" s="490"/>
    </row>
    <row r="2" spans="1:24" thickBot="1" x14ac:dyDescent="0.3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1" t="s">
        <v>15</v>
      </c>
      <c r="P3" s="49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33" t="s">
        <v>41</v>
      </c>
      <c r="B55" s="148" t="s">
        <v>23</v>
      </c>
      <c r="C55" s="507" t="s">
        <v>160</v>
      </c>
      <c r="D55" s="150"/>
      <c r="E55" s="40"/>
      <c r="F55" s="151">
        <v>1331.6</v>
      </c>
      <c r="G55" s="152">
        <v>44599</v>
      </c>
      <c r="H55" s="523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34"/>
      <c r="B56" s="148" t="s">
        <v>24</v>
      </c>
      <c r="C56" s="508"/>
      <c r="D56" s="163"/>
      <c r="E56" s="40"/>
      <c r="F56" s="151">
        <v>194.4</v>
      </c>
      <c r="G56" s="152">
        <v>44599</v>
      </c>
      <c r="H56" s="524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25" t="s">
        <v>41</v>
      </c>
      <c r="B57" s="148" t="s">
        <v>24</v>
      </c>
      <c r="C57" s="527" t="s">
        <v>162</v>
      </c>
      <c r="D57" s="165"/>
      <c r="E57" s="40"/>
      <c r="F57" s="151">
        <v>344</v>
      </c>
      <c r="G57" s="152">
        <v>44606</v>
      </c>
      <c r="H57" s="523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13" t="s">
        <v>59</v>
      </c>
      <c r="P57" s="519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26"/>
      <c r="B58" s="148" t="s">
        <v>23</v>
      </c>
      <c r="C58" s="528"/>
      <c r="D58" s="165"/>
      <c r="E58" s="40"/>
      <c r="F58" s="151">
        <v>627.6</v>
      </c>
      <c r="G58" s="152">
        <v>44606</v>
      </c>
      <c r="H58" s="524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29"/>
      <c r="P58" s="530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23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24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3"/>
      <c r="P79" s="515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4"/>
      <c r="P80" s="516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3"/>
      <c r="P81" s="515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4"/>
      <c r="P82" s="516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17"/>
      <c r="M87" s="518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17"/>
      <c r="M88" s="518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13"/>
      <c r="P94" s="50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14"/>
      <c r="P95" s="51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11" t="s">
        <v>26</v>
      </c>
      <c r="G259" s="511"/>
      <c r="H259" s="512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8" t="s">
        <v>189</v>
      </c>
      <c r="B1" s="488"/>
      <c r="C1" s="488"/>
      <c r="D1" s="488"/>
      <c r="E1" s="488"/>
      <c r="F1" s="488"/>
      <c r="G1" s="488"/>
      <c r="H1" s="488"/>
      <c r="I1" s="488"/>
      <c r="J1" s="488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489" t="s">
        <v>2</v>
      </c>
      <c r="X1" s="490"/>
    </row>
    <row r="2" spans="1:24" thickBot="1" x14ac:dyDescent="0.3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1" t="s">
        <v>15</v>
      </c>
      <c r="P3" s="49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9" t="s">
        <v>396</v>
      </c>
      <c r="V23" s="480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9" t="s">
        <v>396</v>
      </c>
      <c r="V24" s="480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9" t="s">
        <v>396</v>
      </c>
      <c r="V25" s="480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9" t="s">
        <v>396</v>
      </c>
      <c r="V26" s="480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9" t="s">
        <v>396</v>
      </c>
      <c r="V27" s="480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9" t="s">
        <v>396</v>
      </c>
      <c r="V28" s="480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2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8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9" t="s">
        <v>396</v>
      </c>
      <c r="V29" s="480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9" t="s">
        <v>396</v>
      </c>
      <c r="V30" s="480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9" t="s">
        <v>396</v>
      </c>
      <c r="V31" s="480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9" t="s">
        <v>396</v>
      </c>
      <c r="V32" s="480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9" t="s">
        <v>396</v>
      </c>
      <c r="V33" s="480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9" t="s">
        <v>396</v>
      </c>
      <c r="V34" s="480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9" t="s">
        <v>396</v>
      </c>
      <c r="V35" s="480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9" t="s">
        <v>396</v>
      </c>
      <c r="V36" s="480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9" t="s">
        <v>396</v>
      </c>
      <c r="V37" s="480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9" t="s">
        <v>396</v>
      </c>
      <c r="V38" s="480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7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9" t="s">
        <v>396</v>
      </c>
      <c r="V39" s="480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9" t="s">
        <v>396</v>
      </c>
      <c r="V40" s="480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33" t="s">
        <v>41</v>
      </c>
      <c r="B55" s="438" t="s">
        <v>24</v>
      </c>
      <c r="C55" s="507" t="s">
        <v>229</v>
      </c>
      <c r="D55" s="439"/>
      <c r="E55" s="60"/>
      <c r="F55" s="151">
        <v>181.6</v>
      </c>
      <c r="G55" s="152">
        <v>44627</v>
      </c>
      <c r="H55" s="536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13" t="s">
        <v>59</v>
      </c>
      <c r="P55" s="519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35"/>
      <c r="B56" s="438" t="s">
        <v>24</v>
      </c>
      <c r="C56" s="508"/>
      <c r="D56" s="440"/>
      <c r="E56" s="60"/>
      <c r="F56" s="151">
        <v>967</v>
      </c>
      <c r="G56" s="152">
        <v>44627</v>
      </c>
      <c r="H56" s="537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14"/>
      <c r="P56" s="520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1" t="s">
        <v>318</v>
      </c>
      <c r="D57" s="168"/>
      <c r="E57" s="60"/>
      <c r="F57" s="151">
        <v>1367.8</v>
      </c>
      <c r="G57" s="152">
        <v>44641</v>
      </c>
      <c r="H57" s="468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497" t="s">
        <v>41</v>
      </c>
      <c r="B58" s="170" t="s">
        <v>24</v>
      </c>
      <c r="C58" s="546" t="s">
        <v>319</v>
      </c>
      <c r="D58" s="165"/>
      <c r="E58" s="60"/>
      <c r="F58" s="151">
        <v>332.6</v>
      </c>
      <c r="G58" s="152">
        <v>44648</v>
      </c>
      <c r="H58" s="544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01" t="s">
        <v>59</v>
      </c>
      <c r="P58" s="503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498"/>
      <c r="B59" s="170" t="s">
        <v>23</v>
      </c>
      <c r="C59" s="547"/>
      <c r="D59" s="163"/>
      <c r="E59" s="60"/>
      <c r="F59" s="151">
        <v>719</v>
      </c>
      <c r="G59" s="152">
        <v>44648</v>
      </c>
      <c r="H59" s="545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02"/>
      <c r="P59" s="504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38" t="s">
        <v>106</v>
      </c>
      <c r="B62" s="178" t="s">
        <v>237</v>
      </c>
      <c r="C62" s="540" t="s">
        <v>238</v>
      </c>
      <c r="D62" s="168"/>
      <c r="E62" s="60"/>
      <c r="F62" s="151">
        <v>152.6</v>
      </c>
      <c r="G62" s="152">
        <v>44622</v>
      </c>
      <c r="H62" s="542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13" t="s">
        <v>61</v>
      </c>
      <c r="P62" s="519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39"/>
      <c r="B63" s="178" t="s">
        <v>239</v>
      </c>
      <c r="C63" s="541"/>
      <c r="D63" s="168"/>
      <c r="E63" s="60"/>
      <c r="F63" s="151">
        <v>204.8</v>
      </c>
      <c r="G63" s="152">
        <v>44622</v>
      </c>
      <c r="H63" s="543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14"/>
      <c r="P63" s="520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3"/>
      <c r="P79" s="515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4"/>
      <c r="P80" s="516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3"/>
      <c r="P81" s="515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4"/>
      <c r="P82" s="516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17"/>
      <c r="M87" s="518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17"/>
      <c r="M88" s="51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3"/>
      <c r="P94" s="50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4"/>
      <c r="P95" s="51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11" t="s">
        <v>26</v>
      </c>
      <c r="G259" s="511"/>
      <c r="H259" s="512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workbookViewId="0">
      <pane xSplit="8" ySplit="3" topLeftCell="S16" activePane="bottomRight" state="frozen"/>
      <selection pane="topRight" activeCell="I1" sqref="I1"/>
      <selection pane="bottomLeft" activeCell="A4" sqref="A4"/>
      <selection pane="bottomRight" activeCell="S20" sqref="S2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8" t="s">
        <v>288</v>
      </c>
      <c r="B1" s="488"/>
      <c r="C1" s="488"/>
      <c r="D1" s="488"/>
      <c r="E1" s="488"/>
      <c r="F1" s="488"/>
      <c r="G1" s="488"/>
      <c r="H1" s="488"/>
      <c r="I1" s="488"/>
      <c r="J1" s="488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489" t="s">
        <v>2</v>
      </c>
      <c r="X1" s="490"/>
    </row>
    <row r="2" spans="1:24" thickBot="1" x14ac:dyDescent="0.3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1" t="s">
        <v>15</v>
      </c>
      <c r="P3" s="49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66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441</v>
      </c>
      <c r="V4" s="54">
        <v>0</v>
      </c>
      <c r="W4" s="55" t="s">
        <v>415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0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441</v>
      </c>
      <c r="V5" s="54">
        <v>4640</v>
      </c>
      <c r="W5" s="68" t="s">
        <v>415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0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441</v>
      </c>
      <c r="V6" s="54">
        <v>4640</v>
      </c>
      <c r="W6" s="53" t="s">
        <v>415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0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441</v>
      </c>
      <c r="V7" s="54">
        <v>0</v>
      </c>
      <c r="W7" s="53" t="s">
        <v>415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0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441</v>
      </c>
      <c r="V8" s="54">
        <v>4640</v>
      </c>
      <c r="W8" s="53" t="s">
        <v>415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0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441</v>
      </c>
      <c r="V9" s="54">
        <v>0</v>
      </c>
      <c r="W9" s="53" t="s">
        <v>415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0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441</v>
      </c>
      <c r="V10" s="54">
        <v>4640</v>
      </c>
      <c r="W10" s="53" t="s">
        <v>415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0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441</v>
      </c>
      <c r="V11" s="54">
        <v>0</v>
      </c>
      <c r="W11" s="53" t="s">
        <v>415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0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441</v>
      </c>
      <c r="V12" s="54">
        <v>4640</v>
      </c>
      <c r="W12" s="53" t="s">
        <v>415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0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441</v>
      </c>
      <c r="V13" s="54">
        <v>0</v>
      </c>
      <c r="W13" s="53" t="s">
        <v>415</v>
      </c>
      <c r="X13" s="70">
        <v>0</v>
      </c>
    </row>
    <row r="14" spans="1:24" ht="33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0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441</v>
      </c>
      <c r="V14" s="54">
        <v>4640</v>
      </c>
      <c r="W14" s="53" t="s">
        <v>415</v>
      </c>
      <c r="X14" s="70">
        <v>4176</v>
      </c>
    </row>
    <row r="15" spans="1:24" ht="33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0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441</v>
      </c>
      <c r="V15" s="54">
        <v>0</v>
      </c>
      <c r="W15" s="53" t="s">
        <v>415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0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441</v>
      </c>
      <c r="V16" s="54">
        <v>4640</v>
      </c>
      <c r="W16" s="53" t="s">
        <v>415</v>
      </c>
      <c r="X16" s="70">
        <v>4176</v>
      </c>
    </row>
    <row r="17" spans="1:24" ht="33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0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441</v>
      </c>
      <c r="V17" s="54">
        <v>0</v>
      </c>
      <c r="W17" s="53" t="s">
        <v>415</v>
      </c>
      <c r="X17" s="70">
        <v>0</v>
      </c>
    </row>
    <row r="18" spans="1:24" ht="22.5" customHeight="1" thickTop="1" thickBot="1" x14ac:dyDescent="0.35">
      <c r="A18" s="485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0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7" t="s">
        <v>220</v>
      </c>
      <c r="X18" s="486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0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441</v>
      </c>
      <c r="V19" s="54">
        <v>4640</v>
      </c>
      <c r="W19" s="53" t="s">
        <v>415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0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441</v>
      </c>
      <c r="V20" s="54">
        <v>0</v>
      </c>
      <c r="W20" s="53" t="s">
        <v>415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0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441</v>
      </c>
      <c r="V21" s="54">
        <v>4640</v>
      </c>
      <c r="W21" s="53" t="s">
        <v>415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0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441</v>
      </c>
      <c r="V22" s="54">
        <v>0</v>
      </c>
      <c r="W22" s="53" t="s">
        <v>415</v>
      </c>
      <c r="X22" s="70">
        <v>0</v>
      </c>
    </row>
    <row r="23" spans="1:24" ht="33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0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53"/>
      <c r="V23" s="54"/>
      <c r="W23" s="53" t="s">
        <v>415</v>
      </c>
      <c r="X23" s="70">
        <v>4176</v>
      </c>
    </row>
    <row r="24" spans="1:24" ht="33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0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53"/>
      <c r="V24" s="54"/>
      <c r="W24" s="53" t="s">
        <v>415</v>
      </c>
      <c r="X24" s="70">
        <v>0</v>
      </c>
    </row>
    <row r="25" spans="1:24" ht="22.5" customHeight="1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46" t="s">
        <v>408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53"/>
      <c r="V25" s="54"/>
      <c r="W25" s="53" t="s">
        <v>415</v>
      </c>
      <c r="X25" s="70">
        <v>4176</v>
      </c>
    </row>
    <row r="26" spans="1:24" ht="33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46" t="s">
        <v>409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53"/>
      <c r="V26" s="54"/>
      <c r="W26" s="53" t="s">
        <v>415</v>
      </c>
      <c r="X26" s="70">
        <v>0</v>
      </c>
    </row>
    <row r="27" spans="1:24" ht="48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46" t="s">
        <v>410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53"/>
      <c r="V27" s="54"/>
      <c r="W27" s="53" t="s">
        <v>415</v>
      </c>
      <c r="X27" s="70">
        <v>4176</v>
      </c>
    </row>
    <row r="28" spans="1:24" ht="22.5" customHeight="1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46" t="s">
        <v>411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53"/>
      <c r="V28" s="54"/>
      <c r="W28" s="53" t="s">
        <v>415</v>
      </c>
      <c r="X28" s="70">
        <v>0</v>
      </c>
    </row>
    <row r="29" spans="1:24" ht="33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46" t="s">
        <v>412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53"/>
      <c r="V29" s="54"/>
      <c r="W29" s="53" t="s">
        <v>415</v>
      </c>
      <c r="X29" s="70">
        <v>4176</v>
      </c>
    </row>
    <row r="30" spans="1:24" ht="33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46" t="s">
        <v>413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53"/>
      <c r="V30" s="54"/>
      <c r="W30" s="53" t="s">
        <v>415</v>
      </c>
      <c r="X30" s="70">
        <v>0</v>
      </c>
    </row>
    <row r="31" spans="1:24" ht="33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46" t="s">
        <v>423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53"/>
      <c r="V31" s="54"/>
      <c r="W31" s="53" t="s">
        <v>415</v>
      </c>
      <c r="X31" s="70">
        <v>4176</v>
      </c>
    </row>
    <row r="32" spans="1:24" ht="33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46" t="s">
        <v>414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53"/>
      <c r="V32" s="54"/>
      <c r="W32" s="53" t="s">
        <v>415</v>
      </c>
      <c r="X32" s="70">
        <v>0</v>
      </c>
    </row>
    <row r="33" spans="1:24" ht="20.25" customHeight="1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46" t="s">
        <v>421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53"/>
      <c r="V33" s="54"/>
      <c r="W33" s="53" t="s">
        <v>415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46" t="s">
        <v>422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53"/>
      <c r="V34" s="54"/>
      <c r="W34" s="53" t="s">
        <v>415</v>
      </c>
      <c r="X34" s="70">
        <v>0</v>
      </c>
    </row>
    <row r="35" spans="1:24" ht="33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46" t="s">
        <v>425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53"/>
      <c r="V35" s="54"/>
      <c r="W35" s="53" t="s">
        <v>415</v>
      </c>
      <c r="X35" s="70">
        <v>4176</v>
      </c>
    </row>
    <row r="36" spans="1:24" ht="28.5" customHeight="1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46" t="s">
        <v>424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53"/>
      <c r="V36" s="54"/>
      <c r="W36" s="53" t="s">
        <v>415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6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70" t="s">
        <v>316</v>
      </c>
      <c r="D55" s="439"/>
      <c r="E55" s="60"/>
      <c r="F55" s="151">
        <v>1028.5999999999999</v>
      </c>
      <c r="G55" s="152">
        <v>44655</v>
      </c>
      <c r="H55" s="468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9" t="s">
        <v>41</v>
      </c>
      <c r="B56" s="438" t="s">
        <v>23</v>
      </c>
      <c r="C56" s="477" t="s">
        <v>344</v>
      </c>
      <c r="D56" s="440"/>
      <c r="E56" s="60"/>
      <c r="F56" s="151">
        <v>1033.4000000000001</v>
      </c>
      <c r="G56" s="152">
        <v>44662</v>
      </c>
      <c r="H56" s="468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3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76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7.25" x14ac:dyDescent="0.3">
      <c r="A63" s="474" t="s">
        <v>111</v>
      </c>
      <c r="B63" s="178" t="s">
        <v>384</v>
      </c>
      <c r="C63" s="475" t="s">
        <v>385</v>
      </c>
      <c r="D63" s="168"/>
      <c r="E63" s="60"/>
      <c r="F63" s="151">
        <v>377.6</v>
      </c>
      <c r="G63" s="152">
        <v>44670</v>
      </c>
      <c r="H63" s="476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164" t="s">
        <v>61</v>
      </c>
      <c r="P63" s="62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3"/>
      <c r="P79" s="515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4"/>
      <c r="P80" s="516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3"/>
      <c r="P81" s="515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4"/>
      <c r="P82" s="516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198"/>
      <c r="I87" s="64"/>
      <c r="J87" s="45">
        <f t="shared" si="0"/>
        <v>0</v>
      </c>
      <c r="K87" s="100"/>
      <c r="L87" s="517"/>
      <c r="M87" s="518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198"/>
      <c r="I88" s="64"/>
      <c r="J88" s="45">
        <f t="shared" si="0"/>
        <v>0</v>
      </c>
      <c r="K88" s="100"/>
      <c r="L88" s="517"/>
      <c r="M88" s="51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3"/>
      <c r="P94" s="50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4"/>
      <c r="P95" s="51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11" t="s">
        <v>26</v>
      </c>
      <c r="G259" s="511"/>
      <c r="H259" s="512"/>
      <c r="I259" s="317">
        <f>SUM(I4:I258)</f>
        <v>491156.35000000003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17689766.432999998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18209124.432999998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2">
    <mergeCell ref="W1:X1"/>
    <mergeCell ref="O3:P3"/>
    <mergeCell ref="O79:O80"/>
    <mergeCell ref="P79:P80"/>
    <mergeCell ref="A1:J2"/>
    <mergeCell ref="S1:T2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92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1" sqref="D11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8" t="s">
        <v>402</v>
      </c>
      <c r="B1" s="488"/>
      <c r="C1" s="488"/>
      <c r="D1" s="488"/>
      <c r="E1" s="488"/>
      <c r="F1" s="488"/>
      <c r="G1" s="488"/>
      <c r="H1" s="488"/>
      <c r="I1" s="488"/>
      <c r="J1" s="488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489" t="s">
        <v>2</v>
      </c>
      <c r="X1" s="490"/>
    </row>
    <row r="2" spans="1:24" thickBot="1" x14ac:dyDescent="0.3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1" t="s">
        <v>15</v>
      </c>
      <c r="P3" s="49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447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4" t="s">
        <v>431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1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2" t="s">
        <v>416</v>
      </c>
      <c r="U4" s="53"/>
      <c r="V4" s="54"/>
      <c r="W4" s="55"/>
      <c r="X4" s="56"/>
    </row>
    <row r="5" spans="1:24" ht="30" customHeight="1" thickTop="1" thickBot="1" x14ac:dyDescent="0.35">
      <c r="A5" s="57" t="s">
        <v>50</v>
      </c>
      <c r="B5" s="58" t="s">
        <v>72</v>
      </c>
      <c r="C5" s="59" t="s">
        <v>448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438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2" t="s">
        <v>405</v>
      </c>
      <c r="U5" s="53"/>
      <c r="V5" s="54"/>
      <c r="W5" s="68"/>
      <c r="X5" s="69"/>
    </row>
    <row r="6" spans="1:24" ht="30.75" customHeight="1" thickTop="1" thickBot="1" x14ac:dyDescent="0.35">
      <c r="A6" s="57" t="s">
        <v>404</v>
      </c>
      <c r="B6" s="58" t="s">
        <v>72</v>
      </c>
      <c r="C6" s="59" t="s">
        <v>449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439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2" t="s">
        <v>406</v>
      </c>
      <c r="U6" s="53"/>
      <c r="V6" s="54"/>
      <c r="W6" s="53"/>
      <c r="X6" s="70"/>
    </row>
    <row r="7" spans="1:24" ht="28.5" customHeight="1" thickTop="1" thickBot="1" x14ac:dyDescent="0.35">
      <c r="A7" s="57" t="s">
        <v>36</v>
      </c>
      <c r="B7" s="58" t="s">
        <v>32</v>
      </c>
      <c r="C7" s="59" t="s">
        <v>449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440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2" t="s">
        <v>406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450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437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2" t="s">
        <v>407</v>
      </c>
      <c r="U8" s="53"/>
      <c r="V8" s="54"/>
      <c r="W8" s="53"/>
      <c r="X8" s="70"/>
    </row>
    <row r="9" spans="1:24" ht="24.75" customHeight="1" thickTop="1" thickBot="1" x14ac:dyDescent="0.35">
      <c r="A9" s="71" t="s">
        <v>295</v>
      </c>
      <c r="B9" s="58" t="s">
        <v>290</v>
      </c>
      <c r="C9" s="59" t="s">
        <v>451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427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/>
      <c r="P9" s="90"/>
      <c r="Q9" s="66">
        <v>26793</v>
      </c>
      <c r="R9" s="67">
        <v>44694</v>
      </c>
      <c r="S9" s="51">
        <v>11200</v>
      </c>
      <c r="T9" s="52" t="s">
        <v>426</v>
      </c>
      <c r="U9" s="53"/>
      <c r="V9" s="54"/>
      <c r="W9" s="53"/>
      <c r="X9" s="70"/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451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427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/>
      <c r="P10" s="398"/>
      <c r="Q10" s="66">
        <v>0</v>
      </c>
      <c r="R10" s="67">
        <v>44694</v>
      </c>
      <c r="S10" s="51">
        <v>0</v>
      </c>
      <c r="T10" s="52" t="s">
        <v>426</v>
      </c>
      <c r="U10" s="53"/>
      <c r="V10" s="54"/>
      <c r="W10" s="53"/>
      <c r="X10" s="70"/>
    </row>
    <row r="11" spans="1:24" ht="24" customHeight="1" thickTop="1" thickBot="1" x14ac:dyDescent="0.35">
      <c r="A11" s="71" t="s">
        <v>47</v>
      </c>
      <c r="B11" s="58" t="s">
        <v>290</v>
      </c>
      <c r="C11" s="59"/>
      <c r="D11" s="60"/>
      <c r="E11" s="40">
        <f t="shared" si="2"/>
        <v>0</v>
      </c>
      <c r="F11" s="61">
        <v>21750</v>
      </c>
      <c r="G11" s="62">
        <v>44691</v>
      </c>
      <c r="H11" s="410" t="s">
        <v>428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/>
      <c r="P11" s="398"/>
      <c r="Q11" s="66">
        <v>26793</v>
      </c>
      <c r="R11" s="67">
        <v>44694</v>
      </c>
      <c r="S11" s="51">
        <v>11200</v>
      </c>
      <c r="T11" s="52" t="s">
        <v>418</v>
      </c>
      <c r="U11" s="53"/>
      <c r="V11" s="54"/>
      <c r="W11" s="53"/>
      <c r="X11" s="70"/>
    </row>
    <row r="12" spans="1:24" ht="26.25" customHeight="1" thickTop="1" thickBot="1" x14ac:dyDescent="0.35">
      <c r="A12" s="71" t="s">
        <v>36</v>
      </c>
      <c r="B12" s="58" t="s">
        <v>32</v>
      </c>
      <c r="C12" s="431"/>
      <c r="D12" s="60"/>
      <c r="E12" s="40">
        <f t="shared" si="2"/>
        <v>0</v>
      </c>
      <c r="F12" s="61">
        <v>0</v>
      </c>
      <c r="G12" s="62">
        <v>44691</v>
      </c>
      <c r="H12" s="410" t="s">
        <v>428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/>
      <c r="P12" s="398"/>
      <c r="Q12" s="66">
        <v>0</v>
      </c>
      <c r="R12" s="67">
        <v>44694</v>
      </c>
      <c r="S12" s="51">
        <v>0</v>
      </c>
      <c r="T12" s="52" t="s">
        <v>418</v>
      </c>
      <c r="U12" s="53"/>
      <c r="V12" s="54"/>
      <c r="W12" s="53"/>
      <c r="X12" s="70"/>
    </row>
    <row r="13" spans="1:24" ht="24" customHeight="1" thickTop="1" thickBot="1" x14ac:dyDescent="0.35">
      <c r="A13" s="71" t="s">
        <v>69</v>
      </c>
      <c r="B13" s="58" t="s">
        <v>72</v>
      </c>
      <c r="C13" s="432"/>
      <c r="D13" s="60"/>
      <c r="E13" s="40">
        <f t="shared" si="2"/>
        <v>0</v>
      </c>
      <c r="F13" s="61">
        <v>22140</v>
      </c>
      <c r="G13" s="62">
        <v>44693</v>
      </c>
      <c r="H13" s="410" t="s">
        <v>429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/>
      <c r="P13" s="398"/>
      <c r="Q13" s="66">
        <v>26900</v>
      </c>
      <c r="R13" s="67">
        <v>44694</v>
      </c>
      <c r="S13" s="51">
        <v>11200</v>
      </c>
      <c r="T13" s="52" t="s">
        <v>419</v>
      </c>
      <c r="U13" s="53"/>
      <c r="V13" s="54"/>
      <c r="W13" s="53"/>
      <c r="X13" s="70"/>
    </row>
    <row r="14" spans="1:24" ht="26.25" customHeight="1" thickTop="1" thickBot="1" x14ac:dyDescent="0.35">
      <c r="A14" s="71" t="s">
        <v>36</v>
      </c>
      <c r="B14" s="58" t="s">
        <v>32</v>
      </c>
      <c r="C14" s="59"/>
      <c r="D14" s="60"/>
      <c r="E14" s="40">
        <f t="shared" si="2"/>
        <v>0</v>
      </c>
      <c r="F14" s="61">
        <v>0</v>
      </c>
      <c r="G14" s="62">
        <v>44693</v>
      </c>
      <c r="H14" s="410" t="s">
        <v>429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/>
      <c r="P14" s="398"/>
      <c r="Q14" s="66">
        <v>0</v>
      </c>
      <c r="R14" s="67">
        <v>44694</v>
      </c>
      <c r="S14" s="51">
        <v>0</v>
      </c>
      <c r="T14" s="52" t="s">
        <v>419</v>
      </c>
      <c r="U14" s="53"/>
      <c r="V14" s="54"/>
      <c r="W14" s="53"/>
      <c r="X14" s="70"/>
    </row>
    <row r="15" spans="1:24" ht="27.75" customHeight="1" thickTop="1" thickBot="1" x14ac:dyDescent="0.35">
      <c r="A15" s="73" t="s">
        <v>417</v>
      </c>
      <c r="B15" s="58" t="s">
        <v>72</v>
      </c>
      <c r="C15" s="59"/>
      <c r="D15" s="60"/>
      <c r="E15" s="40">
        <f t="shared" si="2"/>
        <v>0</v>
      </c>
      <c r="F15" s="61">
        <v>23140</v>
      </c>
      <c r="G15" s="62">
        <v>44694</v>
      </c>
      <c r="H15" s="410" t="s">
        <v>430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/>
      <c r="P15" s="398"/>
      <c r="Q15" s="66">
        <v>27007</v>
      </c>
      <c r="R15" s="67">
        <v>44694</v>
      </c>
      <c r="S15" s="51">
        <v>11200</v>
      </c>
      <c r="T15" s="92" t="s">
        <v>420</v>
      </c>
      <c r="U15" s="53"/>
      <c r="V15" s="54"/>
      <c r="W15" s="53"/>
      <c r="X15" s="70"/>
    </row>
    <row r="16" spans="1:24" ht="24" customHeight="1" thickTop="1" thickBot="1" x14ac:dyDescent="0.35">
      <c r="A16" s="71" t="s">
        <v>36</v>
      </c>
      <c r="B16" s="58" t="s">
        <v>32</v>
      </c>
      <c r="C16" s="74"/>
      <c r="D16" s="60"/>
      <c r="E16" s="40">
        <f t="shared" si="2"/>
        <v>0</v>
      </c>
      <c r="F16" s="61">
        <v>0</v>
      </c>
      <c r="G16" s="62">
        <v>44694</v>
      </c>
      <c r="H16" s="410" t="s">
        <v>430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/>
      <c r="P16" s="398"/>
      <c r="Q16" s="66">
        <v>0</v>
      </c>
      <c r="R16" s="67">
        <v>44694</v>
      </c>
      <c r="S16" s="51">
        <v>0</v>
      </c>
      <c r="T16" s="92" t="s">
        <v>420</v>
      </c>
      <c r="U16" s="53"/>
      <c r="V16" s="54"/>
      <c r="W16" s="53"/>
      <c r="X16" s="70"/>
    </row>
    <row r="17" spans="1:24" ht="28.5" customHeight="1" thickTop="1" thickBot="1" x14ac:dyDescent="0.35">
      <c r="A17" s="75" t="s">
        <v>30</v>
      </c>
      <c r="B17" s="58" t="s">
        <v>290</v>
      </c>
      <c r="C17" s="59"/>
      <c r="D17" s="60"/>
      <c r="E17" s="40">
        <f t="shared" si="2"/>
        <v>0</v>
      </c>
      <c r="F17" s="61">
        <v>21750</v>
      </c>
      <c r="G17" s="62">
        <v>44696</v>
      </c>
      <c r="H17" s="410" t="s">
        <v>443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/>
      <c r="P17" s="398"/>
      <c r="Q17" s="66">
        <v>26893</v>
      </c>
      <c r="R17" s="67">
        <v>44701</v>
      </c>
      <c r="S17" s="51">
        <v>11200</v>
      </c>
      <c r="T17" s="92" t="s">
        <v>442</v>
      </c>
      <c r="U17" s="53"/>
      <c r="V17" s="54"/>
      <c r="W17" s="53"/>
      <c r="X17" s="70"/>
    </row>
    <row r="18" spans="1:24" ht="22.5" customHeight="1" thickTop="1" thickBot="1" x14ac:dyDescent="0.35">
      <c r="A18" s="81" t="s">
        <v>105</v>
      </c>
      <c r="B18" s="58" t="s">
        <v>32</v>
      </c>
      <c r="C18" s="59"/>
      <c r="D18" s="60"/>
      <c r="E18" s="40">
        <f t="shared" si="2"/>
        <v>0</v>
      </c>
      <c r="F18" s="61">
        <v>0</v>
      </c>
      <c r="G18" s="62">
        <v>44696</v>
      </c>
      <c r="H18" s="410" t="s">
        <v>443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/>
      <c r="P18" s="398"/>
      <c r="Q18" s="66">
        <v>0</v>
      </c>
      <c r="R18" s="67">
        <v>44701</v>
      </c>
      <c r="S18" s="51">
        <v>0</v>
      </c>
      <c r="T18" s="92" t="s">
        <v>442</v>
      </c>
      <c r="U18" s="53"/>
      <c r="V18" s="54"/>
      <c r="W18" s="53"/>
      <c r="X18" s="70"/>
    </row>
    <row r="19" spans="1:24" ht="37.5" customHeight="1" thickTop="1" thickBot="1" x14ac:dyDescent="0.35">
      <c r="A19" s="78" t="s">
        <v>432</v>
      </c>
      <c r="B19" s="58" t="s">
        <v>433</v>
      </c>
      <c r="C19" s="59"/>
      <c r="D19" s="60"/>
      <c r="E19" s="40">
        <f t="shared" si="2"/>
        <v>0</v>
      </c>
      <c r="F19" s="61">
        <v>20890</v>
      </c>
      <c r="G19" s="62">
        <v>44698</v>
      </c>
      <c r="H19" s="410" t="s">
        <v>444</v>
      </c>
      <c r="I19" s="411">
        <v>20865</v>
      </c>
      <c r="J19" s="45">
        <f t="shared" si="0"/>
        <v>-25</v>
      </c>
      <c r="K19" s="76">
        <v>35.5</v>
      </c>
      <c r="L19" s="65"/>
      <c r="M19" s="65"/>
      <c r="N19" s="48">
        <f t="shared" si="1"/>
        <v>740707.5</v>
      </c>
      <c r="O19" s="397"/>
      <c r="P19" s="398"/>
      <c r="Q19" s="79">
        <v>27007</v>
      </c>
      <c r="R19" s="67">
        <v>44701</v>
      </c>
      <c r="S19" s="51">
        <v>11200</v>
      </c>
      <c r="T19" s="92" t="s">
        <v>434</v>
      </c>
      <c r="U19" s="53"/>
      <c r="V19" s="54"/>
      <c r="W19" s="53"/>
      <c r="X19" s="70"/>
    </row>
    <row r="20" spans="1:24" ht="22.5" customHeight="1" thickTop="1" thickBot="1" x14ac:dyDescent="0.35">
      <c r="A20" s="80" t="s">
        <v>223</v>
      </c>
      <c r="B20" s="58" t="s">
        <v>32</v>
      </c>
      <c r="C20" s="59"/>
      <c r="D20" s="60"/>
      <c r="E20" s="40">
        <f t="shared" si="2"/>
        <v>0</v>
      </c>
      <c r="F20" s="61">
        <v>0</v>
      </c>
      <c r="G20" s="62">
        <v>44698</v>
      </c>
      <c r="H20" s="410" t="s">
        <v>444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/>
      <c r="P20" s="90"/>
      <c r="Q20" s="79">
        <v>0</v>
      </c>
      <c r="R20" s="67">
        <v>44701</v>
      </c>
      <c r="S20" s="51">
        <v>0</v>
      </c>
      <c r="T20" s="92" t="s">
        <v>434</v>
      </c>
      <c r="U20" s="53"/>
      <c r="V20" s="54"/>
      <c r="W20" s="53"/>
      <c r="X20" s="70"/>
    </row>
    <row r="21" spans="1:24" ht="22.5" customHeight="1" thickTop="1" thickBot="1" x14ac:dyDescent="0.35">
      <c r="A21" s="78" t="s">
        <v>69</v>
      </c>
      <c r="B21" s="58" t="s">
        <v>72</v>
      </c>
      <c r="C21" s="59"/>
      <c r="D21" s="60"/>
      <c r="E21" s="40">
        <f t="shared" si="2"/>
        <v>0</v>
      </c>
      <c r="F21" s="61">
        <v>21320</v>
      </c>
      <c r="G21" s="62">
        <v>44700</v>
      </c>
      <c r="H21" s="410" t="s">
        <v>445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89"/>
      <c r="P21" s="90"/>
      <c r="Q21" s="79">
        <v>26900</v>
      </c>
      <c r="R21" s="67">
        <v>44701</v>
      </c>
      <c r="S21" s="51">
        <v>11200</v>
      </c>
      <c r="T21" s="92" t="s">
        <v>435</v>
      </c>
      <c r="U21" s="53"/>
      <c r="V21" s="54"/>
      <c r="W21" s="53"/>
      <c r="X21" s="70"/>
    </row>
    <row r="22" spans="1:24" ht="26.25" customHeight="1" thickTop="1" thickBot="1" x14ac:dyDescent="0.35">
      <c r="A22" s="81" t="s">
        <v>36</v>
      </c>
      <c r="B22" s="58" t="s">
        <v>32</v>
      </c>
      <c r="C22" s="59"/>
      <c r="D22" s="60"/>
      <c r="E22" s="40">
        <f t="shared" si="2"/>
        <v>0</v>
      </c>
      <c r="F22" s="61">
        <v>0</v>
      </c>
      <c r="G22" s="62">
        <v>44700</v>
      </c>
      <c r="H22" s="410" t="s">
        <v>445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89"/>
      <c r="P22" s="90"/>
      <c r="Q22" s="79">
        <v>0</v>
      </c>
      <c r="R22" s="67">
        <v>44701</v>
      </c>
      <c r="S22" s="51">
        <v>0</v>
      </c>
      <c r="T22" s="92" t="s">
        <v>435</v>
      </c>
      <c r="U22" s="53"/>
      <c r="V22" s="54"/>
      <c r="W22" s="53"/>
      <c r="X22" s="70"/>
    </row>
    <row r="23" spans="1:24" ht="27.75" customHeight="1" thickTop="1" thickBot="1" x14ac:dyDescent="0.35">
      <c r="A23" s="82" t="s">
        <v>69</v>
      </c>
      <c r="B23" s="58" t="s">
        <v>72</v>
      </c>
      <c r="C23" s="59"/>
      <c r="D23" s="60"/>
      <c r="E23" s="40">
        <f t="shared" si="2"/>
        <v>0</v>
      </c>
      <c r="F23" s="61">
        <v>21550</v>
      </c>
      <c r="G23" s="62">
        <v>44701</v>
      </c>
      <c r="H23" s="410" t="s">
        <v>446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89"/>
      <c r="P23" s="90"/>
      <c r="Q23" s="79">
        <v>26900</v>
      </c>
      <c r="R23" s="67">
        <v>44701</v>
      </c>
      <c r="S23" s="51">
        <v>11200</v>
      </c>
      <c r="T23" s="92" t="s">
        <v>436</v>
      </c>
      <c r="U23" s="53"/>
      <c r="V23" s="54"/>
      <c r="W23" s="53"/>
      <c r="X23" s="70"/>
    </row>
    <row r="24" spans="1:24" ht="28.5" customHeight="1" thickTop="1" thickBot="1" x14ac:dyDescent="0.35">
      <c r="A24" s="83" t="s">
        <v>25</v>
      </c>
      <c r="B24" s="58" t="s">
        <v>32</v>
      </c>
      <c r="C24" s="59"/>
      <c r="D24" s="60"/>
      <c r="E24" s="40">
        <f t="shared" si="2"/>
        <v>0</v>
      </c>
      <c r="F24" s="61">
        <v>0</v>
      </c>
      <c r="G24" s="62">
        <v>44701</v>
      </c>
      <c r="H24" s="410" t="s">
        <v>446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97"/>
      <c r="P24" s="90"/>
      <c r="Q24" s="79">
        <v>0</v>
      </c>
      <c r="R24" s="67">
        <v>44701</v>
      </c>
      <c r="S24" s="91">
        <v>0</v>
      </c>
      <c r="T24" s="92" t="s">
        <v>436</v>
      </c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8.75" x14ac:dyDescent="0.3">
      <c r="A55" s="413" t="s">
        <v>41</v>
      </c>
      <c r="B55" s="438" t="s">
        <v>23</v>
      </c>
      <c r="C55" s="470"/>
      <c r="D55" s="439" t="s">
        <v>403</v>
      </c>
      <c r="E55" s="60"/>
      <c r="F55" s="151"/>
      <c r="G55" s="152"/>
      <c r="H55" s="468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9" t="s">
        <v>41</v>
      </c>
      <c r="B56" s="438" t="s">
        <v>23</v>
      </c>
      <c r="C56" s="483"/>
      <c r="D56" s="440"/>
      <c r="E56" s="60"/>
      <c r="F56" s="151"/>
      <c r="G56" s="152"/>
      <c r="H56" s="468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3"/>
      <c r="B62" s="178"/>
      <c r="C62" s="183"/>
      <c r="D62" s="168"/>
      <c r="E62" s="60"/>
      <c r="F62" s="151"/>
      <c r="G62" s="152"/>
      <c r="H62" s="476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4"/>
      <c r="B63" s="178"/>
      <c r="C63" s="475"/>
      <c r="D63" s="168"/>
      <c r="E63" s="60"/>
      <c r="F63" s="151"/>
      <c r="G63" s="152"/>
      <c r="H63" s="476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198"/>
      <c r="I87" s="64"/>
      <c r="J87" s="45">
        <f t="shared" si="0"/>
        <v>0</v>
      </c>
      <c r="K87" s="100"/>
      <c r="L87" s="517"/>
      <c r="M87" s="518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198"/>
      <c r="I88" s="64"/>
      <c r="J88" s="45">
        <f t="shared" si="0"/>
        <v>0</v>
      </c>
      <c r="K88" s="100"/>
      <c r="L88" s="517"/>
      <c r="M88" s="51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3"/>
      <c r="P94" s="50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4"/>
      <c r="P95" s="51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11" t="s">
        <v>26</v>
      </c>
      <c r="G259" s="511"/>
      <c r="H259" s="512"/>
      <c r="I259" s="317">
        <f>SUM(I4:I258)</f>
        <v>316015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11272772.5</v>
      </c>
      <c r="O263" s="338"/>
      <c r="Q263" s="339">
        <f>SUM(Q4:Q262)</f>
        <v>306636</v>
      </c>
      <c r="R263" s="8"/>
      <c r="S263" s="340">
        <f>SUM(S17:S262)</f>
        <v>44800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11624208.5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2022-05-25T18:28:53Z</dcterms:modified>
</cp:coreProperties>
</file>