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3  MARZO    2021\"/>
    </mc:Choice>
  </mc:AlternateContent>
  <xr:revisionPtr revIDLastSave="0" documentId="13_ncr:1_{CD4919E4-0154-49E1-854E-45E9E62A29FE}" xr6:coauthVersionLast="46" xr6:coauthVersionMax="46" xr10:uidLastSave="{00000000-0000-0000-0000-000000000000}"/>
  <bookViews>
    <workbookView xWindow="4635" yWindow="915" windowWidth="17985" windowHeight="13680" firstSheet="1" activeTab="2" xr2:uid="{87FAA221-05AF-41B2-BCD4-4A067738E7CE}"/>
  </bookViews>
  <sheets>
    <sheet name="E N E R O    2 0 2 1 " sheetId="1" r:id="rId1"/>
    <sheet name="   FEBRERO    2021    " sheetId="2" r:id="rId2"/>
    <sheet name="M A R Z O    2021   " sheetId="7" r:id="rId3"/>
    <sheet name="Hoja1" sheetId="9" r:id="rId4"/>
    <sheet name="Hoja5" sheetId="8" r:id="rId5"/>
    <sheet name="MIGUEL HERRERA    " sheetId="4" r:id="rId6"/>
    <sheet name="MIGUEL HERR  FACT   DUPLICADAS" sheetId="5" r:id="rId7"/>
    <sheet name="Hoja2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7" l="1"/>
  <c r="E120" i="7"/>
  <c r="H118" i="7"/>
  <c r="H117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119" i="7" l="1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E124" i="7" l="1"/>
  <c r="H120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3" authorId="0" shapeId="0" xr:uid="{1CC85245-0D80-46F9-84C0-24064C5C73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EFE62ECF-C8DA-4EC0-A27F-1433334B66E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<sst xmlns="http://schemas.openxmlformats.org/spreadsheetml/2006/main" count="452" uniqueCount="62">
  <si>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</si>
  <si>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</si>
  <si>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</si>
  <si>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</si>
  <si>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</si>
  <si>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</si>
  <si>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</si>
  <si>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</si>
  <si>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</si>
  <si>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</si>
  <si>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</si>
  <si>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</si>
  <si>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</si>
  <si>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</si>
  <si>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</si>
  <si>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</si>
  <si>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</si>
  <si>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F--                Miguel Herrera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</si>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</sst>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0" borderId="7" xfId="0" applyNumberFormat="1" applyFont="1" applyBorder="1" applyAlignment="1">
      <alignment horizontal="left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0" fillId="0" borderId="7" xfId="0" applyBorder="1"/>
    <xf numFmtId="165" fontId="2" fillId="0" borderId="7" xfId="0" applyNumberFormat="1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44" fontId="2" fillId="0" borderId="10" xfId="1" applyFont="1" applyFill="1" applyBorder="1"/>
    <xf numFmtId="44" fontId="1" fillId="0" borderId="0" xfId="0" applyNumberFormat="1" applyFont="1" applyFill="1"/>
    <xf numFmtId="0" fontId="2" fillId="6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9966FF"/>
      <color rgb="FF0000FF"/>
      <color rgb="FF99CC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A9FBC21-F633-4C80-BBAB-3664648AC092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AB80AEB-D727-44D2-8D67-ACD25296B165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BD82F-525A-41FC-A88D-828B883E290C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700AB4D-89C3-4F89-B6BA-EF2B152E72F4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BDD063E-3BC7-4152-8447-2F281B797EA1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7E3CCFF-34AB-45DF-ADB7-DB700AA0EE3A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37DF65E-50FA-4A67-86C7-B31A828FD95C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FB2E-B6E9-4FBE-A470-A8558096B2C7}">
  <sheetPr>
    <tabColor rgb="FF00B0F0"/>
  </sheetPr>
  <dimension ref="A1:Q102"/>
  <sheetViews>
    <sheetView topLeftCell="A73" zoomScale="130" zoomScaleNormal="130" workbookViewId="0">
      <selection activeCell="F77" sqref="F7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92" customWidth="1"/>
    <col min="7" max="7" width="18" style="9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160" t="s">
        <v>11</v>
      </c>
      <c r="C1" s="161"/>
      <c r="D1" s="161"/>
      <c r="E1" s="161"/>
      <c r="F1" s="161"/>
      <c r="G1" s="162"/>
      <c r="I1" s="2"/>
    </row>
    <row r="2" spans="1:9" ht="21" x14ac:dyDescent="0.35">
      <c r="A2" s="3"/>
      <c r="B2" s="163" t="s">
        <v>0</v>
      </c>
      <c r="C2" s="163"/>
      <c r="D2" s="163"/>
      <c r="E2" s="163"/>
      <c r="F2" s="163"/>
      <c r="G2" s="80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81" t="s">
        <v>5</v>
      </c>
      <c r="G3" s="82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18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19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20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21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20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22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21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21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23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24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21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19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25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18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26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20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27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21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19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22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28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18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29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21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18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24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19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18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20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18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25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30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22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20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20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21</v>
      </c>
      <c r="E39" s="20">
        <v>12375</v>
      </c>
      <c r="F39" s="83">
        <v>44219</v>
      </c>
      <c r="G39" s="84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18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20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31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18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21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18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25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21</v>
      </c>
      <c r="E47" s="20">
        <v>1798</v>
      </c>
      <c r="F47" s="94">
        <v>44234</v>
      </c>
      <c r="G47" s="95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23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19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18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23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18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20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32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22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20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18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31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21</v>
      </c>
      <c r="E59" s="20">
        <v>16599</v>
      </c>
      <c r="F59" s="94">
        <v>44234</v>
      </c>
      <c r="G59" s="95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21</v>
      </c>
      <c r="E60" s="20">
        <v>180</v>
      </c>
      <c r="F60" s="94">
        <v>44234</v>
      </c>
      <c r="G60" s="95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20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31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26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28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24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21</v>
      </c>
      <c r="E66" s="20">
        <v>10867</v>
      </c>
      <c r="F66" s="94">
        <v>44234</v>
      </c>
      <c r="G66" s="95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18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20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20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32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20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33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20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23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20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22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23</v>
      </c>
      <c r="E77" s="20">
        <v>1279</v>
      </c>
      <c r="F77" s="94">
        <v>44240</v>
      </c>
      <c r="G77" s="95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18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20</v>
      </c>
      <c r="E79" s="20">
        <v>3991</v>
      </c>
      <c r="F79" s="94">
        <v>44242</v>
      </c>
      <c r="G79" s="95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27</v>
      </c>
      <c r="E80" s="20">
        <v>2122</v>
      </c>
      <c r="F80" s="128">
        <v>44258</v>
      </c>
      <c r="G80" s="129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29</v>
      </c>
      <c r="E81" s="20">
        <v>2286</v>
      </c>
      <c r="F81" s="94">
        <v>44231</v>
      </c>
      <c r="G81" s="95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18</v>
      </c>
      <c r="E82" s="20">
        <v>3961</v>
      </c>
      <c r="F82" s="94">
        <v>44232</v>
      </c>
      <c r="G82" s="95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31</v>
      </c>
      <c r="E83" s="20">
        <v>2446</v>
      </c>
      <c r="F83" s="94">
        <v>44231</v>
      </c>
      <c r="G83" s="95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5"/>
      <c r="G84" s="86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7"/>
      <c r="G85" s="88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9"/>
      <c r="G86" s="90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9"/>
      <c r="G87" s="91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9"/>
      <c r="G88" s="91"/>
      <c r="H88" s="40"/>
      <c r="I88" s="2"/>
    </row>
    <row r="89" spans="1:9" ht="21.75" thickBot="1" x14ac:dyDescent="0.4">
      <c r="B89" s="36"/>
      <c r="C89" s="36"/>
      <c r="D89" s="2"/>
      <c r="E89" s="164">
        <f>E85-G85</f>
        <v>0</v>
      </c>
      <c r="F89" s="165"/>
      <c r="G89" s="166"/>
      <c r="I89" s="2"/>
    </row>
    <row r="90" spans="1:9" x14ac:dyDescent="0.25">
      <c r="B90" s="36"/>
      <c r="C90" s="36"/>
      <c r="D90" s="2"/>
      <c r="E90" s="39"/>
      <c r="F90" s="89"/>
      <c r="G90" s="90"/>
      <c r="I90" s="2"/>
    </row>
    <row r="91" spans="1:9" ht="18.75" x14ac:dyDescent="0.3">
      <c r="B91" s="36"/>
      <c r="C91" s="36"/>
      <c r="D91" s="2"/>
      <c r="E91" s="167" t="s">
        <v>10</v>
      </c>
      <c r="F91" s="167"/>
      <c r="G91" s="167"/>
      <c r="I91" s="2"/>
    </row>
    <row r="92" spans="1:9" x14ac:dyDescent="0.25">
      <c r="B92" s="36"/>
      <c r="C92" s="36"/>
      <c r="D92" s="2"/>
      <c r="E92" s="39"/>
      <c r="F92" s="89"/>
      <c r="G92" s="90"/>
      <c r="I92" s="2"/>
    </row>
    <row r="93" spans="1:9" x14ac:dyDescent="0.25">
      <c r="B93" s="36"/>
      <c r="C93" s="36"/>
      <c r="D93" s="2"/>
      <c r="E93" s="39"/>
      <c r="F93" s="89"/>
      <c r="G93" s="90"/>
      <c r="I93" s="2"/>
    </row>
    <row r="94" spans="1:9" x14ac:dyDescent="0.25">
      <c r="B94" s="36"/>
      <c r="C94" s="36"/>
      <c r="D94" s="2"/>
      <c r="E94" s="39"/>
      <c r="F94" s="89"/>
      <c r="G94" s="90"/>
      <c r="I94" s="2"/>
    </row>
    <row r="95" spans="1:9" x14ac:dyDescent="0.25">
      <c r="B95" s="36"/>
      <c r="C95" s="36"/>
      <c r="D95" s="2"/>
      <c r="E95" s="39"/>
      <c r="F95" s="89"/>
      <c r="G95" s="90"/>
      <c r="I95" s="2"/>
    </row>
    <row r="96" spans="1:9" x14ac:dyDescent="0.25">
      <c r="B96" s="36"/>
      <c r="C96" s="36"/>
      <c r="D96" s="2"/>
      <c r="E96" s="39"/>
      <c r="F96" s="89"/>
      <c r="G96" s="90"/>
      <c r="I96" s="2"/>
    </row>
    <row r="97" spans="2:9" x14ac:dyDescent="0.25">
      <c r="B97" s="36"/>
      <c r="C97" s="36"/>
      <c r="D97" s="2"/>
      <c r="E97" s="39"/>
      <c r="F97" s="89"/>
      <c r="G97" s="90"/>
      <c r="I97" s="2"/>
    </row>
    <row r="98" spans="2:9" x14ac:dyDescent="0.25">
      <c r="B98" s="36"/>
      <c r="C98" s="36"/>
      <c r="D98" s="2"/>
      <c r="E98" s="39"/>
      <c r="F98" s="89"/>
      <c r="G98" s="90"/>
      <c r="I98" s="2"/>
    </row>
    <row r="99" spans="2:9" x14ac:dyDescent="0.25">
      <c r="B99" s="36"/>
      <c r="C99" s="36"/>
      <c r="D99" s="2"/>
      <c r="E99" s="39"/>
      <c r="F99" s="89"/>
      <c r="G99" s="90"/>
      <c r="I99" s="2"/>
    </row>
    <row r="100" spans="2:9" x14ac:dyDescent="0.25">
      <c r="B100" s="36"/>
      <c r="C100" s="36"/>
      <c r="D100" s="2"/>
      <c r="E100" s="39"/>
      <c r="F100" s="89"/>
      <c r="G100" s="90"/>
      <c r="I100" s="2"/>
    </row>
    <row r="101" spans="2:9" x14ac:dyDescent="0.25">
      <c r="B101" s="36"/>
      <c r="C101" s="36"/>
      <c r="D101" s="2"/>
      <c r="E101" s="39"/>
      <c r="F101" s="89"/>
      <c r="G101" s="90"/>
      <c r="I101" s="2"/>
    </row>
    <row r="102" spans="2:9" x14ac:dyDescent="0.25">
      <c r="B102" s="36"/>
      <c r="C102" s="36"/>
      <c r="D102" s="2"/>
      <c r="E102" s="39"/>
      <c r="F102" s="89"/>
      <c r="G102" s="90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4F6E-01A1-44B8-826D-09F3B0B80E46}">
  <sheetPr>
    <tabColor rgb="FF7030A0"/>
  </sheetPr>
  <dimension ref="A1:R108"/>
  <sheetViews>
    <sheetView topLeftCell="D79" zoomScale="130" zoomScaleNormal="130" workbookViewId="0">
      <selection activeCell="I86" sqref="I86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92" customWidth="1"/>
    <col min="7" max="7" width="18" style="9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160" t="s">
        <v>34</v>
      </c>
      <c r="C1" s="161"/>
      <c r="D1" s="161"/>
      <c r="E1" s="161"/>
      <c r="F1" s="161"/>
      <c r="G1" s="162"/>
      <c r="I1" s="2"/>
    </row>
    <row r="2" spans="1:9" ht="21" x14ac:dyDescent="0.35">
      <c r="A2" s="3"/>
      <c r="B2" s="163" t="s">
        <v>0</v>
      </c>
      <c r="C2" s="163"/>
      <c r="D2" s="163"/>
      <c r="E2" s="163"/>
      <c r="F2" s="163"/>
      <c r="G2" s="80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81" t="s">
        <v>5</v>
      </c>
      <c r="G3" s="82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33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21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19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25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33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21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33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18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20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18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18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30</v>
      </c>
      <c r="E15" s="20">
        <v>3074</v>
      </c>
      <c r="F15" s="94">
        <v>44261</v>
      </c>
      <c r="G15" s="95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35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36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21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29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18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22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20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29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21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22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22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18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22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21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18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23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20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25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33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24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18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19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18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26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20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21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18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20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21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20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25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33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20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20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21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18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20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20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21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18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18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33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30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23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5"/>
      <c r="M59" s="65"/>
      <c r="N59" s="65"/>
      <c r="O59" s="65"/>
      <c r="P59" s="65"/>
      <c r="Q59" s="65"/>
      <c r="R59" s="65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20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5"/>
      <c r="M60" s="65"/>
      <c r="N60" s="65"/>
      <c r="O60" s="65"/>
      <c r="P60" s="65"/>
      <c r="Q60" s="65"/>
      <c r="R60" s="65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18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5"/>
      <c r="M61" s="65"/>
      <c r="N61" s="65"/>
      <c r="O61" s="65"/>
      <c r="P61" s="65"/>
      <c r="Q61" s="65"/>
      <c r="R61" s="65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33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5"/>
      <c r="M62" s="65"/>
      <c r="N62" s="65"/>
      <c r="O62" s="65"/>
      <c r="P62" s="65"/>
      <c r="Q62" s="65"/>
      <c r="R62" s="65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28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5"/>
      <c r="M63" s="65"/>
      <c r="N63" s="65"/>
      <c r="O63" s="65"/>
      <c r="P63" s="65"/>
      <c r="Q63" s="65"/>
      <c r="R63" s="65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21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50"/>
      <c r="M64" s="151"/>
      <c r="N64" s="101"/>
      <c r="O64" s="152"/>
      <c r="P64" s="101"/>
      <c r="Q64" s="153"/>
      <c r="R64" s="65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19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50"/>
      <c r="M65" s="151"/>
      <c r="N65" s="101"/>
      <c r="O65" s="152"/>
      <c r="P65" s="101"/>
      <c r="Q65" s="153"/>
      <c r="R65" s="65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18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50"/>
      <c r="M66" s="151"/>
      <c r="N66" s="101"/>
      <c r="O66" s="152"/>
      <c r="P66" s="101"/>
      <c r="Q66" s="153"/>
      <c r="R66" s="65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33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50"/>
      <c r="M67" s="151"/>
      <c r="N67" s="101"/>
      <c r="O67" s="154"/>
      <c r="P67" s="103"/>
      <c r="Q67" s="153"/>
      <c r="R67" s="65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18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50"/>
      <c r="M68" s="151"/>
      <c r="N68" s="101"/>
      <c r="O68" s="154"/>
      <c r="P68" s="103"/>
      <c r="Q68" s="153"/>
      <c r="R68" s="65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21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50"/>
      <c r="M69" s="151"/>
      <c r="N69" s="101"/>
      <c r="O69" s="154"/>
      <c r="P69" s="103"/>
      <c r="Q69" s="153"/>
      <c r="R69" s="65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18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5"/>
      <c r="M70" s="65"/>
      <c r="N70" s="65"/>
      <c r="O70" s="65"/>
      <c r="P70" s="65"/>
      <c r="Q70" s="65"/>
      <c r="R70" s="65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18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5"/>
      <c r="M71" s="65"/>
      <c r="N71" s="65"/>
      <c r="O71" s="65"/>
      <c r="P71" s="65"/>
      <c r="Q71" s="65"/>
      <c r="R71" s="65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25</v>
      </c>
      <c r="E72" s="20">
        <v>5398</v>
      </c>
      <c r="F72" s="94">
        <v>44260</v>
      </c>
      <c r="G72" s="95">
        <v>5398</v>
      </c>
      <c r="H72" s="28">
        <f t="shared" si="0"/>
        <v>0</v>
      </c>
      <c r="L72" s="65"/>
      <c r="M72" s="65"/>
      <c r="N72" s="65"/>
      <c r="O72" s="65"/>
      <c r="P72" s="65"/>
      <c r="Q72" s="65"/>
      <c r="R72" s="65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29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5"/>
      <c r="M73" s="65"/>
      <c r="N73" s="65"/>
      <c r="O73" s="65"/>
      <c r="P73" s="65"/>
      <c r="Q73" s="65"/>
      <c r="R73" s="65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23</v>
      </c>
      <c r="E74" s="20">
        <v>1371</v>
      </c>
      <c r="F74" s="94">
        <v>44277</v>
      </c>
      <c r="G74" s="95">
        <v>1371</v>
      </c>
      <c r="H74" s="28">
        <f t="shared" si="0"/>
        <v>0</v>
      </c>
      <c r="L74" s="65"/>
      <c r="M74" s="65"/>
      <c r="N74" s="65"/>
      <c r="O74" s="65"/>
      <c r="P74" s="65"/>
      <c r="Q74" s="65"/>
      <c r="R74" s="65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20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18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24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32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21</v>
      </c>
      <c r="E79" s="20">
        <v>1933</v>
      </c>
      <c r="F79" s="94">
        <v>44276</v>
      </c>
      <c r="G79" s="95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18</v>
      </c>
      <c r="E80" s="20">
        <v>4127</v>
      </c>
      <c r="F80" s="94">
        <v>44258</v>
      </c>
      <c r="G80" s="95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22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29</v>
      </c>
      <c r="E82" s="20">
        <v>2142</v>
      </c>
      <c r="F82" s="94">
        <v>44258</v>
      </c>
      <c r="G82" s="95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20</v>
      </c>
      <c r="E83" s="20">
        <v>1127</v>
      </c>
      <c r="F83" s="94">
        <v>44258</v>
      </c>
      <c r="G83" s="95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100"/>
      <c r="E88" s="101"/>
      <c r="F88" s="102"/>
      <c r="G88" s="103"/>
      <c r="H88" s="28"/>
    </row>
    <row r="89" spans="1:9" ht="37.5" x14ac:dyDescent="0.3">
      <c r="A89" s="98">
        <v>44236</v>
      </c>
      <c r="B89" s="17"/>
      <c r="C89" s="21"/>
      <c r="D89" s="97" t="s">
        <v>37</v>
      </c>
      <c r="E89" s="96">
        <v>5000</v>
      </c>
      <c r="F89" s="99" t="s">
        <v>38</v>
      </c>
      <c r="G89" s="96"/>
      <c r="H89" s="28"/>
    </row>
    <row r="90" spans="1:9" ht="16.5" thickBot="1" x14ac:dyDescent="0.3">
      <c r="A90" s="31"/>
      <c r="B90" s="32"/>
      <c r="C90" s="33"/>
      <c r="D90" s="34"/>
      <c r="E90" s="35"/>
      <c r="F90" s="85"/>
      <c r="G90" s="86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7"/>
      <c r="G91" s="88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9"/>
      <c r="G92" s="90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9"/>
      <c r="G93" s="91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9"/>
      <c r="G94" s="91"/>
      <c r="H94" s="40"/>
      <c r="I94" s="2"/>
    </row>
    <row r="95" spans="1:9" ht="21.75" thickBot="1" x14ac:dyDescent="0.4">
      <c r="B95" s="36"/>
      <c r="C95" s="36"/>
      <c r="D95" s="2"/>
      <c r="E95" s="164">
        <f>E91-G91</f>
        <v>0</v>
      </c>
      <c r="F95" s="165"/>
      <c r="G95" s="166"/>
      <c r="I95" s="2"/>
    </row>
    <row r="96" spans="1:9" x14ac:dyDescent="0.25">
      <c r="B96" s="36"/>
      <c r="C96" s="36"/>
      <c r="D96" s="2"/>
      <c r="E96" s="39"/>
      <c r="F96" s="89"/>
      <c r="G96" s="90"/>
      <c r="I96" s="2"/>
    </row>
    <row r="97" spans="2:9" ht="18.75" x14ac:dyDescent="0.3">
      <c r="B97" s="36"/>
      <c r="C97" s="36"/>
      <c r="D97" s="2"/>
      <c r="E97" s="167" t="s">
        <v>10</v>
      </c>
      <c r="F97" s="167"/>
      <c r="G97" s="167"/>
      <c r="I97" s="2"/>
    </row>
    <row r="98" spans="2:9" x14ac:dyDescent="0.25">
      <c r="B98" s="36"/>
      <c r="C98" s="36"/>
      <c r="D98" s="2"/>
      <c r="E98" s="39"/>
      <c r="F98" s="89"/>
      <c r="G98" s="90"/>
      <c r="I98" s="2"/>
    </row>
    <row r="99" spans="2:9" x14ac:dyDescent="0.25">
      <c r="B99" s="36"/>
      <c r="C99" s="36"/>
      <c r="D99" s="2"/>
      <c r="E99" s="39"/>
      <c r="F99" s="89"/>
      <c r="G99" s="90"/>
      <c r="I99" s="2"/>
    </row>
    <row r="100" spans="2:9" x14ac:dyDescent="0.25">
      <c r="B100" s="36"/>
      <c r="C100" s="36"/>
      <c r="D100" s="2"/>
      <c r="E100" s="39"/>
      <c r="F100" s="89"/>
      <c r="G100" s="90"/>
      <c r="I100" s="2"/>
    </row>
    <row r="101" spans="2:9" x14ac:dyDescent="0.25">
      <c r="B101" s="36"/>
      <c r="C101" s="36"/>
      <c r="D101" s="2"/>
      <c r="E101" s="39"/>
      <c r="F101" s="89"/>
      <c r="G101" s="90"/>
      <c r="I101" s="2"/>
    </row>
    <row r="102" spans="2:9" x14ac:dyDescent="0.25">
      <c r="B102" s="36"/>
      <c r="C102" s="36"/>
      <c r="D102" s="2"/>
      <c r="E102" s="39"/>
      <c r="F102" s="89"/>
      <c r="G102" s="90"/>
      <c r="I102" s="2"/>
    </row>
    <row r="103" spans="2:9" x14ac:dyDescent="0.25">
      <c r="B103" s="36"/>
      <c r="C103" s="36"/>
      <c r="D103" s="2"/>
      <c r="E103" s="39"/>
      <c r="F103" s="89"/>
      <c r="G103" s="90"/>
      <c r="I103" s="2"/>
    </row>
    <row r="104" spans="2:9" x14ac:dyDescent="0.25">
      <c r="B104" s="36"/>
      <c r="C104" s="36"/>
      <c r="D104" s="2"/>
      <c r="E104" s="39"/>
      <c r="F104" s="89"/>
      <c r="G104" s="90"/>
      <c r="I104" s="2"/>
    </row>
    <row r="105" spans="2:9" x14ac:dyDescent="0.25">
      <c r="B105" s="36"/>
      <c r="C105" s="36"/>
      <c r="D105" s="2"/>
      <c r="E105" s="39"/>
      <c r="F105" s="89"/>
      <c r="G105" s="90"/>
      <c r="I105" s="2"/>
    </row>
    <row r="106" spans="2:9" x14ac:dyDescent="0.25">
      <c r="B106" s="36"/>
      <c r="C106" s="36"/>
      <c r="D106" s="2"/>
      <c r="E106" s="39"/>
      <c r="F106" s="89"/>
      <c r="G106" s="90"/>
      <c r="I106" s="2"/>
    </row>
    <row r="107" spans="2:9" x14ac:dyDescent="0.25">
      <c r="B107" s="36"/>
      <c r="C107" s="36"/>
      <c r="D107" s="2"/>
      <c r="E107" s="39"/>
      <c r="F107" s="89"/>
      <c r="G107" s="90"/>
      <c r="I107" s="2"/>
    </row>
    <row r="108" spans="2:9" x14ac:dyDescent="0.25">
      <c r="B108" s="36"/>
      <c r="C108" s="36"/>
      <c r="D108" s="2"/>
      <c r="E108" s="39"/>
      <c r="F108" s="89"/>
      <c r="G108" s="90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FCF8-D87B-4BAF-B579-4C8CF63C1F6A}">
  <sheetPr>
    <tabColor theme="5" tint="-0.249977111117893"/>
  </sheetPr>
  <dimension ref="A1:Q137"/>
  <sheetViews>
    <sheetView tabSelected="1" topLeftCell="A104" zoomScale="115" zoomScaleNormal="115" workbookViewId="0">
      <selection activeCell="G122" sqref="G122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92" customWidth="1"/>
    <col min="7" max="7" width="18" style="9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160" t="s">
        <v>47</v>
      </c>
      <c r="C1" s="161"/>
      <c r="D1" s="161"/>
      <c r="E1" s="161"/>
      <c r="F1" s="161"/>
      <c r="G1" s="162"/>
      <c r="I1" s="2"/>
    </row>
    <row r="2" spans="1:9" ht="21" x14ac:dyDescent="0.35">
      <c r="A2" s="3"/>
      <c r="B2" s="163" t="s">
        <v>0</v>
      </c>
      <c r="C2" s="163"/>
      <c r="D2" s="163"/>
      <c r="E2" s="163"/>
      <c r="F2" s="163"/>
      <c r="G2" s="80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81" t="s">
        <v>5</v>
      </c>
      <c r="G3" s="82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27</v>
      </c>
      <c r="E4" s="19">
        <v>2065.1999999999998</v>
      </c>
      <c r="F4" s="47">
        <v>44279</v>
      </c>
      <c r="G4" s="25">
        <v>2065</v>
      </c>
      <c r="H4" s="16">
        <f t="shared" ref="H4:H119" si="0">E4-G4</f>
        <v>0.1999999999998181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19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18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32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21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18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21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25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48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18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21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18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29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33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18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24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18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18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25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49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22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48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19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21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33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18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48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18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22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29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21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21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49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48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48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48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29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18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19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32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24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25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21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18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25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18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21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33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18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18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19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33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18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33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18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48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25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5"/>
      <c r="M60" s="65"/>
      <c r="N60" s="65"/>
      <c r="O60" s="65"/>
      <c r="P60" s="65"/>
      <c r="Q60" s="65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22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5"/>
      <c r="M61" s="65"/>
      <c r="N61" s="65"/>
      <c r="O61" s="65"/>
      <c r="P61" s="65"/>
      <c r="Q61" s="65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21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5"/>
      <c r="M62" s="65"/>
      <c r="N62" s="65"/>
      <c r="O62" s="65"/>
      <c r="P62" s="65"/>
      <c r="Q62" s="65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18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5"/>
      <c r="M63" s="65"/>
      <c r="N63" s="65"/>
      <c r="O63" s="65"/>
      <c r="P63" s="65"/>
      <c r="Q63" s="65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24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50"/>
      <c r="M64" s="151"/>
      <c r="N64" s="101"/>
      <c r="O64" s="152"/>
      <c r="P64" s="101"/>
      <c r="Q64" s="153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25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50"/>
      <c r="M65" s="151"/>
      <c r="N65" s="101"/>
      <c r="O65" s="152"/>
      <c r="P65" s="101"/>
      <c r="Q65" s="153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18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50"/>
      <c r="M66" s="151"/>
      <c r="N66" s="101"/>
      <c r="O66" s="152"/>
      <c r="P66" s="101"/>
      <c r="Q66" s="153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19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50"/>
      <c r="M67" s="151"/>
      <c r="N67" s="101"/>
      <c r="O67" s="154"/>
      <c r="P67" s="103"/>
      <c r="Q67" s="153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23</v>
      </c>
      <c r="E68" s="20">
        <v>835</v>
      </c>
      <c r="F68" s="49"/>
      <c r="G68" s="27"/>
      <c r="H68" s="28">
        <f t="shared" si="0"/>
        <v>835</v>
      </c>
      <c r="L68" s="150"/>
      <c r="M68" s="151"/>
      <c r="N68" s="101"/>
      <c r="O68" s="154"/>
      <c r="P68" s="103"/>
      <c r="Q68" s="153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18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50"/>
      <c r="M69" s="151"/>
      <c r="N69" s="101"/>
      <c r="O69" s="154"/>
      <c r="P69" s="103"/>
      <c r="Q69" s="153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21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5"/>
      <c r="M70" s="65"/>
      <c r="N70" s="65"/>
      <c r="O70" s="65"/>
      <c r="P70" s="65"/>
      <c r="Q70" s="65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18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5"/>
      <c r="M71" s="65"/>
      <c r="N71" s="65"/>
      <c r="O71" s="65"/>
      <c r="P71" s="65"/>
      <c r="Q71" s="65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33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5"/>
      <c r="M72" s="65"/>
      <c r="N72" s="65"/>
      <c r="O72" s="65"/>
      <c r="P72" s="65"/>
      <c r="Q72" s="65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27</v>
      </c>
      <c r="E73" s="20">
        <v>1994</v>
      </c>
      <c r="F73" s="49"/>
      <c r="G73" s="27"/>
      <c r="H73" s="28">
        <f t="shared" si="0"/>
        <v>1994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21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18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33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18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33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59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60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25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19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22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19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21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18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24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60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29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33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33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18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25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21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21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19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18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33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21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59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18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25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33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25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32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22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19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33</v>
      </c>
      <c r="E108" s="20">
        <v>39019</v>
      </c>
      <c r="F108" s="49"/>
      <c r="G108" s="27"/>
      <c r="H108" s="28">
        <f t="shared" si="0"/>
        <v>39019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21</v>
      </c>
      <c r="E109" s="20">
        <v>3667</v>
      </c>
      <c r="F109" s="49"/>
      <c r="G109" s="27"/>
      <c r="H109" s="28">
        <f t="shared" si="0"/>
        <v>3667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18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33</v>
      </c>
      <c r="E111" s="20">
        <v>7401</v>
      </c>
      <c r="F111" s="49"/>
      <c r="G111" s="27"/>
      <c r="H111" s="28">
        <f t="shared" si="0"/>
        <v>7401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18</v>
      </c>
      <c r="E112" s="20">
        <v>3662</v>
      </c>
      <c r="F112" s="49"/>
      <c r="G112" s="27"/>
      <c r="H112" s="28">
        <f t="shared" si="0"/>
        <v>3662</v>
      </c>
    </row>
    <row r="113" spans="1:9" x14ac:dyDescent="0.25">
      <c r="A113" s="18">
        <v>44290</v>
      </c>
      <c r="B113" s="17">
        <f t="shared" si="2"/>
        <v>1922</v>
      </c>
      <c r="C113" s="21"/>
      <c r="D113" s="43" t="s">
        <v>59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9" x14ac:dyDescent="0.25">
      <c r="A114" s="18">
        <v>44291</v>
      </c>
      <c r="B114" s="17">
        <f t="shared" si="2"/>
        <v>1923</v>
      </c>
      <c r="C114" s="21"/>
      <c r="D114" s="43" t="s">
        <v>21</v>
      </c>
      <c r="E114" s="20">
        <v>9158</v>
      </c>
      <c r="F114" s="49"/>
      <c r="G114" s="27"/>
      <c r="H114" s="28">
        <f t="shared" si="0"/>
        <v>9158</v>
      </c>
    </row>
    <row r="115" spans="1:9" x14ac:dyDescent="0.25">
      <c r="A115" s="18">
        <v>44291</v>
      </c>
      <c r="B115" s="17">
        <f t="shared" si="2"/>
        <v>1924</v>
      </c>
      <c r="C115" s="21"/>
      <c r="D115" s="43" t="s">
        <v>25</v>
      </c>
      <c r="E115" s="20">
        <v>6136</v>
      </c>
      <c r="F115" s="49"/>
      <c r="G115" s="27"/>
      <c r="H115" s="28">
        <f t="shared" si="0"/>
        <v>6136</v>
      </c>
    </row>
    <row r="116" spans="1:9" x14ac:dyDescent="0.25">
      <c r="A116" s="18">
        <v>44291</v>
      </c>
      <c r="B116" s="17">
        <f t="shared" si="2"/>
        <v>1925</v>
      </c>
      <c r="C116" s="21"/>
      <c r="D116" s="43" t="s">
        <v>18</v>
      </c>
      <c r="E116" s="20">
        <v>826</v>
      </c>
      <c r="F116" s="49"/>
      <c r="G116" s="27"/>
      <c r="H116" s="28">
        <f t="shared" si="0"/>
        <v>826</v>
      </c>
    </row>
    <row r="117" spans="1:9" x14ac:dyDescent="0.25">
      <c r="A117" s="18"/>
      <c r="B117" s="17"/>
      <c r="C117" s="21"/>
      <c r="D117" s="100"/>
      <c r="E117" s="101">
        <v>0</v>
      </c>
      <c r="F117" s="102"/>
      <c r="G117" s="103"/>
      <c r="H117" s="28">
        <f t="shared" si="0"/>
        <v>0</v>
      </c>
    </row>
    <row r="118" spans="1:9" ht="18.75" x14ac:dyDescent="0.3">
      <c r="A118" s="172"/>
      <c r="B118" s="173"/>
      <c r="C118" s="174"/>
      <c r="D118" s="175"/>
      <c r="E118" s="176">
        <v>0</v>
      </c>
      <c r="F118" s="177"/>
      <c r="G118" s="176"/>
      <c r="H118" s="28">
        <f t="shared" si="0"/>
        <v>0</v>
      </c>
    </row>
    <row r="119" spans="1:9" ht="16.5" thickBot="1" x14ac:dyDescent="0.3">
      <c r="A119" s="31"/>
      <c r="B119" s="32"/>
      <c r="C119" s="33"/>
      <c r="D119" s="34"/>
      <c r="E119" s="35">
        <v>0</v>
      </c>
      <c r="F119" s="85"/>
      <c r="G119" s="86"/>
      <c r="H119" s="28">
        <f t="shared" si="0"/>
        <v>0</v>
      </c>
      <c r="I119" s="2"/>
    </row>
    <row r="120" spans="1:9" ht="16.5" thickTop="1" x14ac:dyDescent="0.25">
      <c r="B120" s="36"/>
      <c r="C120" s="36"/>
      <c r="D120" s="2"/>
      <c r="E120" s="37">
        <f>SUM(E4:E119)</f>
        <v>1038280.2</v>
      </c>
      <c r="F120" s="87"/>
      <c r="G120" s="88">
        <f>SUM(G4:G119)</f>
        <v>965582</v>
      </c>
      <c r="H120" s="38">
        <f>SUM(H4:H119)</f>
        <v>72698.2</v>
      </c>
      <c r="I120" s="2"/>
    </row>
    <row r="121" spans="1:9" x14ac:dyDescent="0.25">
      <c r="B121" s="36"/>
      <c r="C121" s="36"/>
      <c r="D121" s="2"/>
      <c r="E121" s="39"/>
      <c r="F121" s="89"/>
      <c r="G121" s="90"/>
      <c r="H121" s="40"/>
      <c r="I121" s="2"/>
    </row>
    <row r="122" spans="1:9" ht="31.5" x14ac:dyDescent="0.25">
      <c r="B122" s="36"/>
      <c r="C122" s="36"/>
      <c r="D122" s="2"/>
      <c r="E122" s="41" t="s">
        <v>8</v>
      </c>
      <c r="F122" s="89"/>
      <c r="G122" s="91" t="s">
        <v>9</v>
      </c>
      <c r="H122" s="40"/>
      <c r="I122" s="2"/>
    </row>
    <row r="123" spans="1:9" ht="16.5" thickBot="1" x14ac:dyDescent="0.3">
      <c r="B123" s="36"/>
      <c r="C123" s="36"/>
      <c r="D123" s="2" t="s">
        <v>61</v>
      </c>
      <c r="E123" s="41"/>
      <c r="F123" s="89"/>
      <c r="G123" s="91"/>
      <c r="H123" s="40"/>
      <c r="I123" s="2"/>
    </row>
    <row r="124" spans="1:9" ht="21.75" thickBot="1" x14ac:dyDescent="0.4">
      <c r="B124" s="36"/>
      <c r="C124" s="36"/>
      <c r="D124" s="2"/>
      <c r="E124" s="164">
        <f>E120-G120</f>
        <v>72698.199999999953</v>
      </c>
      <c r="F124" s="165"/>
      <c r="G124" s="166"/>
      <c r="I124" s="2"/>
    </row>
    <row r="125" spans="1:9" x14ac:dyDescent="0.25">
      <c r="B125" s="36"/>
      <c r="C125" s="36"/>
      <c r="D125" s="2"/>
      <c r="E125" s="39"/>
      <c r="F125" s="89"/>
      <c r="G125" s="90"/>
      <c r="I125" s="2"/>
    </row>
    <row r="126" spans="1:9" ht="18.75" x14ac:dyDescent="0.3">
      <c r="B126" s="36"/>
      <c r="C126" s="36"/>
      <c r="D126" s="2"/>
      <c r="E126" s="167" t="s">
        <v>10</v>
      </c>
      <c r="F126" s="167"/>
      <c r="G126" s="167"/>
      <c r="I126" s="2"/>
    </row>
    <row r="127" spans="1:9" x14ac:dyDescent="0.25">
      <c r="B127" s="36"/>
      <c r="C127" s="36"/>
      <c r="D127" s="2"/>
      <c r="E127" s="39"/>
      <c r="F127" s="89"/>
      <c r="G127" s="90"/>
      <c r="I127" s="2"/>
    </row>
    <row r="128" spans="1:9" x14ac:dyDescent="0.25">
      <c r="B128" s="36"/>
      <c r="C128" s="36"/>
      <c r="D128" s="2"/>
      <c r="E128" s="39"/>
      <c r="F128" s="89"/>
      <c r="G128" s="90"/>
      <c r="I128" s="2"/>
    </row>
    <row r="129" spans="1:9" ht="37.5" x14ac:dyDescent="0.3">
      <c r="A129" s="98">
        <v>44236</v>
      </c>
      <c r="B129" s="17"/>
      <c r="C129" s="21"/>
      <c r="D129" s="97" t="s">
        <v>37</v>
      </c>
      <c r="E129" s="96">
        <v>5000</v>
      </c>
      <c r="F129" s="99" t="s">
        <v>38</v>
      </c>
      <c r="G129" s="96"/>
      <c r="H129" s="28"/>
      <c r="I129" s="2"/>
    </row>
    <row r="130" spans="1:9" x14ac:dyDescent="0.25">
      <c r="B130" s="36"/>
      <c r="C130" s="36"/>
      <c r="D130" s="2"/>
      <c r="E130" s="39"/>
      <c r="F130" s="89"/>
      <c r="G130" s="90"/>
      <c r="I130" s="2"/>
    </row>
    <row r="131" spans="1:9" x14ac:dyDescent="0.25">
      <c r="B131" s="36"/>
      <c r="C131" s="36"/>
      <c r="D131" s="2"/>
      <c r="E131" s="39"/>
      <c r="F131" s="89"/>
      <c r="G131" s="90"/>
      <c r="I131" s="2"/>
    </row>
    <row r="132" spans="1:9" x14ac:dyDescent="0.25">
      <c r="B132" s="36"/>
      <c r="C132" s="36"/>
      <c r="D132" s="2"/>
      <c r="E132" s="39"/>
      <c r="F132" s="89"/>
      <c r="G132" s="90"/>
      <c r="I132" s="2"/>
    </row>
    <row r="133" spans="1:9" x14ac:dyDescent="0.25">
      <c r="B133" s="36"/>
      <c r="C133" s="36"/>
      <c r="D133" s="2"/>
      <c r="E133" s="39"/>
      <c r="F133" s="89"/>
      <c r="G133" s="90"/>
      <c r="I133" s="2"/>
    </row>
    <row r="134" spans="1:9" x14ac:dyDescent="0.25">
      <c r="B134" s="36"/>
      <c r="C134" s="36"/>
      <c r="D134" s="2"/>
      <c r="E134" s="39"/>
      <c r="F134" s="89"/>
      <c r="G134" s="90"/>
      <c r="I134" s="2"/>
    </row>
    <row r="135" spans="1:9" x14ac:dyDescent="0.25">
      <c r="B135" s="36"/>
      <c r="C135" s="36"/>
      <c r="D135" s="2"/>
      <c r="E135" s="39"/>
      <c r="F135" s="89"/>
      <c r="G135" s="90"/>
      <c r="I135" s="2"/>
    </row>
    <row r="136" spans="1:9" x14ac:dyDescent="0.25">
      <c r="B136" s="36"/>
      <c r="C136" s="36"/>
      <c r="D136" s="2"/>
      <c r="E136" s="39"/>
      <c r="F136" s="89"/>
      <c r="G136" s="90"/>
      <c r="I136" s="2"/>
    </row>
    <row r="137" spans="1:9" x14ac:dyDescent="0.25">
      <c r="B137" s="36"/>
      <c r="C137" s="36"/>
      <c r="D137" s="2"/>
      <c r="E137" s="39"/>
      <c r="F137" s="89"/>
      <c r="G137" s="90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5959-85C6-40AB-9A51-505CE0ABF47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5522-24B0-4247-A7F8-4631802C870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541D-0359-4F9E-8F1C-0667E9253C7F}">
  <sheetPr>
    <tabColor rgb="FFFF00FF"/>
  </sheetPr>
  <dimension ref="A1:H56"/>
  <sheetViews>
    <sheetView topLeftCell="A37" zoomScale="130" zoomScaleNormal="130" workbookViewId="0">
      <selection activeCell="F48" sqref="F48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30.85546875" customWidth="1"/>
    <col min="4" max="4" width="13.85546875" bestFit="1" customWidth="1"/>
    <col min="5" max="5" width="5.7109375" bestFit="1" customWidth="1"/>
    <col min="6" max="6" width="16.7109375" customWidth="1"/>
    <col min="7" max="7" width="16.7109375" style="42" customWidth="1"/>
  </cols>
  <sheetData>
    <row r="1" spans="1:8" ht="36" customHeight="1" thickBot="1" x14ac:dyDescent="0.3">
      <c r="A1" s="50"/>
      <c r="B1" s="51" t="s">
        <v>12</v>
      </c>
      <c r="C1" s="52" t="s">
        <v>13</v>
      </c>
      <c r="D1" s="53" t="s">
        <v>4</v>
      </c>
      <c r="E1" s="54"/>
      <c r="F1" s="52" t="s">
        <v>14</v>
      </c>
      <c r="G1" s="52" t="s">
        <v>15</v>
      </c>
    </row>
    <row r="2" spans="1:8" ht="14.25" customHeight="1" thickTop="1" thickBot="1" x14ac:dyDescent="0.3">
      <c r="A2" s="68"/>
      <c r="B2" s="57">
        <v>44195</v>
      </c>
      <c r="C2" s="58" t="s">
        <v>17</v>
      </c>
      <c r="D2" s="59">
        <v>7088.64</v>
      </c>
      <c r="E2" s="61" t="s">
        <v>16</v>
      </c>
      <c r="F2" s="69">
        <v>202</v>
      </c>
      <c r="G2" s="70">
        <v>44209</v>
      </c>
    </row>
    <row r="3" spans="1:8" x14ac:dyDescent="0.25">
      <c r="A3" s="55">
        <v>1</v>
      </c>
      <c r="B3" s="57">
        <v>44196</v>
      </c>
      <c r="C3" s="58" t="s">
        <v>17</v>
      </c>
      <c r="D3" s="59">
        <v>21176.14</v>
      </c>
      <c r="E3" s="61" t="s">
        <v>16</v>
      </c>
      <c r="F3" s="60">
        <v>203</v>
      </c>
      <c r="G3" s="71">
        <v>44209</v>
      </c>
    </row>
    <row r="4" spans="1:8" x14ac:dyDescent="0.25">
      <c r="A4" s="30">
        <v>2</v>
      </c>
      <c r="B4" s="57">
        <v>44198</v>
      </c>
      <c r="C4" s="58" t="s">
        <v>17</v>
      </c>
      <c r="D4" s="59">
        <v>17986.400000000001</v>
      </c>
      <c r="E4" s="61" t="s">
        <v>16</v>
      </c>
      <c r="F4" s="60">
        <v>204</v>
      </c>
      <c r="G4" s="72">
        <v>44209</v>
      </c>
    </row>
    <row r="5" spans="1:8" x14ac:dyDescent="0.25">
      <c r="A5" s="55">
        <v>3</v>
      </c>
      <c r="B5" s="57">
        <v>44200</v>
      </c>
      <c r="C5" s="58" t="s">
        <v>17</v>
      </c>
      <c r="D5" s="59">
        <v>22231.67</v>
      </c>
      <c r="E5" s="61" t="s">
        <v>16</v>
      </c>
      <c r="F5" s="60">
        <v>205</v>
      </c>
      <c r="G5" s="72">
        <v>44209</v>
      </c>
    </row>
    <row r="6" spans="1:8" x14ac:dyDescent="0.25">
      <c r="A6" s="30">
        <v>4</v>
      </c>
      <c r="B6" s="57">
        <v>44202</v>
      </c>
      <c r="C6" s="58" t="s">
        <v>17</v>
      </c>
      <c r="D6" s="59">
        <v>18064.53</v>
      </c>
      <c r="E6" s="61" t="s">
        <v>16</v>
      </c>
      <c r="F6" s="60">
        <v>206</v>
      </c>
      <c r="G6" s="72">
        <v>44209</v>
      </c>
    </row>
    <row r="7" spans="1:8" x14ac:dyDescent="0.25">
      <c r="A7" s="55">
        <v>5</v>
      </c>
      <c r="B7" s="57">
        <v>44203</v>
      </c>
      <c r="C7" s="58" t="s">
        <v>17</v>
      </c>
      <c r="D7" s="59">
        <v>30394.12</v>
      </c>
      <c r="E7" s="61" t="s">
        <v>16</v>
      </c>
      <c r="F7" s="76">
        <v>207</v>
      </c>
      <c r="G7" s="72">
        <v>44217</v>
      </c>
    </row>
    <row r="8" spans="1:8" x14ac:dyDescent="0.25">
      <c r="A8" s="30">
        <v>6</v>
      </c>
      <c r="B8" s="57">
        <v>44204</v>
      </c>
      <c r="C8" s="58" t="s">
        <v>17</v>
      </c>
      <c r="D8" s="59">
        <v>14246.86</v>
      </c>
      <c r="E8" s="61" t="s">
        <v>16</v>
      </c>
      <c r="F8" s="66">
        <v>208</v>
      </c>
      <c r="G8" s="73">
        <v>44214</v>
      </c>
    </row>
    <row r="9" spans="1:8" x14ac:dyDescent="0.25">
      <c r="A9" s="55">
        <v>7</v>
      </c>
      <c r="B9" s="57">
        <v>44205</v>
      </c>
      <c r="C9" s="58" t="s">
        <v>17</v>
      </c>
      <c r="D9" s="59">
        <v>12466.83</v>
      </c>
      <c r="E9" s="61" t="s">
        <v>16</v>
      </c>
      <c r="F9" s="67">
        <v>209</v>
      </c>
      <c r="G9" s="72">
        <v>44209</v>
      </c>
    </row>
    <row r="10" spans="1:8" x14ac:dyDescent="0.25">
      <c r="A10" s="30">
        <v>8</v>
      </c>
      <c r="B10" s="57">
        <v>44207</v>
      </c>
      <c r="C10" s="58" t="s">
        <v>17</v>
      </c>
      <c r="D10" s="59">
        <v>9901.66</v>
      </c>
      <c r="E10" s="61" t="s">
        <v>16</v>
      </c>
      <c r="F10" s="66">
        <v>212</v>
      </c>
      <c r="G10" s="72">
        <v>44209</v>
      </c>
    </row>
    <row r="11" spans="1:8" x14ac:dyDescent="0.25">
      <c r="A11" s="55">
        <v>9</v>
      </c>
      <c r="B11" s="57">
        <v>44208</v>
      </c>
      <c r="C11" s="58" t="s">
        <v>17</v>
      </c>
      <c r="D11" s="59">
        <v>16408.63</v>
      </c>
      <c r="E11" s="61" t="s">
        <v>16</v>
      </c>
      <c r="F11" s="66">
        <v>211</v>
      </c>
      <c r="G11" s="72">
        <v>44209</v>
      </c>
    </row>
    <row r="12" spans="1:8" x14ac:dyDescent="0.25">
      <c r="A12" s="30">
        <v>10</v>
      </c>
      <c r="B12" s="57">
        <v>44209</v>
      </c>
      <c r="C12" s="58" t="s">
        <v>17</v>
      </c>
      <c r="D12" s="59">
        <v>19720</v>
      </c>
      <c r="E12" s="61" t="s">
        <v>16</v>
      </c>
      <c r="F12" s="66">
        <v>217</v>
      </c>
      <c r="G12" s="72">
        <v>44218</v>
      </c>
    </row>
    <row r="13" spans="1:8" x14ac:dyDescent="0.25">
      <c r="A13" s="55">
        <v>11</v>
      </c>
      <c r="B13" s="57">
        <v>44210</v>
      </c>
      <c r="C13" s="58" t="s">
        <v>17</v>
      </c>
      <c r="D13" s="59">
        <v>15779.04</v>
      </c>
      <c r="E13" s="61" t="s">
        <v>16</v>
      </c>
      <c r="F13" s="66">
        <v>218</v>
      </c>
      <c r="G13" s="72">
        <v>44218</v>
      </c>
    </row>
    <row r="14" spans="1:8" x14ac:dyDescent="0.25">
      <c r="A14" s="30">
        <v>12</v>
      </c>
      <c r="B14" s="57">
        <v>44212</v>
      </c>
      <c r="C14" s="58" t="s">
        <v>17</v>
      </c>
      <c r="D14" s="59">
        <v>21877.27</v>
      </c>
      <c r="E14" s="61" t="s">
        <v>16</v>
      </c>
      <c r="F14" s="66">
        <v>220</v>
      </c>
      <c r="G14" s="74">
        <v>44218</v>
      </c>
      <c r="H14" s="65"/>
    </row>
    <row r="15" spans="1:8" x14ac:dyDescent="0.25">
      <c r="A15" s="55">
        <v>13</v>
      </c>
      <c r="B15" s="57">
        <v>44214</v>
      </c>
      <c r="C15" s="58" t="s">
        <v>17</v>
      </c>
      <c r="D15" s="59">
        <v>8529.94</v>
      </c>
      <c r="E15" s="61" t="s">
        <v>16</v>
      </c>
      <c r="F15" s="77">
        <v>225</v>
      </c>
      <c r="G15" s="75">
        <v>44217</v>
      </c>
      <c r="H15" s="65"/>
    </row>
    <row r="16" spans="1:8" x14ac:dyDescent="0.25">
      <c r="A16" s="30">
        <v>14</v>
      </c>
      <c r="B16" s="57">
        <v>44215</v>
      </c>
      <c r="C16" s="58" t="s">
        <v>17</v>
      </c>
      <c r="D16" s="59">
        <v>13042.72</v>
      </c>
      <c r="E16" s="61" t="s">
        <v>16</v>
      </c>
      <c r="F16" s="66">
        <v>226</v>
      </c>
      <c r="G16" s="74">
        <v>44217</v>
      </c>
      <c r="H16" s="65"/>
    </row>
    <row r="17" spans="1:8" ht="17.25" x14ac:dyDescent="0.3">
      <c r="A17" s="55">
        <v>15</v>
      </c>
      <c r="B17" s="57">
        <v>44216</v>
      </c>
      <c r="C17" s="58" t="s">
        <v>17</v>
      </c>
      <c r="D17" s="59">
        <v>18810.37</v>
      </c>
      <c r="E17" s="61" t="s">
        <v>16</v>
      </c>
      <c r="F17" s="108">
        <v>227</v>
      </c>
      <c r="G17" s="74">
        <v>44235</v>
      </c>
      <c r="H17" s="111"/>
    </row>
    <row r="18" spans="1:8" ht="17.25" x14ac:dyDescent="0.3">
      <c r="A18" s="30">
        <v>16</v>
      </c>
      <c r="B18" s="57">
        <v>44217</v>
      </c>
      <c r="C18" s="58" t="s">
        <v>17</v>
      </c>
      <c r="D18" s="59">
        <v>13715.81</v>
      </c>
      <c r="E18" s="61" t="s">
        <v>16</v>
      </c>
      <c r="F18" s="108">
        <v>230</v>
      </c>
      <c r="G18" s="74">
        <v>44235</v>
      </c>
      <c r="H18" s="65"/>
    </row>
    <row r="19" spans="1:8" ht="17.25" x14ac:dyDescent="0.3">
      <c r="A19" s="55">
        <v>17</v>
      </c>
      <c r="B19" s="57">
        <v>44219</v>
      </c>
      <c r="C19" s="58" t="s">
        <v>17</v>
      </c>
      <c r="D19" s="59">
        <v>25365.19</v>
      </c>
      <c r="E19" s="61" t="s">
        <v>16</v>
      </c>
      <c r="F19" s="109">
        <v>253</v>
      </c>
      <c r="G19" s="74">
        <v>44235</v>
      </c>
      <c r="H19" s="65"/>
    </row>
    <row r="20" spans="1:8" ht="17.25" x14ac:dyDescent="0.3">
      <c r="A20" s="30">
        <v>18</v>
      </c>
      <c r="B20" s="57">
        <v>44221</v>
      </c>
      <c r="C20" s="58" t="s">
        <v>17</v>
      </c>
      <c r="D20" s="59">
        <v>25421.5</v>
      </c>
      <c r="E20" s="61" t="s">
        <v>16</v>
      </c>
      <c r="F20" s="108">
        <v>235</v>
      </c>
      <c r="G20" s="105">
        <v>44235</v>
      </c>
      <c r="H20" s="65"/>
    </row>
    <row r="21" spans="1:8" ht="17.25" x14ac:dyDescent="0.3">
      <c r="A21" s="55">
        <v>19</v>
      </c>
      <c r="B21" s="57">
        <v>44225</v>
      </c>
      <c r="C21" s="58" t="s">
        <v>17</v>
      </c>
      <c r="D21" s="59">
        <v>20030.84</v>
      </c>
      <c r="E21" s="61" t="s">
        <v>16</v>
      </c>
      <c r="F21" s="109">
        <v>254</v>
      </c>
      <c r="G21" s="105">
        <v>44235</v>
      </c>
      <c r="H21" s="65"/>
    </row>
    <row r="22" spans="1:8" ht="17.25" x14ac:dyDescent="0.3">
      <c r="A22" s="30">
        <v>20</v>
      </c>
      <c r="B22" s="57">
        <v>44229</v>
      </c>
      <c r="C22" s="58" t="s">
        <v>17</v>
      </c>
      <c r="D22" s="59">
        <v>16491.599999999999</v>
      </c>
      <c r="E22" s="61" t="s">
        <v>16</v>
      </c>
      <c r="F22" s="109">
        <v>248</v>
      </c>
      <c r="G22" s="110">
        <v>44235</v>
      </c>
      <c r="H22" s="65"/>
    </row>
    <row r="23" spans="1:8" ht="18" thickBot="1" x14ac:dyDescent="0.35">
      <c r="A23" s="55">
        <v>21</v>
      </c>
      <c r="B23" s="78">
        <v>44231</v>
      </c>
      <c r="C23" s="58" t="s">
        <v>17</v>
      </c>
      <c r="D23" s="59">
        <v>10917.98</v>
      </c>
      <c r="E23" s="61" t="s">
        <v>16</v>
      </c>
      <c r="F23" s="112">
        <v>255</v>
      </c>
      <c r="G23" s="110">
        <v>44235</v>
      </c>
      <c r="H23" s="65"/>
    </row>
    <row r="24" spans="1:8" ht="18" thickBot="1" x14ac:dyDescent="0.35">
      <c r="A24" s="30">
        <v>22</v>
      </c>
      <c r="B24" s="78">
        <v>44233</v>
      </c>
      <c r="C24" s="58" t="s">
        <v>17</v>
      </c>
      <c r="D24" s="59">
        <v>11040.9</v>
      </c>
      <c r="E24" s="61" t="s">
        <v>16</v>
      </c>
      <c r="F24" s="112">
        <v>252</v>
      </c>
      <c r="G24" s="110">
        <v>44235</v>
      </c>
      <c r="H24" s="65"/>
    </row>
    <row r="25" spans="1:8" ht="18" thickBot="1" x14ac:dyDescent="0.35">
      <c r="A25" s="55">
        <v>23</v>
      </c>
      <c r="B25" s="78">
        <v>44235</v>
      </c>
      <c r="C25" s="58" t="s">
        <v>17</v>
      </c>
      <c r="D25" s="59">
        <v>22458.1</v>
      </c>
      <c r="E25" s="61" t="s">
        <v>16</v>
      </c>
      <c r="F25" s="112">
        <v>261</v>
      </c>
      <c r="G25" s="110">
        <v>44251</v>
      </c>
      <c r="H25" s="65"/>
    </row>
    <row r="26" spans="1:8" ht="18" thickBot="1" x14ac:dyDescent="0.35">
      <c r="A26" s="30">
        <v>24</v>
      </c>
      <c r="B26" s="79">
        <v>44238</v>
      </c>
      <c r="C26" s="58" t="s">
        <v>17</v>
      </c>
      <c r="D26" s="59">
        <v>29327.32</v>
      </c>
      <c r="E26" s="61" t="s">
        <v>16</v>
      </c>
      <c r="F26" s="112">
        <v>263</v>
      </c>
      <c r="G26" s="105">
        <v>44251</v>
      </c>
      <c r="H26" s="65"/>
    </row>
    <row r="27" spans="1:8" ht="17.25" x14ac:dyDescent="0.3">
      <c r="A27" s="30">
        <v>25</v>
      </c>
      <c r="B27" s="57">
        <v>44242</v>
      </c>
      <c r="C27" s="58" t="s">
        <v>17</v>
      </c>
      <c r="D27" s="59">
        <v>13416.16</v>
      </c>
      <c r="E27" s="61" t="s">
        <v>16</v>
      </c>
      <c r="F27" s="104" t="s">
        <v>39</v>
      </c>
      <c r="G27" s="105">
        <v>44261</v>
      </c>
      <c r="H27" s="65"/>
    </row>
    <row r="28" spans="1:8" ht="17.25" x14ac:dyDescent="0.3">
      <c r="A28" s="30">
        <v>26</v>
      </c>
      <c r="B28" s="57">
        <v>44245</v>
      </c>
      <c r="C28" s="58" t="s">
        <v>17</v>
      </c>
      <c r="D28" s="59">
        <v>14548.36</v>
      </c>
      <c r="E28" s="61" t="s">
        <v>16</v>
      </c>
      <c r="F28" s="113">
        <v>271</v>
      </c>
      <c r="G28" s="114">
        <v>44251</v>
      </c>
    </row>
    <row r="29" spans="1:8" ht="17.25" x14ac:dyDescent="0.3">
      <c r="A29" s="30">
        <v>27</v>
      </c>
      <c r="B29" s="57">
        <v>44246</v>
      </c>
      <c r="C29" s="58" t="s">
        <v>17</v>
      </c>
      <c r="D29" s="59">
        <v>18201.509999999998</v>
      </c>
      <c r="E29" s="61" t="s">
        <v>16</v>
      </c>
      <c r="F29" s="113">
        <v>275</v>
      </c>
      <c r="G29" s="114">
        <v>44251</v>
      </c>
    </row>
    <row r="30" spans="1:8" x14ac:dyDescent="0.25">
      <c r="A30" s="30">
        <v>28</v>
      </c>
      <c r="B30" s="57">
        <v>44250</v>
      </c>
      <c r="C30" s="58" t="s">
        <v>17</v>
      </c>
      <c r="D30" s="59">
        <v>31000.46</v>
      </c>
      <c r="E30" s="61" t="s">
        <v>16</v>
      </c>
      <c r="F30" s="60">
        <v>312</v>
      </c>
      <c r="G30" s="114">
        <v>44280</v>
      </c>
    </row>
    <row r="31" spans="1:8" x14ac:dyDescent="0.25">
      <c r="A31" s="30">
        <v>29</v>
      </c>
      <c r="B31" s="57">
        <v>44251</v>
      </c>
      <c r="C31" s="58" t="s">
        <v>17</v>
      </c>
      <c r="D31" s="59">
        <v>12293.99</v>
      </c>
      <c r="E31" s="61" t="s">
        <v>16</v>
      </c>
      <c r="F31" s="60">
        <v>310</v>
      </c>
      <c r="G31" s="114">
        <v>44280</v>
      </c>
    </row>
    <row r="32" spans="1:8" x14ac:dyDescent="0.25">
      <c r="A32" s="30">
        <v>30</v>
      </c>
      <c r="B32" s="57">
        <v>44254</v>
      </c>
      <c r="C32" s="58" t="s">
        <v>17</v>
      </c>
      <c r="D32" s="59">
        <v>12926.36</v>
      </c>
      <c r="E32" s="61" t="s">
        <v>16</v>
      </c>
      <c r="F32" s="60">
        <v>311</v>
      </c>
      <c r="G32" s="114">
        <v>44280</v>
      </c>
    </row>
    <row r="33" spans="1:7" x14ac:dyDescent="0.25">
      <c r="A33" s="30">
        <v>31</v>
      </c>
      <c r="B33" s="57">
        <v>44256</v>
      </c>
      <c r="C33" s="58" t="s">
        <v>17</v>
      </c>
      <c r="D33" s="59">
        <v>20260.8</v>
      </c>
      <c r="E33" s="61" t="s">
        <v>16</v>
      </c>
      <c r="F33" s="60">
        <v>309</v>
      </c>
      <c r="G33" s="114">
        <v>44280</v>
      </c>
    </row>
    <row r="34" spans="1:7" x14ac:dyDescent="0.25">
      <c r="A34" s="30">
        <v>32</v>
      </c>
      <c r="B34" s="57">
        <v>44259</v>
      </c>
      <c r="C34" s="58" t="s">
        <v>17</v>
      </c>
      <c r="D34" s="59">
        <v>12918.81</v>
      </c>
      <c r="E34" s="61" t="s">
        <v>16</v>
      </c>
      <c r="F34" s="60">
        <v>301</v>
      </c>
      <c r="G34" s="114">
        <v>44280</v>
      </c>
    </row>
    <row r="35" spans="1:7" x14ac:dyDescent="0.25">
      <c r="A35" s="30">
        <v>33</v>
      </c>
      <c r="B35" s="57">
        <v>44260</v>
      </c>
      <c r="C35" s="58" t="s">
        <v>17</v>
      </c>
      <c r="D35" s="59">
        <v>26476.799999999999</v>
      </c>
      <c r="E35" s="61" t="s">
        <v>16</v>
      </c>
      <c r="F35" s="60">
        <v>305</v>
      </c>
      <c r="G35" s="114">
        <v>44280</v>
      </c>
    </row>
    <row r="36" spans="1:7" x14ac:dyDescent="0.25">
      <c r="A36" s="30">
        <v>34</v>
      </c>
      <c r="B36" s="57">
        <v>44264</v>
      </c>
      <c r="C36" s="58" t="s">
        <v>17</v>
      </c>
      <c r="D36" s="59">
        <v>19097.66</v>
      </c>
      <c r="E36" s="61" t="s">
        <v>16</v>
      </c>
      <c r="F36" s="60">
        <v>307</v>
      </c>
      <c r="G36" s="114">
        <v>44280</v>
      </c>
    </row>
    <row r="37" spans="1:7" x14ac:dyDescent="0.25">
      <c r="A37" s="30">
        <v>35</v>
      </c>
      <c r="B37" s="57">
        <v>44267</v>
      </c>
      <c r="C37" s="58" t="s">
        <v>17</v>
      </c>
      <c r="D37" s="106">
        <v>27632.2</v>
      </c>
      <c r="E37" s="61" t="s">
        <v>16</v>
      </c>
      <c r="F37" s="107">
        <v>318</v>
      </c>
      <c r="G37" s="114">
        <v>44280</v>
      </c>
    </row>
    <row r="38" spans="1:7" x14ac:dyDescent="0.25">
      <c r="A38" s="30">
        <v>36</v>
      </c>
      <c r="B38" s="57">
        <v>44268</v>
      </c>
      <c r="C38" s="58" t="s">
        <v>17</v>
      </c>
      <c r="D38" s="59">
        <v>12437.12</v>
      </c>
      <c r="E38" s="61" t="s">
        <v>16</v>
      </c>
      <c r="F38" s="60">
        <v>320</v>
      </c>
      <c r="G38" s="114">
        <v>44280</v>
      </c>
    </row>
    <row r="39" spans="1:7" ht="18.75" x14ac:dyDescent="0.3">
      <c r="A39" s="30">
        <v>37</v>
      </c>
      <c r="B39" s="57">
        <v>44271</v>
      </c>
      <c r="C39" s="58" t="s">
        <v>17</v>
      </c>
      <c r="D39" s="59">
        <v>23190.73</v>
      </c>
      <c r="E39" s="61" t="s">
        <v>16</v>
      </c>
      <c r="F39" s="149">
        <v>325</v>
      </c>
      <c r="G39" s="114">
        <v>44280</v>
      </c>
    </row>
    <row r="40" spans="1:7" ht="18.75" x14ac:dyDescent="0.3">
      <c r="A40" s="30">
        <v>38</v>
      </c>
      <c r="B40" s="57">
        <v>44275</v>
      </c>
      <c r="C40" s="58" t="s">
        <v>17</v>
      </c>
      <c r="D40" s="59">
        <v>37080.230000000003</v>
      </c>
      <c r="E40" s="61" t="s">
        <v>16</v>
      </c>
      <c r="F40" s="149">
        <v>330</v>
      </c>
      <c r="G40" s="114">
        <v>44280</v>
      </c>
    </row>
    <row r="41" spans="1:7" ht="18.75" x14ac:dyDescent="0.3">
      <c r="A41" s="30">
        <v>39</v>
      </c>
      <c r="B41" s="57">
        <v>44279</v>
      </c>
      <c r="C41" s="58" t="s">
        <v>17</v>
      </c>
      <c r="D41" s="59">
        <v>36624.78</v>
      </c>
      <c r="E41" s="61" t="s">
        <v>16</v>
      </c>
      <c r="F41" s="149">
        <v>334</v>
      </c>
      <c r="G41" s="114">
        <v>44286</v>
      </c>
    </row>
    <row r="42" spans="1:7" ht="18.75" x14ac:dyDescent="0.3">
      <c r="A42" s="30">
        <v>40</v>
      </c>
      <c r="B42" s="57">
        <v>44284</v>
      </c>
      <c r="C42" s="58" t="s">
        <v>17</v>
      </c>
      <c r="D42" s="59">
        <v>13460.94</v>
      </c>
      <c r="E42" s="61" t="s">
        <v>16</v>
      </c>
      <c r="F42" s="149">
        <v>341</v>
      </c>
      <c r="G42" s="114">
        <v>44286</v>
      </c>
    </row>
    <row r="43" spans="1:7" ht="18.75" x14ac:dyDescent="0.3">
      <c r="A43" s="30">
        <v>41</v>
      </c>
      <c r="B43" s="57">
        <v>44285</v>
      </c>
      <c r="C43" s="58" t="s">
        <v>17</v>
      </c>
      <c r="D43" s="59">
        <v>17719.810000000001</v>
      </c>
      <c r="E43" s="61" t="s">
        <v>16</v>
      </c>
      <c r="F43" s="149">
        <v>342</v>
      </c>
      <c r="G43" s="114">
        <v>44293</v>
      </c>
    </row>
    <row r="44" spans="1:7" x14ac:dyDescent="0.25">
      <c r="A44" s="30">
        <v>42</v>
      </c>
      <c r="B44" s="57">
        <v>44287</v>
      </c>
      <c r="C44" s="58" t="s">
        <v>17</v>
      </c>
      <c r="D44" s="59">
        <v>9934.5</v>
      </c>
      <c r="E44" s="61" t="s">
        <v>16</v>
      </c>
      <c r="F44" s="60">
        <v>344</v>
      </c>
      <c r="G44" s="114">
        <v>44293</v>
      </c>
    </row>
    <row r="45" spans="1:7" x14ac:dyDescent="0.25">
      <c r="A45" s="30">
        <v>43</v>
      </c>
      <c r="B45" s="57">
        <v>44289</v>
      </c>
      <c r="C45" s="58" t="s">
        <v>17</v>
      </c>
      <c r="D45" s="59">
        <v>24229.96</v>
      </c>
      <c r="E45" s="61" t="s">
        <v>16</v>
      </c>
      <c r="F45" s="157">
        <v>347</v>
      </c>
      <c r="G45" s="114">
        <v>44293</v>
      </c>
    </row>
    <row r="46" spans="1:7" x14ac:dyDescent="0.25">
      <c r="A46" s="30">
        <v>44</v>
      </c>
      <c r="B46" s="57">
        <v>44294</v>
      </c>
      <c r="C46" s="58" t="s">
        <v>17</v>
      </c>
      <c r="D46" s="59">
        <v>13233.74</v>
      </c>
      <c r="E46" s="61" t="s">
        <v>16</v>
      </c>
      <c r="F46" s="158">
        <v>351</v>
      </c>
      <c r="G46" s="24"/>
    </row>
    <row r="47" spans="1:7" x14ac:dyDescent="0.25">
      <c r="A47" s="30">
        <v>45</v>
      </c>
      <c r="B47" s="57">
        <v>44295</v>
      </c>
      <c r="C47" s="58" t="s">
        <v>17</v>
      </c>
      <c r="D47" s="59">
        <v>21612.86</v>
      </c>
      <c r="E47" s="61" t="s">
        <v>16</v>
      </c>
      <c r="F47" s="158">
        <v>357</v>
      </c>
      <c r="G47" s="24"/>
    </row>
    <row r="48" spans="1:7" x14ac:dyDescent="0.25">
      <c r="A48" s="30">
        <v>46</v>
      </c>
      <c r="B48" s="57">
        <v>44299</v>
      </c>
      <c r="C48" s="58" t="s">
        <v>17</v>
      </c>
      <c r="D48" s="59">
        <v>20359.259999999998</v>
      </c>
      <c r="E48" s="61" t="s">
        <v>16</v>
      </c>
      <c r="F48" s="158"/>
      <c r="G48" s="24"/>
    </row>
    <row r="49" spans="1:7" x14ac:dyDescent="0.25">
      <c r="A49" s="30">
        <v>47</v>
      </c>
      <c r="B49" s="63"/>
      <c r="C49" s="58" t="s">
        <v>17</v>
      </c>
      <c r="D49" s="20"/>
      <c r="E49" s="61" t="s">
        <v>16</v>
      </c>
      <c r="F49" s="158"/>
      <c r="G49" s="24"/>
    </row>
    <row r="50" spans="1:7" x14ac:dyDescent="0.25">
      <c r="A50" s="30">
        <v>48</v>
      </c>
      <c r="B50" s="56"/>
      <c r="C50" s="58" t="s">
        <v>17</v>
      </c>
      <c r="D50" s="20"/>
      <c r="E50" s="61" t="s">
        <v>16</v>
      </c>
      <c r="F50" s="159"/>
      <c r="G50" s="24"/>
    </row>
    <row r="51" spans="1:7" x14ac:dyDescent="0.25">
      <c r="A51" s="30">
        <v>49</v>
      </c>
      <c r="B51" s="62"/>
      <c r="C51" s="58" t="s">
        <v>17</v>
      </c>
      <c r="D51" s="20"/>
      <c r="E51" s="61" t="s">
        <v>16</v>
      </c>
      <c r="F51" s="159"/>
      <c r="G51" s="24"/>
    </row>
    <row r="52" spans="1:7" x14ac:dyDescent="0.25">
      <c r="A52" s="30">
        <v>50</v>
      </c>
      <c r="B52" s="62"/>
      <c r="C52" s="58" t="s">
        <v>17</v>
      </c>
      <c r="D52" s="155"/>
      <c r="E52" s="61" t="s">
        <v>16</v>
      </c>
      <c r="F52" s="159"/>
      <c r="G52" s="24"/>
    </row>
    <row r="53" spans="1:7" x14ac:dyDescent="0.25">
      <c r="A53" s="30">
        <v>51</v>
      </c>
      <c r="B53" s="62"/>
      <c r="C53" s="58" t="s">
        <v>17</v>
      </c>
      <c r="D53" s="20"/>
      <c r="E53" s="61" t="s">
        <v>16</v>
      </c>
      <c r="F53" s="159"/>
    </row>
    <row r="54" spans="1:7" x14ac:dyDescent="0.25">
      <c r="D54" s="20"/>
    </row>
    <row r="55" spans="1:7" x14ac:dyDescent="0.25">
      <c r="D55" s="20"/>
    </row>
    <row r="56" spans="1:7" x14ac:dyDescent="0.25">
      <c r="D56" s="156"/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3694-2D43-4C2C-9426-CC2AB3FC7D13}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30" customWidth="1"/>
  </cols>
  <sheetData>
    <row r="1" spans="1:8" ht="68.25" customHeight="1" thickBot="1" x14ac:dyDescent="0.35">
      <c r="B1" s="168" t="s">
        <v>46</v>
      </c>
      <c r="C1" s="169"/>
      <c r="D1" s="116"/>
    </row>
    <row r="2" spans="1:8" ht="19.5" thickBot="1" x14ac:dyDescent="0.3">
      <c r="A2" s="50"/>
      <c r="B2" s="52" t="s">
        <v>13</v>
      </c>
      <c r="C2" s="53" t="s">
        <v>4</v>
      </c>
      <c r="D2" s="52" t="s">
        <v>41</v>
      </c>
      <c r="E2" s="52" t="s">
        <v>42</v>
      </c>
      <c r="F2" s="115" t="s">
        <v>15</v>
      </c>
      <c r="G2" s="170" t="s">
        <v>51</v>
      </c>
      <c r="H2" s="171"/>
    </row>
    <row r="3" spans="1:8" ht="19.5" thickTop="1" x14ac:dyDescent="0.3">
      <c r="A3" s="68">
        <v>1</v>
      </c>
      <c r="B3" s="58" t="s">
        <v>40</v>
      </c>
      <c r="C3" s="121">
        <v>19471.66</v>
      </c>
      <c r="D3" s="117">
        <v>84</v>
      </c>
      <c r="E3" s="118" t="s">
        <v>43</v>
      </c>
      <c r="F3" s="131">
        <v>43983</v>
      </c>
      <c r="G3" s="141" t="s">
        <v>50</v>
      </c>
      <c r="H3" s="142">
        <v>44278</v>
      </c>
    </row>
    <row r="4" spans="1:8" ht="18.75" x14ac:dyDescent="0.3">
      <c r="A4" s="127">
        <v>2</v>
      </c>
      <c r="B4" s="58" t="s">
        <v>40</v>
      </c>
      <c r="C4" s="121">
        <v>12944.75</v>
      </c>
      <c r="D4" s="117">
        <v>86</v>
      </c>
      <c r="E4" s="119" t="s">
        <v>44</v>
      </c>
      <c r="F4" s="132">
        <v>44348</v>
      </c>
      <c r="G4" s="143" t="s">
        <v>52</v>
      </c>
      <c r="H4" s="144">
        <v>44278</v>
      </c>
    </row>
    <row r="5" spans="1:8" ht="32.25" x14ac:dyDescent="0.3">
      <c r="A5" s="127">
        <v>3</v>
      </c>
      <c r="B5" s="58" t="s">
        <v>40</v>
      </c>
      <c r="C5" s="125">
        <v>54534.15</v>
      </c>
      <c r="D5" s="126"/>
      <c r="E5" s="119">
        <v>168</v>
      </c>
      <c r="F5" s="133" t="s">
        <v>45</v>
      </c>
      <c r="G5" s="143" t="s">
        <v>53</v>
      </c>
      <c r="H5" s="144">
        <v>44278</v>
      </c>
    </row>
    <row r="6" spans="1:8" ht="18.75" x14ac:dyDescent="0.3">
      <c r="A6" s="127">
        <v>4</v>
      </c>
      <c r="B6" s="58" t="s">
        <v>40</v>
      </c>
      <c r="C6" s="121">
        <v>10249.66</v>
      </c>
      <c r="D6" s="117">
        <v>183</v>
      </c>
      <c r="E6" s="119">
        <v>202</v>
      </c>
      <c r="F6" s="132">
        <v>44103</v>
      </c>
      <c r="G6" s="143" t="s">
        <v>54</v>
      </c>
      <c r="H6" s="144">
        <v>44278</v>
      </c>
    </row>
    <row r="7" spans="1:8" ht="32.25" x14ac:dyDescent="0.3">
      <c r="A7" s="127">
        <v>5</v>
      </c>
      <c r="B7" s="58" t="s">
        <v>40</v>
      </c>
      <c r="C7" s="125">
        <v>22244.02</v>
      </c>
      <c r="D7" s="126"/>
      <c r="E7" s="119">
        <v>222</v>
      </c>
      <c r="F7" s="133" t="s">
        <v>45</v>
      </c>
      <c r="G7" s="143" t="s">
        <v>55</v>
      </c>
      <c r="H7" s="144">
        <v>44278</v>
      </c>
    </row>
    <row r="8" spans="1:8" ht="32.25" x14ac:dyDescent="0.3">
      <c r="A8" s="127">
        <v>6</v>
      </c>
      <c r="B8" s="58" t="s">
        <v>40</v>
      </c>
      <c r="C8" s="125">
        <v>22244.02</v>
      </c>
      <c r="D8" s="126"/>
      <c r="E8" s="120">
        <v>223</v>
      </c>
      <c r="F8" s="133" t="s">
        <v>45</v>
      </c>
      <c r="G8" s="143" t="s">
        <v>56</v>
      </c>
      <c r="H8" s="144">
        <v>44278</v>
      </c>
    </row>
    <row r="9" spans="1:8" ht="72" customHeight="1" x14ac:dyDescent="0.25">
      <c r="A9" s="127">
        <v>7</v>
      </c>
      <c r="B9" s="136" t="s">
        <v>40</v>
      </c>
      <c r="C9" s="137">
        <v>22244.02</v>
      </c>
      <c r="D9" s="138">
        <v>246</v>
      </c>
      <c r="E9" s="139">
        <v>239</v>
      </c>
      <c r="F9" s="140">
        <v>44147</v>
      </c>
      <c r="G9" s="145" t="s">
        <v>58</v>
      </c>
      <c r="H9" s="148">
        <v>44278</v>
      </c>
    </row>
    <row r="10" spans="1:8" ht="18.75" x14ac:dyDescent="0.3">
      <c r="A10" s="127">
        <v>8</v>
      </c>
      <c r="B10" s="58" t="s">
        <v>40</v>
      </c>
      <c r="C10" s="121">
        <v>8515.7000000000007</v>
      </c>
      <c r="D10" s="117">
        <v>247</v>
      </c>
      <c r="E10" s="119">
        <v>240</v>
      </c>
      <c r="F10" s="134">
        <v>44147</v>
      </c>
      <c r="G10" s="143" t="s">
        <v>57</v>
      </c>
      <c r="H10" s="144">
        <v>44278</v>
      </c>
    </row>
    <row r="11" spans="1:8" ht="19.5" thickBot="1" x14ac:dyDescent="0.35">
      <c r="B11" s="64"/>
      <c r="C11" s="122"/>
      <c r="D11" s="123"/>
      <c r="E11" s="124"/>
      <c r="F11" s="135"/>
      <c r="G11" s="146"/>
      <c r="H11" s="147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EC48-6CE6-4A42-8487-9235BFB82EB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2 0 2 1 </vt:lpstr>
      <vt:lpstr>   FEBRERO    2021    </vt:lpstr>
      <vt:lpstr>M A R Z O    2021   </vt:lpstr>
      <vt:lpstr>Hoja1</vt:lpstr>
      <vt:lpstr>Hoja5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2021-03-18T15:55:14Z</cp:lastPrinted>
  <dcterms:created xsi:type="dcterms:W3CDTF">2021-01-11T15:09:01Z</dcterms:created>
  <dcterms:modified xsi:type="dcterms:W3CDTF">2021-05-11T15:52:44Z</dcterms:modified>
</cp:coreProperties>
</file>