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86705865-1240-47B6-8496-1197952EC60D}" xr6:coauthVersionLast="46" xr6:coauthVersionMax="46" xr10:uidLastSave="{00000000-0000-0000-0000-000000000000}"/>
  <bookViews>
    <workbookView xWindow="10590" yWindow="1125" windowWidth="17985" windowHeight="13680" firstSheet="2" activeTab="3" xr2:uid="{87FAA221-05AF-41B2-BCD4-4A067738E7CE}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Hoja5" sheetId="8" r:id="rId5"/>
    <sheet name="MIGUEL HERRERA    " sheetId="4" r:id="rId6"/>
    <sheet name="MIGUEL HERR  FACT   DUPLICADAS" sheetId="5" r:id="rId7"/>
    <sheet name="Hoja2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9" l="1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97" i="9" l="1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1CC85245-0D80-46F9-84C0-24064C5C73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EFE62ECF-C8DA-4EC0-A27F-1433334B66E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<sst xmlns="http://schemas.openxmlformats.org/spreadsheetml/2006/main" count="508" uniqueCount="66">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</sst>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0" borderId="7" xfId="1" applyFont="1" applyBorder="1"/>
    <xf numFmtId="44" fontId="2" fillId="6" borderId="7" xfId="0" applyNumberFormat="1" applyFont="1" applyFill="1" applyBorder="1"/>
    <xf numFmtId="0" fontId="2" fillId="0" borderId="7" xfId="0" applyFont="1" applyBorder="1" applyAlignment="1">
      <alignment horizontal="center"/>
    </xf>
    <xf numFmtId="44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66FF"/>
      <color rgb="FFFF99FF"/>
      <color rgb="FF99CC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A9FBC21-F633-4C80-BBAB-3664648AC092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AB80AEB-D727-44D2-8D67-ACD25296B165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BD82F-525A-41FC-A88D-828B883E290C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700AB4D-89C3-4F89-B6BA-EF2B152E72F4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BDD063E-3BC7-4152-8447-2F281B797EA1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7E3CCFF-34AB-45DF-ADB7-DB700AA0EE3A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22B930D7-CBFD-48B9-9FE6-6FEF03AE6A2B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838C8B3-6482-4307-8DE6-F21B6143DAB9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37DF65E-50FA-4A67-86C7-B31A828FD95C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FB2E-B6E9-4FBE-A470-A8558096B2C7}">
  <sheetPr>
    <tabColor rgb="FF00B0F0"/>
  </sheetPr>
  <dimension ref="A1:Q102"/>
  <sheetViews>
    <sheetView topLeftCell="A16" zoomScale="130" zoomScaleNormal="130" workbookViewId="0">
      <selection activeCell="F77" sqref="F7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159" t="s">
        <v>11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62" t="s">
        <v>0</v>
      </c>
      <c r="C2" s="162"/>
      <c r="D2" s="162"/>
      <c r="E2" s="162"/>
      <c r="F2" s="16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163">
        <f>E85-G85</f>
        <v>0</v>
      </c>
      <c r="F89" s="164"/>
      <c r="G89" s="165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166" t="s">
        <v>10</v>
      </c>
      <c r="F91" s="166"/>
      <c r="G91" s="166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4F6E-01A1-44B8-826D-09F3B0B80E46}">
  <sheetPr>
    <tabColor rgb="FF7030A0"/>
  </sheetPr>
  <dimension ref="A1:R108"/>
  <sheetViews>
    <sheetView topLeftCell="D64" zoomScale="130" zoomScaleNormal="130" workbookViewId="0">
      <selection activeCell="I86" sqref="I86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159" t="s">
        <v>33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62" t="s">
        <v>0</v>
      </c>
      <c r="C2" s="162"/>
      <c r="D2" s="162"/>
      <c r="E2" s="162"/>
      <c r="F2" s="16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163">
        <f>E91-G91</f>
        <v>0</v>
      </c>
      <c r="F95" s="164"/>
      <c r="G95" s="165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166" t="s">
        <v>10</v>
      </c>
      <c r="F97" s="166"/>
      <c r="G97" s="166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FCF8-D87B-4BAF-B579-4C8CF63C1F6A}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159" t="s">
        <v>46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62" t="s">
        <v>0</v>
      </c>
      <c r="C2" s="162"/>
      <c r="D2" s="162"/>
      <c r="E2" s="162"/>
      <c r="F2" s="16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8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163">
        <f>E120-G120</f>
        <v>0</v>
      </c>
      <c r="F124" s="164"/>
      <c r="G124" s="165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166" t="s">
        <v>10</v>
      </c>
      <c r="F126" s="166"/>
      <c r="G126" s="166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5959-85C6-40AB-9A51-505CE0ABF473}">
  <sheetPr>
    <tabColor rgb="FF9966FF"/>
  </sheetPr>
  <dimension ref="A1:Q110"/>
  <sheetViews>
    <sheetView tabSelected="1" topLeftCell="A74" zoomScale="115" zoomScaleNormal="115" workbookViewId="0">
      <selection activeCell="E83" sqref="E83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159" t="s">
        <v>61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62" t="s">
        <v>0</v>
      </c>
      <c r="C2" s="162"/>
      <c r="D2" s="162"/>
      <c r="E2" s="162"/>
      <c r="F2" s="16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49"/>
      <c r="G28" s="27"/>
      <c r="H28" s="16">
        <f t="shared" si="0"/>
        <v>2158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49"/>
      <c r="G58" s="27"/>
      <c r="H58" s="16">
        <f t="shared" si="0"/>
        <v>5421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49"/>
      <c r="G68" s="27"/>
      <c r="H68" s="28">
        <f t="shared" si="0"/>
        <v>105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/>
      <c r="G80" s="92"/>
      <c r="H80" s="28">
        <f t="shared" si="0"/>
        <v>7278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/>
      <c r="G82" s="92"/>
      <c r="H82" s="28">
        <f t="shared" si="0"/>
        <v>3098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/>
      <c r="G85" s="92"/>
      <c r="H85" s="28">
        <f t="shared" si="0"/>
        <v>3033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/>
      <c r="G86" s="92"/>
      <c r="H86" s="28">
        <f t="shared" si="0"/>
        <v>60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73"/>
      <c r="B91" s="174"/>
      <c r="C91" s="175"/>
      <c r="D91" s="176"/>
      <c r="E91" s="177">
        <v>0</v>
      </c>
      <c r="F91" s="178"/>
      <c r="G91" s="177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669270</v>
      </c>
      <c r="H93" s="38">
        <f>SUM(H4:H92)</f>
        <v>21153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163">
        <f>E93-G93</f>
        <v>21153</v>
      </c>
      <c r="F97" s="164"/>
      <c r="G97" s="165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166" t="s">
        <v>10</v>
      </c>
      <c r="F99" s="166"/>
      <c r="G99" s="166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5522-24B0-4247-A7F8-4631802C870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541D-0359-4F9E-8F1C-0667E9253C7F}">
  <sheetPr>
    <tabColor rgb="FFFF00FF"/>
  </sheetPr>
  <dimension ref="A1:G63"/>
  <sheetViews>
    <sheetView topLeftCell="A34" zoomScale="130" zoomScaleNormal="130" workbookViewId="0">
      <selection activeCell="E43" sqref="E43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</cols>
  <sheetData>
    <row r="1" spans="1:7" ht="19.5" thickBot="1" x14ac:dyDescent="0.3">
      <c r="C1" s="167" t="s">
        <v>13</v>
      </c>
      <c r="D1" s="168"/>
      <c r="E1" s="168"/>
    </row>
    <row r="2" spans="1:7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</row>
    <row r="3" spans="1:7" ht="14.25" customHeight="1" thickTop="1" thickBot="1" x14ac:dyDescent="0.3">
      <c r="A3" s="65"/>
      <c r="B3" s="56">
        <v>44195</v>
      </c>
      <c r="C3" s="58">
        <v>7088.64</v>
      </c>
      <c r="D3" s="60" t="s">
        <v>16</v>
      </c>
      <c r="E3" s="66">
        <v>202</v>
      </c>
      <c r="F3" s="67">
        <v>44209</v>
      </c>
    </row>
    <row r="4" spans="1:7" x14ac:dyDescent="0.25">
      <c r="A4" s="55">
        <v>1</v>
      </c>
      <c r="B4" s="56">
        <v>44196</v>
      </c>
      <c r="C4" s="58">
        <v>21176.14</v>
      </c>
      <c r="D4" s="60" t="s">
        <v>16</v>
      </c>
      <c r="E4" s="59">
        <v>203</v>
      </c>
      <c r="F4" s="68">
        <v>44209</v>
      </c>
    </row>
    <row r="5" spans="1:7" x14ac:dyDescent="0.25">
      <c r="A5" s="30">
        <v>2</v>
      </c>
      <c r="B5" s="56">
        <v>44198</v>
      </c>
      <c r="C5" s="58">
        <v>17986.400000000001</v>
      </c>
      <c r="D5" s="60" t="s">
        <v>16</v>
      </c>
      <c r="E5" s="59">
        <v>204</v>
      </c>
      <c r="F5" s="69">
        <v>44209</v>
      </c>
    </row>
    <row r="6" spans="1:7" x14ac:dyDescent="0.25">
      <c r="A6" s="55">
        <v>3</v>
      </c>
      <c r="B6" s="56">
        <v>44200</v>
      </c>
      <c r="C6" s="58">
        <v>22231.67</v>
      </c>
      <c r="D6" s="60" t="s">
        <v>16</v>
      </c>
      <c r="E6" s="59">
        <v>205</v>
      </c>
      <c r="F6" s="69">
        <v>44209</v>
      </c>
    </row>
    <row r="7" spans="1:7" x14ac:dyDescent="0.25">
      <c r="A7" s="30">
        <v>4</v>
      </c>
      <c r="B7" s="56">
        <v>44202</v>
      </c>
      <c r="C7" s="58">
        <v>18064.53</v>
      </c>
      <c r="D7" s="60" t="s">
        <v>16</v>
      </c>
      <c r="E7" s="59">
        <v>206</v>
      </c>
      <c r="F7" s="69">
        <v>44209</v>
      </c>
    </row>
    <row r="8" spans="1:7" x14ac:dyDescent="0.25">
      <c r="A8" s="55">
        <v>5</v>
      </c>
      <c r="B8" s="56">
        <v>44203</v>
      </c>
      <c r="C8" s="58">
        <v>30394.12</v>
      </c>
      <c r="D8" s="60" t="s">
        <v>16</v>
      </c>
      <c r="E8" s="73">
        <v>207</v>
      </c>
      <c r="F8" s="69">
        <v>44217</v>
      </c>
    </row>
    <row r="9" spans="1:7" x14ac:dyDescent="0.25">
      <c r="A9" s="30">
        <v>6</v>
      </c>
      <c r="B9" s="56">
        <v>44204</v>
      </c>
      <c r="C9" s="58">
        <v>14246.86</v>
      </c>
      <c r="D9" s="60" t="s">
        <v>16</v>
      </c>
      <c r="E9" s="63">
        <v>208</v>
      </c>
      <c r="F9" s="70">
        <v>44214</v>
      </c>
    </row>
    <row r="10" spans="1:7" x14ac:dyDescent="0.25">
      <c r="A10" s="55">
        <v>7</v>
      </c>
      <c r="B10" s="56">
        <v>44205</v>
      </c>
      <c r="C10" s="58">
        <v>12466.83</v>
      </c>
      <c r="D10" s="60" t="s">
        <v>16</v>
      </c>
      <c r="E10" s="64">
        <v>209</v>
      </c>
      <c r="F10" s="69">
        <v>44209</v>
      </c>
    </row>
    <row r="11" spans="1:7" x14ac:dyDescent="0.25">
      <c r="A11" s="30">
        <v>8</v>
      </c>
      <c r="B11" s="56">
        <v>44207</v>
      </c>
      <c r="C11" s="58">
        <v>9901.66</v>
      </c>
      <c r="D11" s="60" t="s">
        <v>16</v>
      </c>
      <c r="E11" s="63">
        <v>212</v>
      </c>
      <c r="F11" s="69">
        <v>44209</v>
      </c>
    </row>
    <row r="12" spans="1:7" x14ac:dyDescent="0.25">
      <c r="A12" s="55">
        <v>9</v>
      </c>
      <c r="B12" s="56">
        <v>44208</v>
      </c>
      <c r="C12" s="58">
        <v>16408.63</v>
      </c>
      <c r="D12" s="60" t="s">
        <v>16</v>
      </c>
      <c r="E12" s="63">
        <v>211</v>
      </c>
      <c r="F12" s="69">
        <v>44209</v>
      </c>
    </row>
    <row r="13" spans="1:7" x14ac:dyDescent="0.25">
      <c r="A13" s="30">
        <v>10</v>
      </c>
      <c r="B13" s="56">
        <v>44209</v>
      </c>
      <c r="C13" s="58">
        <v>19720</v>
      </c>
      <c r="D13" s="60" t="s">
        <v>16</v>
      </c>
      <c r="E13" s="63">
        <v>217</v>
      </c>
      <c r="F13" s="69">
        <v>44218</v>
      </c>
    </row>
    <row r="14" spans="1:7" x14ac:dyDescent="0.25">
      <c r="A14" s="55">
        <v>11</v>
      </c>
      <c r="B14" s="56">
        <v>44210</v>
      </c>
      <c r="C14" s="58">
        <v>15779.04</v>
      </c>
      <c r="D14" s="60" t="s">
        <v>16</v>
      </c>
      <c r="E14" s="63">
        <v>218</v>
      </c>
      <c r="F14" s="69">
        <v>44218</v>
      </c>
    </row>
    <row r="15" spans="1:7" x14ac:dyDescent="0.25">
      <c r="A15" s="30">
        <v>12</v>
      </c>
      <c r="B15" s="56">
        <v>44212</v>
      </c>
      <c r="C15" s="58">
        <v>21877.27</v>
      </c>
      <c r="D15" s="60" t="s">
        <v>16</v>
      </c>
      <c r="E15" s="63">
        <v>220</v>
      </c>
      <c r="F15" s="71">
        <v>44218</v>
      </c>
      <c r="G15" s="62"/>
    </row>
    <row r="16" spans="1:7" x14ac:dyDescent="0.25">
      <c r="A16" s="55">
        <v>13</v>
      </c>
      <c r="B16" s="56">
        <v>44214</v>
      </c>
      <c r="C16" s="58">
        <v>8529.94</v>
      </c>
      <c r="D16" s="60" t="s">
        <v>16</v>
      </c>
      <c r="E16" s="74">
        <v>225</v>
      </c>
      <c r="F16" s="72">
        <v>44217</v>
      </c>
      <c r="G16" s="62"/>
    </row>
    <row r="17" spans="1:7" x14ac:dyDescent="0.25">
      <c r="A17" s="30">
        <v>14</v>
      </c>
      <c r="B17" s="56">
        <v>44215</v>
      </c>
      <c r="C17" s="58">
        <v>13042.72</v>
      </c>
      <c r="D17" s="60" t="s">
        <v>16</v>
      </c>
      <c r="E17" s="63">
        <v>226</v>
      </c>
      <c r="F17" s="71">
        <v>44217</v>
      </c>
      <c r="G17" s="62"/>
    </row>
    <row r="18" spans="1:7" ht="17.25" x14ac:dyDescent="0.3">
      <c r="A18" s="55">
        <v>15</v>
      </c>
      <c r="B18" s="56">
        <v>44216</v>
      </c>
      <c r="C18" s="58">
        <v>18810.37</v>
      </c>
      <c r="D18" s="60" t="s">
        <v>16</v>
      </c>
      <c r="E18" s="105">
        <v>227</v>
      </c>
      <c r="F18" s="71">
        <v>44235</v>
      </c>
      <c r="G18" s="108"/>
    </row>
    <row r="19" spans="1:7" ht="17.25" x14ac:dyDescent="0.3">
      <c r="A19" s="30">
        <v>16</v>
      </c>
      <c r="B19" s="56">
        <v>44217</v>
      </c>
      <c r="C19" s="58">
        <v>13715.81</v>
      </c>
      <c r="D19" s="60" t="s">
        <v>16</v>
      </c>
      <c r="E19" s="105">
        <v>230</v>
      </c>
      <c r="F19" s="71">
        <v>44235</v>
      </c>
      <c r="G19" s="62"/>
    </row>
    <row r="20" spans="1:7" ht="17.25" x14ac:dyDescent="0.3">
      <c r="A20" s="55">
        <v>17</v>
      </c>
      <c r="B20" s="56">
        <v>44219</v>
      </c>
      <c r="C20" s="58">
        <v>25365.19</v>
      </c>
      <c r="D20" s="60" t="s">
        <v>16</v>
      </c>
      <c r="E20" s="106">
        <v>253</v>
      </c>
      <c r="F20" s="71">
        <v>44235</v>
      </c>
      <c r="G20" s="62"/>
    </row>
    <row r="21" spans="1:7" ht="17.25" x14ac:dyDescent="0.3">
      <c r="A21" s="30">
        <v>18</v>
      </c>
      <c r="B21" s="56">
        <v>44221</v>
      </c>
      <c r="C21" s="58">
        <v>25421.5</v>
      </c>
      <c r="D21" s="60" t="s">
        <v>16</v>
      </c>
      <c r="E21" s="105">
        <v>235</v>
      </c>
      <c r="F21" s="102">
        <v>44235</v>
      </c>
      <c r="G21" s="62"/>
    </row>
    <row r="22" spans="1:7" ht="17.25" x14ac:dyDescent="0.3">
      <c r="A22" s="55">
        <v>19</v>
      </c>
      <c r="B22" s="56">
        <v>44225</v>
      </c>
      <c r="C22" s="58">
        <v>20030.84</v>
      </c>
      <c r="D22" s="60" t="s">
        <v>16</v>
      </c>
      <c r="E22" s="106">
        <v>254</v>
      </c>
      <c r="F22" s="102">
        <v>44235</v>
      </c>
      <c r="G22" s="62"/>
    </row>
    <row r="23" spans="1:7" ht="17.25" x14ac:dyDescent="0.3">
      <c r="A23" s="30">
        <v>20</v>
      </c>
      <c r="B23" s="56">
        <v>44229</v>
      </c>
      <c r="C23" s="58">
        <v>16491.599999999999</v>
      </c>
      <c r="D23" s="60" t="s">
        <v>16</v>
      </c>
      <c r="E23" s="106">
        <v>248</v>
      </c>
      <c r="F23" s="107">
        <v>44235</v>
      </c>
      <c r="G23" s="62"/>
    </row>
    <row r="24" spans="1:7" ht="18" thickBot="1" x14ac:dyDescent="0.35">
      <c r="A24" s="55">
        <v>21</v>
      </c>
      <c r="B24" s="75">
        <v>44231</v>
      </c>
      <c r="C24" s="58">
        <v>10917.98</v>
      </c>
      <c r="D24" s="60" t="s">
        <v>16</v>
      </c>
      <c r="E24" s="109">
        <v>255</v>
      </c>
      <c r="F24" s="107">
        <v>44235</v>
      </c>
      <c r="G24" s="62"/>
    </row>
    <row r="25" spans="1:7" ht="18" thickBot="1" x14ac:dyDescent="0.35">
      <c r="A25" s="30">
        <v>22</v>
      </c>
      <c r="B25" s="75">
        <v>44233</v>
      </c>
      <c r="C25" s="58">
        <v>11040.9</v>
      </c>
      <c r="D25" s="60" t="s">
        <v>16</v>
      </c>
      <c r="E25" s="109">
        <v>252</v>
      </c>
      <c r="F25" s="107">
        <v>44235</v>
      </c>
      <c r="G25" s="62"/>
    </row>
    <row r="26" spans="1:7" ht="18" thickBot="1" x14ac:dyDescent="0.35">
      <c r="A26" s="55">
        <v>23</v>
      </c>
      <c r="B26" s="75">
        <v>44235</v>
      </c>
      <c r="C26" s="58">
        <v>22458.1</v>
      </c>
      <c r="D26" s="60" t="s">
        <v>16</v>
      </c>
      <c r="E26" s="109">
        <v>261</v>
      </c>
      <c r="F26" s="107">
        <v>44251</v>
      </c>
      <c r="G26" s="62"/>
    </row>
    <row r="27" spans="1:7" ht="18" thickBot="1" x14ac:dyDescent="0.35">
      <c r="A27" s="30">
        <v>24</v>
      </c>
      <c r="B27" s="76">
        <v>44238</v>
      </c>
      <c r="C27" s="58">
        <v>29327.32</v>
      </c>
      <c r="D27" s="60" t="s">
        <v>16</v>
      </c>
      <c r="E27" s="109">
        <v>263</v>
      </c>
      <c r="F27" s="102">
        <v>44251</v>
      </c>
      <c r="G27" s="62"/>
    </row>
    <row r="28" spans="1:7" ht="17.25" x14ac:dyDescent="0.3">
      <c r="A28" s="30">
        <v>25</v>
      </c>
      <c r="B28" s="56">
        <v>44242</v>
      </c>
      <c r="C28" s="58">
        <v>13416.16</v>
      </c>
      <c r="D28" s="60" t="s">
        <v>16</v>
      </c>
      <c r="E28" s="101" t="s">
        <v>38</v>
      </c>
      <c r="F28" s="102">
        <v>44261</v>
      </c>
      <c r="G28" s="62"/>
    </row>
    <row r="29" spans="1:7" ht="17.25" x14ac:dyDescent="0.3">
      <c r="A29" s="30">
        <v>26</v>
      </c>
      <c r="B29" s="56">
        <v>44245</v>
      </c>
      <c r="C29" s="58">
        <v>14548.36</v>
      </c>
      <c r="D29" s="60" t="s">
        <v>16</v>
      </c>
      <c r="E29" s="110">
        <v>271</v>
      </c>
      <c r="F29" s="111">
        <v>44251</v>
      </c>
    </row>
    <row r="30" spans="1:7" ht="17.25" x14ac:dyDescent="0.3">
      <c r="A30" s="30">
        <v>27</v>
      </c>
      <c r="B30" s="56">
        <v>44246</v>
      </c>
      <c r="C30" s="58">
        <v>18201.509999999998</v>
      </c>
      <c r="D30" s="60" t="s">
        <v>16</v>
      </c>
      <c r="E30" s="110">
        <v>275</v>
      </c>
      <c r="F30" s="111">
        <v>44251</v>
      </c>
    </row>
    <row r="31" spans="1:7" x14ac:dyDescent="0.25">
      <c r="A31" s="30">
        <v>28</v>
      </c>
      <c r="B31" s="56">
        <v>44250</v>
      </c>
      <c r="C31" s="58">
        <v>31000.46</v>
      </c>
      <c r="D31" s="60" t="s">
        <v>16</v>
      </c>
      <c r="E31" s="59">
        <v>312</v>
      </c>
      <c r="F31" s="111">
        <v>44280</v>
      </c>
    </row>
    <row r="32" spans="1:7" x14ac:dyDescent="0.25">
      <c r="A32" s="30">
        <v>29</v>
      </c>
      <c r="B32" s="56">
        <v>44251</v>
      </c>
      <c r="C32" s="58">
        <v>12293.99</v>
      </c>
      <c r="D32" s="60" t="s">
        <v>16</v>
      </c>
      <c r="E32" s="59">
        <v>310</v>
      </c>
      <c r="F32" s="111">
        <v>44280</v>
      </c>
    </row>
    <row r="33" spans="1:6" x14ac:dyDescent="0.25">
      <c r="A33" s="30">
        <v>30</v>
      </c>
      <c r="B33" s="56">
        <v>44254</v>
      </c>
      <c r="C33" s="58">
        <v>12926.36</v>
      </c>
      <c r="D33" s="60" t="s">
        <v>16</v>
      </c>
      <c r="E33" s="59">
        <v>311</v>
      </c>
      <c r="F33" s="111">
        <v>44280</v>
      </c>
    </row>
    <row r="34" spans="1:6" x14ac:dyDescent="0.25">
      <c r="A34" s="30">
        <v>31</v>
      </c>
      <c r="B34" s="56">
        <v>44256</v>
      </c>
      <c r="C34" s="58">
        <v>20260.8</v>
      </c>
      <c r="D34" s="60" t="s">
        <v>16</v>
      </c>
      <c r="E34" s="59">
        <v>309</v>
      </c>
      <c r="F34" s="111">
        <v>44280</v>
      </c>
    </row>
    <row r="35" spans="1:6" x14ac:dyDescent="0.25">
      <c r="A35" s="30">
        <v>32</v>
      </c>
      <c r="B35" s="56">
        <v>44259</v>
      </c>
      <c r="C35" s="58">
        <v>12918.81</v>
      </c>
      <c r="D35" s="60" t="s">
        <v>16</v>
      </c>
      <c r="E35" s="59">
        <v>301</v>
      </c>
      <c r="F35" s="111">
        <v>44280</v>
      </c>
    </row>
    <row r="36" spans="1:6" x14ac:dyDescent="0.25">
      <c r="A36" s="30">
        <v>33</v>
      </c>
      <c r="B36" s="56">
        <v>44260</v>
      </c>
      <c r="C36" s="58">
        <v>26476.799999999999</v>
      </c>
      <c r="D36" s="60" t="s">
        <v>16</v>
      </c>
      <c r="E36" s="59">
        <v>305</v>
      </c>
      <c r="F36" s="111">
        <v>44280</v>
      </c>
    </row>
    <row r="37" spans="1:6" x14ac:dyDescent="0.25">
      <c r="A37" s="30">
        <v>34</v>
      </c>
      <c r="B37" s="56">
        <v>44264</v>
      </c>
      <c r="C37" s="58">
        <v>19097.66</v>
      </c>
      <c r="D37" s="60" t="s">
        <v>16</v>
      </c>
      <c r="E37" s="59">
        <v>307</v>
      </c>
      <c r="F37" s="111">
        <v>44280</v>
      </c>
    </row>
    <row r="38" spans="1:6" x14ac:dyDescent="0.25">
      <c r="A38" s="30">
        <v>35</v>
      </c>
      <c r="B38" s="56">
        <v>44267</v>
      </c>
      <c r="C38" s="103">
        <v>27632.2</v>
      </c>
      <c r="D38" s="60" t="s">
        <v>16</v>
      </c>
      <c r="E38" s="104">
        <v>318</v>
      </c>
      <c r="F38" s="111">
        <v>44280</v>
      </c>
    </row>
    <row r="39" spans="1:6" x14ac:dyDescent="0.25">
      <c r="A39" s="30">
        <v>36</v>
      </c>
      <c r="B39" s="56">
        <v>44268</v>
      </c>
      <c r="C39" s="58">
        <v>12437.12</v>
      </c>
      <c r="D39" s="60" t="s">
        <v>16</v>
      </c>
      <c r="E39" s="59">
        <v>320</v>
      </c>
      <c r="F39" s="111">
        <v>44280</v>
      </c>
    </row>
    <row r="40" spans="1:6" ht="18.75" x14ac:dyDescent="0.3">
      <c r="A40" s="30">
        <v>37</v>
      </c>
      <c r="B40" s="56">
        <v>44271</v>
      </c>
      <c r="C40" s="58">
        <v>23190.73</v>
      </c>
      <c r="D40" s="60" t="s">
        <v>16</v>
      </c>
      <c r="E40" s="146">
        <v>325</v>
      </c>
      <c r="F40" s="111">
        <v>44280</v>
      </c>
    </row>
    <row r="41" spans="1:6" ht="18.75" x14ac:dyDescent="0.3">
      <c r="A41" s="30">
        <v>38</v>
      </c>
      <c r="B41" s="56">
        <v>44275</v>
      </c>
      <c r="C41" s="58">
        <v>37080.230000000003</v>
      </c>
      <c r="D41" s="60" t="s">
        <v>16</v>
      </c>
      <c r="E41" s="146">
        <v>330</v>
      </c>
      <c r="F41" s="111">
        <v>44280</v>
      </c>
    </row>
    <row r="42" spans="1:6" ht="18.75" x14ac:dyDescent="0.3">
      <c r="A42" s="30">
        <v>39</v>
      </c>
      <c r="B42" s="56">
        <v>44279</v>
      </c>
      <c r="C42" s="58">
        <v>36624.78</v>
      </c>
      <c r="D42" s="60" t="s">
        <v>16</v>
      </c>
      <c r="E42" s="146">
        <v>334</v>
      </c>
      <c r="F42" s="111">
        <v>44286</v>
      </c>
    </row>
    <row r="43" spans="1:6" ht="18.75" x14ac:dyDescent="0.3">
      <c r="A43" s="30">
        <v>40</v>
      </c>
      <c r="B43" s="56">
        <v>44284</v>
      </c>
      <c r="C43" s="58">
        <v>13460.94</v>
      </c>
      <c r="D43" s="60" t="s">
        <v>16</v>
      </c>
      <c r="E43" s="146">
        <v>341</v>
      </c>
      <c r="F43" s="111">
        <v>44286</v>
      </c>
    </row>
    <row r="44" spans="1:6" ht="18.75" x14ac:dyDescent="0.3">
      <c r="A44" s="30">
        <v>41</v>
      </c>
      <c r="B44" s="56">
        <v>44285</v>
      </c>
      <c r="C44" s="58">
        <v>17719.810000000001</v>
      </c>
      <c r="D44" s="60" t="s">
        <v>16</v>
      </c>
      <c r="E44" s="146">
        <v>342</v>
      </c>
      <c r="F44" s="111">
        <v>44293</v>
      </c>
    </row>
    <row r="45" spans="1:6" x14ac:dyDescent="0.25">
      <c r="A45" s="30">
        <v>42</v>
      </c>
      <c r="B45" s="56">
        <v>44287</v>
      </c>
      <c r="C45" s="58">
        <v>9934.5</v>
      </c>
      <c r="D45" s="60" t="s">
        <v>16</v>
      </c>
      <c r="E45" s="59">
        <v>344</v>
      </c>
      <c r="F45" s="111">
        <v>44293</v>
      </c>
    </row>
    <row r="46" spans="1:6" x14ac:dyDescent="0.25">
      <c r="A46" s="30">
        <v>43</v>
      </c>
      <c r="B46" s="56">
        <v>44289</v>
      </c>
      <c r="C46" s="58">
        <v>24229.96</v>
      </c>
      <c r="D46" s="60" t="s">
        <v>16</v>
      </c>
      <c r="E46" s="152">
        <v>347</v>
      </c>
      <c r="F46" s="111">
        <v>44293</v>
      </c>
    </row>
    <row r="47" spans="1:6" x14ac:dyDescent="0.25">
      <c r="A47" s="30">
        <v>44</v>
      </c>
      <c r="B47" s="56">
        <v>44294</v>
      </c>
      <c r="C47" s="58">
        <v>13233.74</v>
      </c>
      <c r="D47" s="60" t="s">
        <v>16</v>
      </c>
      <c r="E47" s="152">
        <v>351</v>
      </c>
      <c r="F47" s="111">
        <v>44306</v>
      </c>
    </row>
    <row r="48" spans="1:6" x14ac:dyDescent="0.25">
      <c r="A48" s="30">
        <v>45</v>
      </c>
      <c r="B48" s="56">
        <v>44295</v>
      </c>
      <c r="C48" s="58">
        <v>21612.86</v>
      </c>
      <c r="D48" s="60" t="s">
        <v>16</v>
      </c>
      <c r="E48" s="152">
        <v>357</v>
      </c>
      <c r="F48" s="111">
        <v>44306</v>
      </c>
    </row>
    <row r="49" spans="1:6" x14ac:dyDescent="0.25">
      <c r="A49" s="30">
        <v>46</v>
      </c>
      <c r="B49" s="56">
        <v>44299</v>
      </c>
      <c r="C49" s="58">
        <v>20359.259999999998</v>
      </c>
      <c r="D49" s="60" t="s">
        <v>16</v>
      </c>
      <c r="E49" s="152">
        <v>362</v>
      </c>
      <c r="F49" s="111">
        <v>44306</v>
      </c>
    </row>
    <row r="50" spans="1:6" x14ac:dyDescent="0.25">
      <c r="A50" s="30">
        <v>47</v>
      </c>
      <c r="B50" s="56">
        <v>44302</v>
      </c>
      <c r="C50" s="58">
        <v>37148.76</v>
      </c>
      <c r="D50" s="60" t="s">
        <v>16</v>
      </c>
      <c r="E50" s="152">
        <v>368</v>
      </c>
      <c r="F50" s="111">
        <v>44306</v>
      </c>
    </row>
    <row r="51" spans="1:6" x14ac:dyDescent="0.25">
      <c r="A51" s="30">
        <v>48</v>
      </c>
      <c r="B51" s="56">
        <v>44307</v>
      </c>
      <c r="C51" s="58">
        <v>21785.64</v>
      </c>
      <c r="D51" s="60" t="s">
        <v>16</v>
      </c>
      <c r="E51" s="152">
        <v>373</v>
      </c>
      <c r="F51" s="111">
        <v>44316</v>
      </c>
    </row>
    <row r="52" spans="1:6" x14ac:dyDescent="0.25">
      <c r="A52" s="30">
        <v>49</v>
      </c>
      <c r="B52" s="56">
        <v>44310</v>
      </c>
      <c r="C52" s="58">
        <v>16324.7</v>
      </c>
      <c r="D52" s="60" t="s">
        <v>16</v>
      </c>
      <c r="E52" s="152">
        <v>378</v>
      </c>
      <c r="F52" s="111">
        <v>44316</v>
      </c>
    </row>
    <row r="53" spans="1:6" x14ac:dyDescent="0.25">
      <c r="A53" s="30">
        <v>50</v>
      </c>
      <c r="B53" s="56">
        <v>44313</v>
      </c>
      <c r="C53" s="103">
        <v>13124.34</v>
      </c>
      <c r="D53" s="60" t="s">
        <v>16</v>
      </c>
      <c r="E53" s="152">
        <v>382</v>
      </c>
      <c r="F53" s="111">
        <v>44316</v>
      </c>
    </row>
    <row r="54" spans="1:6" x14ac:dyDescent="0.25">
      <c r="A54" s="30">
        <v>51</v>
      </c>
      <c r="B54" s="56">
        <v>44314</v>
      </c>
      <c r="C54" s="58">
        <v>23851.29</v>
      </c>
      <c r="D54" s="60" t="s">
        <v>16</v>
      </c>
      <c r="E54" s="154">
        <v>381</v>
      </c>
      <c r="F54" s="111">
        <v>44316</v>
      </c>
    </row>
    <row r="55" spans="1:6" x14ac:dyDescent="0.25">
      <c r="A55" s="30">
        <v>52</v>
      </c>
      <c r="B55" s="56">
        <v>44317</v>
      </c>
      <c r="C55" s="58">
        <v>12605.67</v>
      </c>
      <c r="D55" s="60" t="s">
        <v>16</v>
      </c>
      <c r="E55" s="152">
        <v>386</v>
      </c>
      <c r="F55" s="111">
        <v>44327</v>
      </c>
    </row>
    <row r="56" spans="1:6" x14ac:dyDescent="0.25">
      <c r="A56" s="30">
        <v>53</v>
      </c>
      <c r="B56" s="56">
        <v>44320</v>
      </c>
      <c r="C56" s="58">
        <v>13884.75</v>
      </c>
      <c r="D56" s="60" t="s">
        <v>16</v>
      </c>
      <c r="E56" s="152">
        <v>392</v>
      </c>
      <c r="F56" s="111">
        <v>44327</v>
      </c>
    </row>
    <row r="57" spans="1:6" x14ac:dyDescent="0.25">
      <c r="A57" s="30">
        <v>54</v>
      </c>
      <c r="B57" s="56">
        <v>44321</v>
      </c>
      <c r="C57" s="156">
        <v>24722.91</v>
      </c>
      <c r="D57" s="60" t="s">
        <v>16</v>
      </c>
      <c r="E57" s="152">
        <v>393</v>
      </c>
      <c r="F57" s="111">
        <v>44327</v>
      </c>
    </row>
    <row r="58" spans="1:6" x14ac:dyDescent="0.25">
      <c r="A58" s="30">
        <v>55</v>
      </c>
      <c r="B58" s="56">
        <v>44324</v>
      </c>
      <c r="C58" s="58">
        <v>21632.57</v>
      </c>
      <c r="D58" s="60" t="s">
        <v>16</v>
      </c>
      <c r="E58" s="157"/>
      <c r="F58" s="47"/>
    </row>
    <row r="59" spans="1:6" x14ac:dyDescent="0.25">
      <c r="A59" s="30">
        <v>56</v>
      </c>
      <c r="B59" s="56"/>
      <c r="C59" s="155"/>
      <c r="D59" s="60" t="s">
        <v>16</v>
      </c>
      <c r="E59" s="157"/>
      <c r="F59" s="47"/>
    </row>
    <row r="60" spans="1:6" x14ac:dyDescent="0.25">
      <c r="A60" s="30">
        <v>57</v>
      </c>
      <c r="B60" s="56"/>
      <c r="C60" s="155"/>
      <c r="D60" s="60" t="s">
        <v>16</v>
      </c>
      <c r="E60" s="157"/>
      <c r="F60" s="47"/>
    </row>
    <row r="61" spans="1:6" x14ac:dyDescent="0.25">
      <c r="A61" s="30">
        <v>58</v>
      </c>
      <c r="B61" s="56"/>
      <c r="C61" s="155"/>
      <c r="D61" s="60" t="s">
        <v>16</v>
      </c>
      <c r="E61" s="157"/>
      <c r="F61" s="47"/>
    </row>
    <row r="62" spans="1:6" x14ac:dyDescent="0.25">
      <c r="A62" s="30">
        <v>59</v>
      </c>
      <c r="B62" s="56"/>
      <c r="C62" s="155"/>
      <c r="D62" s="60" t="s">
        <v>16</v>
      </c>
      <c r="E62" s="157"/>
      <c r="F62" s="47"/>
    </row>
    <row r="63" spans="1:6" x14ac:dyDescent="0.25">
      <c r="A63" s="30">
        <v>60</v>
      </c>
      <c r="B63" s="56"/>
      <c r="C63" s="155"/>
      <c r="D63" s="60" t="s">
        <v>16</v>
      </c>
      <c r="E63" s="157"/>
      <c r="F63" s="47"/>
    </row>
  </sheetData>
  <mergeCells count="1"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3694-2D43-4C2C-9426-CC2AB3FC7D13}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169" t="s">
        <v>45</v>
      </c>
      <c r="C1" s="170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171" t="s">
        <v>50</v>
      </c>
      <c r="H2" s="172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EC48-6CE6-4A42-8487-9235BFB82EB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2 0 2 1 </vt:lpstr>
      <vt:lpstr>   FEBRERO    2021    </vt:lpstr>
      <vt:lpstr>M A R Z O    2021   </vt:lpstr>
      <vt:lpstr>A B R I L     2 0 2 1    </vt:lpstr>
      <vt:lpstr>Hoja5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2021-03-18T15:55:14Z</cp:lastPrinted>
  <dcterms:created xsi:type="dcterms:W3CDTF">2021-01-11T15:09:01Z</dcterms:created>
  <dcterms:modified xsi:type="dcterms:W3CDTF">2021-05-11T17:53:09Z</dcterms:modified>
</cp:coreProperties>
</file>