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46" i="11" l="1"/>
  <c r="J347" i="11" s="1"/>
  <c r="I346" i="1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77" i="10"/>
  <c r="I678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J348" i="11" s="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349" i="11" l="1"/>
  <c r="J350" i="11" s="1"/>
  <c r="J4" i="1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7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75" i="10" l="1"/>
  <c r="J676" i="10" s="1"/>
  <c r="J677" i="10" s="1"/>
  <c r="J678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J663" i="10" s="1"/>
  <c r="J664" i="10" s="1"/>
  <c r="J665" i="10" s="1"/>
  <c r="J666" i="10" s="1"/>
  <c r="J667" i="10" s="1"/>
  <c r="J668" i="10" s="1"/>
  <c r="J669" i="10" s="1"/>
  <c r="J670" i="10" s="1"/>
  <c r="J671" i="10" s="1"/>
  <c r="J672" i="10" s="1"/>
  <c r="J673" i="10" s="1"/>
  <c r="J674" i="10" s="1"/>
  <c r="G224" i="3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<sst xmlns="http://schemas.openxmlformats.org/spreadsheetml/2006/main" count="4086" uniqueCount="3383">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</sst>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1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  <color rgb="FF99FF33"/>
      <color rgb="FF66CCFF"/>
      <color rgb="FF66FF33"/>
      <color rgb="FF0000FF"/>
      <color rgb="FFCC9900"/>
      <color rgb="FF66FFCC"/>
      <color rgb="FFFFCCFF"/>
      <color rgb="FF00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4" t="s">
        <v>8</v>
      </c>
      <c r="G1" s="40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0">
        <f>SUM(J3:J180)</f>
        <v>2999.9999999999864</v>
      </c>
      <c r="J181" s="401"/>
      <c r="K181"/>
    </row>
    <row r="182" spans="1:11" ht="15.75" thickBot="1" x14ac:dyDescent="0.3">
      <c r="I182" s="402"/>
      <c r="J182" s="40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4" t="s">
        <v>181</v>
      </c>
      <c r="G1" s="404"/>
      <c r="H1" s="404"/>
      <c r="I1" s="40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0">
        <f>SUM(J3:J414)</f>
        <v>34203.089999999982</v>
      </c>
      <c r="J415" s="401"/>
      <c r="K415"/>
    </row>
    <row r="416" spans="2:11" ht="15.75" thickBot="1" x14ac:dyDescent="0.3">
      <c r="I416" s="402"/>
      <c r="J416" s="40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4" t="s">
        <v>628</v>
      </c>
      <c r="F1" s="404"/>
      <c r="G1" s="404"/>
      <c r="H1" s="40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7" t="s">
        <v>638</v>
      </c>
      <c r="G551" s="408"/>
      <c r="H551" s="405">
        <f>SUM(I3:I550)</f>
        <v>-1923.8799999999865</v>
      </c>
      <c r="I551" s="401"/>
    </row>
    <row r="552" spans="1:11" ht="15.75" customHeight="1" thickBot="1" x14ac:dyDescent="0.3">
      <c r="A552" s="2"/>
      <c r="D552" s="42"/>
      <c r="E552" s="51"/>
      <c r="F552" s="409"/>
      <c r="G552" s="410"/>
      <c r="H552" s="406"/>
      <c r="I552" s="40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2"/>
  <sheetViews>
    <sheetView tabSelected="1" topLeftCell="A659" zoomScale="115" zoomScaleNormal="115" workbookViewId="0">
      <selection activeCell="B662" sqref="B66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1" t="s">
        <v>1315</v>
      </c>
      <c r="F1" s="411"/>
      <c r="G1" s="411"/>
      <c r="H1" s="41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78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78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x14ac:dyDescent="0.25">
      <c r="A663" s="323"/>
      <c r="B663" s="27"/>
      <c r="D663" s="42"/>
      <c r="E663" s="51"/>
      <c r="F663" s="16"/>
      <c r="G663" s="9"/>
      <c r="H663" s="9"/>
      <c r="I663" s="11">
        <f t="shared" si="27"/>
        <v>0</v>
      </c>
      <c r="J663" s="128">
        <f t="shared" si="26"/>
        <v>3275.7600000000166</v>
      </c>
    </row>
    <row r="664" spans="1:10" x14ac:dyDescent="0.25">
      <c r="A664" s="323"/>
      <c r="B664" s="27"/>
      <c r="D664" s="42"/>
      <c r="E664" s="51"/>
      <c r="F664" s="16"/>
      <c r="G664" s="9"/>
      <c r="H664" s="9"/>
      <c r="I664" s="11">
        <f t="shared" si="27"/>
        <v>0</v>
      </c>
      <c r="J664" s="128">
        <f t="shared" si="26"/>
        <v>3275.7600000000166</v>
      </c>
    </row>
    <row r="665" spans="1:10" x14ac:dyDescent="0.25">
      <c r="A665" s="323"/>
      <c r="B665" s="27"/>
      <c r="D665" s="42"/>
      <c r="E665" s="51"/>
      <c r="F665" s="16"/>
      <c r="G665" s="9"/>
      <c r="H665" s="9"/>
      <c r="I665" s="11">
        <f t="shared" si="27"/>
        <v>0</v>
      </c>
      <c r="J665" s="128">
        <f t="shared" si="26"/>
        <v>3275.7600000000166</v>
      </c>
    </row>
    <row r="666" spans="1:10" x14ac:dyDescent="0.25">
      <c r="A666" s="323"/>
      <c r="B666" s="27"/>
      <c r="D666" s="42"/>
      <c r="E666" s="51"/>
      <c r="F666" s="16"/>
      <c r="G666" s="9"/>
      <c r="H666" s="9"/>
      <c r="I666" s="11">
        <f t="shared" si="27"/>
        <v>0</v>
      </c>
      <c r="J666" s="128">
        <f t="shared" si="26"/>
        <v>3275.7600000000166</v>
      </c>
    </row>
    <row r="667" spans="1:10" x14ac:dyDescent="0.25">
      <c r="A667" s="323"/>
      <c r="B667" s="27"/>
      <c r="D667" s="42"/>
      <c r="E667" s="51"/>
      <c r="F667" s="16"/>
      <c r="G667" s="9"/>
      <c r="H667" s="9"/>
      <c r="I667" s="11">
        <f t="shared" si="27"/>
        <v>0</v>
      </c>
      <c r="J667" s="128">
        <f t="shared" si="26"/>
        <v>3275.7600000000166</v>
      </c>
    </row>
    <row r="668" spans="1:10" x14ac:dyDescent="0.25">
      <c r="A668" s="323"/>
      <c r="B668" s="27"/>
      <c r="D668" s="42"/>
      <c r="E668" s="51"/>
      <c r="F668" s="16"/>
      <c r="G668" s="9"/>
      <c r="H668" s="9"/>
      <c r="I668" s="11">
        <f t="shared" si="27"/>
        <v>0</v>
      </c>
      <c r="J668" s="128">
        <f t="shared" si="26"/>
        <v>3275.7600000000166</v>
      </c>
    </row>
    <row r="669" spans="1:10" x14ac:dyDescent="0.25">
      <c r="A669" s="323"/>
      <c r="B669" s="27"/>
      <c r="D669" s="42"/>
      <c r="E669" s="51"/>
      <c r="F669" s="16"/>
      <c r="G669" s="9"/>
      <c r="H669" s="9"/>
      <c r="I669" s="11">
        <f t="shared" si="27"/>
        <v>0</v>
      </c>
      <c r="J669" s="128">
        <f t="shared" si="26"/>
        <v>3275.7600000000166</v>
      </c>
    </row>
    <row r="670" spans="1:10" x14ac:dyDescent="0.25">
      <c r="A670" s="323"/>
      <c r="B670" s="27"/>
      <c r="D670" s="42"/>
      <c r="E670" s="51"/>
      <c r="F670" s="16"/>
      <c r="G670" s="9"/>
      <c r="H670" s="9"/>
      <c r="I670" s="11">
        <f t="shared" si="27"/>
        <v>0</v>
      </c>
      <c r="J670" s="128">
        <f t="shared" si="26"/>
        <v>3275.7600000000166</v>
      </c>
    </row>
    <row r="671" spans="1:10" x14ac:dyDescent="0.25">
      <c r="A671" s="323"/>
      <c r="B671" s="27"/>
      <c r="D671" s="42"/>
      <c r="E671" s="51"/>
      <c r="F671" s="16"/>
      <c r="G671" s="9"/>
      <c r="H671" s="9"/>
      <c r="I671" s="11">
        <f t="shared" si="27"/>
        <v>0</v>
      </c>
      <c r="J671" s="128">
        <f t="shared" si="26"/>
        <v>3275.7600000000166</v>
      </c>
    </row>
    <row r="672" spans="1:10" x14ac:dyDescent="0.25">
      <c r="A672" s="323"/>
      <c r="B672" s="27"/>
      <c r="D672" s="42"/>
      <c r="E672" s="51"/>
      <c r="F672" s="16"/>
      <c r="G672" s="9"/>
      <c r="H672" s="9"/>
      <c r="I672" s="11">
        <f t="shared" si="27"/>
        <v>0</v>
      </c>
      <c r="J672" s="128">
        <f t="shared" si="26"/>
        <v>3275.7600000000166</v>
      </c>
    </row>
    <row r="673" spans="1:10" x14ac:dyDescent="0.25">
      <c r="A673" s="323"/>
      <c r="B673" s="27"/>
      <c r="D673" s="42"/>
      <c r="E673" s="51"/>
      <c r="F673" s="16"/>
      <c r="G673" s="9"/>
      <c r="H673" s="9"/>
      <c r="I673" s="11">
        <f t="shared" si="27"/>
        <v>0</v>
      </c>
      <c r="J673" s="128">
        <f t="shared" si="26"/>
        <v>3275.7600000000166</v>
      </c>
    </row>
    <row r="674" spans="1:10" x14ac:dyDescent="0.25">
      <c r="A674" s="323"/>
      <c r="B674" s="27"/>
      <c r="D674" s="42"/>
      <c r="E674" s="51"/>
      <c r="F674" s="16"/>
      <c r="G674" s="9"/>
      <c r="H674" s="9"/>
      <c r="I674" s="11">
        <f t="shared" si="27"/>
        <v>0</v>
      </c>
      <c r="J674" s="128">
        <f t="shared" si="26"/>
        <v>3275.7600000000166</v>
      </c>
    </row>
    <row r="675" spans="1:10" x14ac:dyDescent="0.25">
      <c r="A675" s="323"/>
      <c r="B675" s="27"/>
      <c r="D675" s="42"/>
      <c r="E675" s="51"/>
      <c r="F675" s="16"/>
      <c r="G675" s="9"/>
      <c r="H675" s="9"/>
      <c r="I675" s="11">
        <f t="shared" si="27"/>
        <v>0</v>
      </c>
      <c r="J675" s="128">
        <f>J652+I675</f>
        <v>7873.9500000000262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7873.9500000000262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7873.9500000000262</v>
      </c>
    </row>
    <row r="678" spans="1:10" ht="16.5" thickBot="1" x14ac:dyDescent="0.3">
      <c r="A678" s="323"/>
      <c r="B678" s="48"/>
      <c r="D678" s="42"/>
      <c r="E678" s="51"/>
      <c r="F678" s="17"/>
      <c r="G678" s="9"/>
      <c r="H678" s="9"/>
      <c r="I678" s="11">
        <f t="shared" si="27"/>
        <v>0</v>
      </c>
      <c r="J678" s="128">
        <f t="shared" si="26"/>
        <v>7873.9500000000262</v>
      </c>
    </row>
    <row r="679" spans="1:10" ht="16.5" thickBot="1" x14ac:dyDescent="0.3">
      <c r="A679" s="323"/>
      <c r="D679" s="42"/>
      <c r="E679" s="51"/>
      <c r="F679" s="10"/>
      <c r="G679" s="9"/>
      <c r="H679" s="9"/>
      <c r="I679" s="11">
        <f t="shared" ref="I679" si="28">H679-G679</f>
        <v>0</v>
      </c>
    </row>
    <row r="680" spans="1:10" x14ac:dyDescent="0.25">
      <c r="A680" s="323"/>
      <c r="D680" s="42"/>
      <c r="E680" s="51"/>
      <c r="F680" s="407" t="s">
        <v>638</v>
      </c>
      <c r="G680" s="408"/>
      <c r="H680" s="405">
        <f>SUM(I3:I679)</f>
        <v>1877.3700000000172</v>
      </c>
      <c r="I680" s="401"/>
    </row>
    <row r="681" spans="1:10" ht="16.5" thickBot="1" x14ac:dyDescent="0.3">
      <c r="A681" s="323"/>
      <c r="D681" s="42"/>
      <c r="E681" s="51"/>
      <c r="F681" s="409"/>
      <c r="G681" s="410"/>
      <c r="H681" s="406"/>
      <c r="I681" s="403"/>
    </row>
    <row r="682" spans="1:10" x14ac:dyDescent="0.25">
      <c r="A682" s="323"/>
      <c r="D682" s="42"/>
      <c r="E682" s="51"/>
      <c r="F682" s="10"/>
      <c r="G682" s="9"/>
      <c r="H682" s="9"/>
      <c r="I682" s="9"/>
    </row>
  </sheetData>
  <sortState ref="A660:D661">
    <sortCondition ref="D660:D661"/>
  </sortState>
  <mergeCells count="3">
    <mergeCell ref="E1:H1"/>
    <mergeCell ref="F680:G681"/>
    <mergeCell ref="H680:I68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46" zoomScale="130" zoomScaleNormal="130" workbookViewId="0">
      <pane xSplit="1" topLeftCell="B1" activePane="topRight" state="frozen"/>
      <selection activeCell="A182" sqref="A182"/>
      <selection pane="topRight" activeCell="B349" sqref="B34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2" t="s">
        <v>1315</v>
      </c>
      <c r="F1" s="412"/>
      <c r="G1" s="412"/>
      <c r="H1" s="41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3" t="s">
        <v>2836</v>
      </c>
      <c r="L289" s="41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5"/>
      <c r="L290" s="41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ref="I350:I413" si="17">H350-G350</f>
        <v>0</v>
      </c>
      <c r="J350" s="128">
        <f t="shared" si="16"/>
        <v>-59.134000000040032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7"/>
        <v>0</v>
      </c>
      <c r="J351" s="128">
        <f t="shared" si="16"/>
        <v>-59.134000000040032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7"/>
        <v>0</v>
      </c>
      <c r="J352" s="128">
        <f t="shared" si="16"/>
        <v>-59.134000000040032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7"/>
        <v>0</v>
      </c>
      <c r="J353" s="128">
        <f t="shared" si="16"/>
        <v>-59.134000000040032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7"/>
        <v>0</v>
      </c>
      <c r="J354" s="128">
        <f t="shared" si="16"/>
        <v>-59.134000000040032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7"/>
        <v>0</v>
      </c>
      <c r="J355" s="128">
        <f t="shared" si="16"/>
        <v>-59.134000000040032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7"/>
        <v>0</v>
      </c>
      <c r="J356" s="128">
        <f t="shared" si="16"/>
        <v>-59.134000000040032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7"/>
        <v>0</v>
      </c>
      <c r="J357" s="128">
        <f t="shared" ref="J357:J420" si="18">J356+I357</f>
        <v>-59.134000000040032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-59.134000000040032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-59.134000000040032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-59.134000000040032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-59.134000000040032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-59.134000000040032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-59.134000000040032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-59.134000000040032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-59.134000000040032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-59.134000000040032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-59.134000000040032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-59.134000000040032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-59.134000000040032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-59.134000000040032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-59.134000000040032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-59.134000000040032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-59.134000000040032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-59.134000000040032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-59.134000000040032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-59.134000000040032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-59.134000000040032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-59.134000000040032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-59.134000000040032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-59.134000000040032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-59.134000000040032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-59.134000000040032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-59.134000000040032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-59.134000000040032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-59.134000000040032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-59.134000000040032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-59.134000000040032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-59.134000000040032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-59.134000000040032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-59.134000000040032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-59.134000000040032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-59.134000000040032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-59.134000000040032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-59.134000000040032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-59.134000000040032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-59.134000000040032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-59.134000000040032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-59.134000000040032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-59.134000000040032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-59.134000000040032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-59.134000000040032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-59.134000000040032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-59.134000000040032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-59.134000000040032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-59.134000000040032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-59.134000000040032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-59.134000000040032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-59.134000000040032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-59.134000000040032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-59.134000000040032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-59.134000000040032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-59.134000000040032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-59.134000000040032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-59.134000000040032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-59.134000000040032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-59.134000000040032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-59.134000000040032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-59.134000000040032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-59.134000000040032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-59.134000000040032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-59.134000000040032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-59.134000000040032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-59.134000000040032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-59.134000000040032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-59.134000000040032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-59.134000000040032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-59.134000000040032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-59.134000000040032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-59.134000000040032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-59.134000000040032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-59.134000000040032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-59.134000000040032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-59.134000000040032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-59.134000000040032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-59.134000000040032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-59.134000000040032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-59.134000000040032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-59.134000000040032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-59.134000000040032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-59.134000000040032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-59.134000000040032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-59.134000000040032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-59.134000000040032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-59.134000000040032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-59.134000000040032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-59.134000000040032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-59.134000000040032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-59.134000000040032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-59.134000000040032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-59.134000000040032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-59.134000000040032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-59.134000000040032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-59.134000000040032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-59.134000000040032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-59.134000000040032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-59.134000000040032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-59.134000000040032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-59.134000000040032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-59.134000000040032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-59.134000000040032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-59.134000000040032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-59.134000000040032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-59.134000000040032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-59.134000000040032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-59.134000000040032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-59.134000000040032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-59.134000000040032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-59.134000000040032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-59.134000000040032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-59.134000000040032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-59.134000000040032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-59.134000000040032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-59.134000000040032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-59.134000000040032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-59.134000000040032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-59.134000000040032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-59.134000000040032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-59.134000000040032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-59.134000000040032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-59.134000000040032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-59.134000000040032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-59.134000000040032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-59.134000000040032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-59.134000000040032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-59.134000000040032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-59.134000000040032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-59.134000000040032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-59.134000000040032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-59.134000000040032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-59.134000000040032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-59.134000000040032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-59.134000000040032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-59.134000000040032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-59.134000000040032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-59.134000000040032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-59.134000000040032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-59.134000000040032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-59.134000000040032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-59.134000000040032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-59.134000000040032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-59.134000000040032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-59.134000000040032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-59.134000000040032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-59.134000000040032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-59.134000000040032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-59.134000000040032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-59.134000000040032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-59.134000000040032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-59.134000000040032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-59.134000000040032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-59.134000000040032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-59.134000000040032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-59.134000000040032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-59.134000000040032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-59.134000000040032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-59.134000000040032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-59.134000000040032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-59.134000000040032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-59.134000000040032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-59.134000000040032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-59.134000000040032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-59.134000000040032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-59.134000000040032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-59.134000000040032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-59.134000000040032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-59.134000000040032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-59.134000000040032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-59.134000000040032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-59.134000000040032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-59.134000000040032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-59.134000000040032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-59.134000000040032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-59.134000000040032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-59.134000000040032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-59.134000000040032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-59.134000000040032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-59.134000000040032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-59.134000000040032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-59.134000000040032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-59.134000000040032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-59.134000000040032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-59.134000000040032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-59.134000000040032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-59.134000000040032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-59.134000000040032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-59.134000000040032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-59.134000000040032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-59.134000000040032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-59.134000000040032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-59.134000000040032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-59.134000000040032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-59.134000000040032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-59.134000000040032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-59.134000000040032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-59.134000000040032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-59.134000000040032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-59.134000000040032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-59.134000000040032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-59.134000000040032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-59.134000000040032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-59.134000000040032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-59.134000000040032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-59.134000000040032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-59.134000000040032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-59.134000000040032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-59.134000000040032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-59.134000000040032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-59.134000000040032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-59.134000000040032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-59.134000000040032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-59.134000000040032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-59.134000000040032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7" t="s">
        <v>638</v>
      </c>
      <c r="G577" s="408"/>
      <c r="H577" s="405">
        <f>SUM(I3:I576)</f>
        <v>-59.134000000040032</v>
      </c>
      <c r="I577" s="401"/>
    </row>
    <row r="578" spans="1:9" ht="15.75" thickBot="1" x14ac:dyDescent="0.3">
      <c r="A578" s="331"/>
      <c r="D578" s="69"/>
      <c r="E578" s="51"/>
      <c r="F578" s="409"/>
      <c r="G578" s="410"/>
      <c r="H578" s="406"/>
      <c r="I578" s="403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7" t="s">
        <v>2318</v>
      </c>
      <c r="F1" s="417"/>
      <c r="G1" s="417"/>
      <c r="H1" s="41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2021-08-09T16:51:40Z</dcterms:modified>
</cp:coreProperties>
</file>