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0" yWindow="0" windowWidth="17190" windowHeight="10725" firstSheet="3" activeTab="5"/>
  </bookViews>
  <sheets>
    <sheet name="REMISIONES  AGOSTO   2021    " sheetId="1" r:id="rId1"/>
    <sheet name="REMISIONES  SEPTIEMBRE  2021  " sheetId="2" r:id="rId2"/>
    <sheet name="REMISIONES OCTUBRE  2021     " sheetId="4" r:id="rId3"/>
    <sheet name="REMISIONES NOVIEMBRE   2021   " sheetId="3" r:id="rId4"/>
    <sheet name="Hoja2" sheetId="6" r:id="rId5"/>
    <sheet name="PROMEDIO CLIENTES   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3" l="1"/>
  <c r="H28" i="3"/>
  <c r="G50" i="3" l="1"/>
  <c r="E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H4" i="3"/>
  <c r="E54" i="3" l="1"/>
  <c r="H50" i="3"/>
  <c r="H23" i="4"/>
  <c r="H24" i="4"/>
  <c r="H25" i="4"/>
  <c r="H26" i="4"/>
  <c r="H27" i="4"/>
  <c r="G49" i="4" l="1"/>
  <c r="E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H4" i="4"/>
  <c r="E53" i="4" l="1"/>
  <c r="H49" i="4"/>
  <c r="B6" i="2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5" i="2"/>
  <c r="G46" i="2"/>
  <c r="E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46" i="2" l="1"/>
  <c r="E50" i="2"/>
  <c r="G46" i="1"/>
  <c r="E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50" i="1" l="1"/>
  <c r="H46" i="1"/>
</calcChain>
</file>

<file path=xl/sharedStrings.xml><?xml version="1.0" encoding="utf-8"?>
<sst xmlns="http://schemas.openxmlformats.org/spreadsheetml/2006/main" count="195" uniqueCount="58">
  <si>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</si>
  <si>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</si>
  <si>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</si>
  <si>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</si>
  <si>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</si>
  <si>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</si>
  <si>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</si>
  <si>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</si>
  <si>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OBRADOR</t>
  </si>
  <si>
    <t>Importe Vendido</t>
  </si>
  <si>
    <t>Importe Cobrado</t>
  </si>
  <si>
    <t>IMPORTE POR COBRAR</t>
  </si>
  <si>
    <t xml:space="preserve">ABASTO 4 CARNES    H E R R A D U R A </t>
  </si>
  <si>
    <t>,0001</t>
  </si>
  <si>
    <t>,0002</t>
  </si>
  <si>
    <t>,0003</t>
  </si>
  <si>
    <t>,0004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</si>
  <si>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</si>
  <si>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</si>
  <si>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</si>
  <si>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</si>
  <si>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</si>
  <si>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</si>
  <si>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</si>
  <si>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</si>
  <si>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</si>
  <si>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</si>
  <si>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</si>
  <si>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</si>
  <si>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</si>
  <si>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</si>
  <si>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</si>
  <si>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 xml:space="preserve">CENTRAL  </t>
  </si>
  <si>
    <t>CANCELADA</t>
  </si>
  <si>
    <t>DAVID</t>
  </si>
  <si>
    <t>MARCELO</t>
  </si>
  <si>
    <t>EL PRIMO  TIKET  557</t>
  </si>
  <si>
    <t>CENTRAL   FOLIO  559</t>
  </si>
  <si>
    <t>CENTRAL</t>
  </si>
  <si>
    <t xml:space="preserve">CENTRAL DE ABASTOS </t>
  </si>
  <si>
    <t>GUSTAVO</t>
  </si>
  <si>
    <r>
      <t>REMISIONES    POR     CREDITOS         DE    SEPTIEMBRE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</si>
  <si>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>GABRIEL</t>
  </si>
  <si>
    <t>EL PRIMO</t>
  </si>
  <si>
    <t>MAURO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</si>
  <si>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</si>
  <si>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>HERRADURA DAVID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</si>
  <si>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</si>
  <si>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>DAVID HERRADURA</t>
  </si>
  <si>
    <t xml:space="preserve">VENTAS CLIENTES HERRADURA </t>
  </si>
  <si>
    <t>VIERNES</t>
  </si>
  <si>
    <t>SABADO</t>
  </si>
  <si>
    <t>DOMINGO</t>
  </si>
  <si>
    <t>.</t>
  </si>
  <si>
    <t>OPERACIONES</t>
  </si>
  <si>
    <r>
      <t xml:space="preserve">VENTAS CLIENTES      </t>
    </r>
    <r>
      <rPr>
        <b/>
        <sz val="14"/>
        <color rgb="FFFF9900"/>
        <rFont val="Calibri"/>
        <family val="2"/>
        <scheme val="minor"/>
      </rPr>
      <t xml:space="preserve">ZAVALETA </t>
    </r>
  </si>
  <si>
    <r>
      <t xml:space="preserve">VENTAS CLIENTES   </t>
    </r>
    <r>
      <rPr>
        <b/>
        <sz val="14"/>
        <color rgb="FF660033"/>
        <rFont val="Calibri"/>
        <family val="2"/>
        <scheme val="minor"/>
      </rPr>
      <t xml:space="preserve">   11 SUR </t>
    </r>
  </si>
  <si>
    <r>
      <t xml:space="preserve">VENTAS CLIENTES   </t>
    </r>
    <r>
      <rPr>
        <b/>
        <sz val="14"/>
        <color rgb="FF660033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 xml:space="preserve">  C E N T R A L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</si>
</sst>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4"/>
      <color rgb="FFFF9900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8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0" fillId="0" borderId="14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2" fillId="0" borderId="15" xfId="0" applyFont="1" applyBorder="1"/>
    <xf numFmtId="44" fontId="2" fillId="0" borderId="15" xfId="1" applyFont="1" applyBorder="1"/>
    <xf numFmtId="165" fontId="7" fillId="0" borderId="15" xfId="0" applyNumberFormat="1" applyFont="1" applyBorder="1" applyAlignment="1">
      <alignment horizontal="center"/>
    </xf>
    <xf numFmtId="44" fontId="7" fillId="0" borderId="15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17" fillId="0" borderId="7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165" fontId="10" fillId="7" borderId="7" xfId="0" applyNumberFormat="1" applyFont="1" applyFill="1" applyBorder="1" applyAlignment="1">
      <alignment horizontal="center"/>
    </xf>
    <xf numFmtId="44" fontId="10" fillId="7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44" fontId="10" fillId="0" borderId="7" xfId="1" applyFont="1" applyFill="1" applyBorder="1"/>
    <xf numFmtId="0" fontId="7" fillId="0" borderId="0" xfId="0" applyFont="1"/>
    <xf numFmtId="0" fontId="2" fillId="0" borderId="0" xfId="0" applyFont="1" applyAlignment="1">
      <alignment horizontal="center"/>
    </xf>
    <xf numFmtId="0" fontId="7" fillId="0" borderId="17" xfId="0" applyFont="1" applyBorder="1"/>
    <xf numFmtId="0" fontId="0" fillId="0" borderId="18" xfId="0" applyBorder="1"/>
    <xf numFmtId="0" fontId="7" fillId="0" borderId="7" xfId="0" applyFont="1" applyBorder="1"/>
    <xf numFmtId="164" fontId="6" fillId="0" borderId="7" xfId="0" applyNumberFormat="1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7" fillId="0" borderId="1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0033"/>
      <color rgb="FFFF9900"/>
      <color rgb="FF6600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80844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81320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49</xdr:row>
      <xdr:rowOff>152402</xdr:rowOff>
    </xdr:from>
    <xdr:to>
      <xdr:col>5</xdr:col>
      <xdr:colOff>180974</xdr:colOff>
      <xdr:row>51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49</xdr:row>
      <xdr:rowOff>123829</xdr:rowOff>
    </xdr:from>
    <xdr:to>
      <xdr:col>6</xdr:col>
      <xdr:colOff>171450</xdr:colOff>
      <xdr:row>51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50</xdr:row>
      <xdr:rowOff>152402</xdr:rowOff>
    </xdr:from>
    <xdr:to>
      <xdr:col>5</xdr:col>
      <xdr:colOff>180974</xdr:colOff>
      <xdr:row>52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7484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50</xdr:row>
      <xdr:rowOff>123829</xdr:rowOff>
    </xdr:from>
    <xdr:to>
      <xdr:col>6</xdr:col>
      <xdr:colOff>171450</xdr:colOff>
      <xdr:row>52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7960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3"/>
  <sheetViews>
    <sheetView topLeftCell="A10" workbookViewId="0">
      <selection activeCell="D19" sqref="D17:D19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6" t="s">
        <v>0</v>
      </c>
      <c r="C1" s="77"/>
      <c r="D1" s="77"/>
      <c r="E1" s="77"/>
      <c r="F1" s="77"/>
      <c r="G1" s="78"/>
      <c r="I1" s="2"/>
    </row>
    <row r="2" spans="1:9" ht="21" x14ac:dyDescent="0.35">
      <c r="A2" s="3"/>
      <c r="B2" s="79" t="s">
        <v>12</v>
      </c>
      <c r="C2" s="79"/>
      <c r="D2" s="79"/>
      <c r="E2" s="79"/>
      <c r="F2" s="7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44420</v>
      </c>
      <c r="B4" s="13" t="s">
        <v>13</v>
      </c>
      <c r="C4" s="14"/>
      <c r="D4" s="15" t="s">
        <v>32</v>
      </c>
      <c r="E4" s="16">
        <v>2</v>
      </c>
      <c r="F4" s="17">
        <v>44421</v>
      </c>
      <c r="G4" s="18">
        <v>2</v>
      </c>
      <c r="H4" s="19">
        <f t="shared" ref="H4:H45" si="0">E4-G4</f>
        <v>0</v>
      </c>
      <c r="I4" s="2"/>
    </row>
    <row r="5" spans="1:9" x14ac:dyDescent="0.25">
      <c r="A5" s="12">
        <v>44420</v>
      </c>
      <c r="B5" s="13" t="s">
        <v>14</v>
      </c>
      <c r="C5" s="14"/>
      <c r="D5" s="27" t="s">
        <v>36</v>
      </c>
      <c r="E5" s="21">
        <v>6000</v>
      </c>
      <c r="F5" s="22">
        <v>44421</v>
      </c>
      <c r="G5" s="23">
        <v>6000</v>
      </c>
      <c r="H5" s="19">
        <f t="shared" si="0"/>
        <v>0</v>
      </c>
    </row>
    <row r="6" spans="1:9" x14ac:dyDescent="0.25">
      <c r="A6" s="12">
        <v>44420</v>
      </c>
      <c r="B6" s="13" t="s">
        <v>15</v>
      </c>
      <c r="C6" s="14"/>
      <c r="D6" s="27" t="s">
        <v>37</v>
      </c>
      <c r="E6" s="21">
        <v>122</v>
      </c>
      <c r="F6" s="22">
        <v>44421</v>
      </c>
      <c r="G6" s="23">
        <v>122</v>
      </c>
      <c r="H6" s="19">
        <f t="shared" si="0"/>
        <v>0</v>
      </c>
    </row>
    <row r="7" spans="1:9" ht="16.5" customHeight="1" x14ac:dyDescent="0.25">
      <c r="A7" s="24">
        <v>44420</v>
      </c>
      <c r="B7" s="13" t="s">
        <v>16</v>
      </c>
      <c r="C7" s="14"/>
      <c r="D7" s="20" t="s">
        <v>34</v>
      </c>
      <c r="E7" s="21">
        <v>9913</v>
      </c>
      <c r="F7" s="22">
        <v>44421</v>
      </c>
      <c r="G7" s="23">
        <v>9913</v>
      </c>
      <c r="H7" s="19">
        <f t="shared" si="0"/>
        <v>0</v>
      </c>
    </row>
    <row r="8" spans="1:9" x14ac:dyDescent="0.25">
      <c r="A8" s="12">
        <v>44420</v>
      </c>
      <c r="B8" s="13" t="s">
        <v>17</v>
      </c>
      <c r="C8" s="14"/>
      <c r="D8" s="61" t="s">
        <v>33</v>
      </c>
      <c r="E8" s="21">
        <v>0</v>
      </c>
      <c r="F8" s="22"/>
      <c r="G8" s="23"/>
      <c r="H8" s="19">
        <f t="shared" si="0"/>
        <v>0</v>
      </c>
    </row>
    <row r="9" spans="1:9" x14ac:dyDescent="0.25">
      <c r="A9" s="12">
        <v>44421</v>
      </c>
      <c r="B9" s="13" t="s">
        <v>18</v>
      </c>
      <c r="C9" s="14"/>
      <c r="D9" s="20" t="s">
        <v>35</v>
      </c>
      <c r="E9" s="21">
        <v>2</v>
      </c>
      <c r="F9" s="22">
        <v>44421</v>
      </c>
      <c r="G9" s="23">
        <v>2</v>
      </c>
      <c r="H9" s="19">
        <f t="shared" si="0"/>
        <v>0</v>
      </c>
    </row>
    <row r="10" spans="1:9" x14ac:dyDescent="0.25">
      <c r="A10" s="12">
        <v>44422</v>
      </c>
      <c r="B10" s="13" t="s">
        <v>19</v>
      </c>
      <c r="C10" s="14"/>
      <c r="D10" s="20" t="s">
        <v>38</v>
      </c>
      <c r="E10" s="21">
        <v>14897</v>
      </c>
      <c r="F10" s="22">
        <v>44422</v>
      </c>
      <c r="G10" s="23">
        <v>14897</v>
      </c>
      <c r="H10" s="19">
        <f t="shared" si="0"/>
        <v>0</v>
      </c>
    </row>
    <row r="11" spans="1:9" x14ac:dyDescent="0.25">
      <c r="A11" s="12">
        <v>44422</v>
      </c>
      <c r="B11" s="13" t="s">
        <v>20</v>
      </c>
      <c r="C11" s="14"/>
      <c r="D11" s="20" t="s">
        <v>38</v>
      </c>
      <c r="E11" s="21">
        <v>1</v>
      </c>
      <c r="F11" s="22">
        <v>44422</v>
      </c>
      <c r="G11" s="23">
        <v>1</v>
      </c>
      <c r="H11" s="19">
        <f t="shared" si="0"/>
        <v>0</v>
      </c>
    </row>
    <row r="12" spans="1:9" x14ac:dyDescent="0.25">
      <c r="A12" s="12">
        <v>44422</v>
      </c>
      <c r="B12" s="13" t="s">
        <v>21</v>
      </c>
      <c r="C12" s="25"/>
      <c r="D12" s="20" t="s">
        <v>38</v>
      </c>
      <c r="E12" s="21">
        <v>9234</v>
      </c>
      <c r="F12" s="22">
        <v>44422</v>
      </c>
      <c r="G12" s="23">
        <v>9234</v>
      </c>
      <c r="H12" s="19">
        <f t="shared" si="0"/>
        <v>0</v>
      </c>
    </row>
    <row r="13" spans="1:9" x14ac:dyDescent="0.25">
      <c r="A13" s="12">
        <v>44422</v>
      </c>
      <c r="B13" s="13" t="s">
        <v>22</v>
      </c>
      <c r="C13" s="26"/>
      <c r="D13" s="20" t="s">
        <v>38</v>
      </c>
      <c r="E13" s="21">
        <v>11402</v>
      </c>
      <c r="F13" s="22">
        <v>44422</v>
      </c>
      <c r="G13" s="23">
        <v>11402</v>
      </c>
      <c r="H13" s="19">
        <f t="shared" si="0"/>
        <v>0</v>
      </c>
    </row>
    <row r="14" spans="1:9" x14ac:dyDescent="0.25">
      <c r="A14" s="12">
        <v>44422</v>
      </c>
      <c r="B14" s="13" t="s">
        <v>23</v>
      </c>
      <c r="C14" s="25"/>
      <c r="D14" s="27" t="s">
        <v>38</v>
      </c>
      <c r="E14" s="21">
        <v>3192</v>
      </c>
      <c r="F14" s="22">
        <v>44422</v>
      </c>
      <c r="G14" s="23">
        <v>3192</v>
      </c>
      <c r="H14" s="19">
        <f t="shared" si="0"/>
        <v>0</v>
      </c>
    </row>
    <row r="15" spans="1:9" x14ac:dyDescent="0.25">
      <c r="A15" s="12">
        <v>44424</v>
      </c>
      <c r="B15" s="13" t="s">
        <v>24</v>
      </c>
      <c r="C15" s="26"/>
      <c r="D15" s="20" t="s">
        <v>38</v>
      </c>
      <c r="E15" s="21">
        <v>1</v>
      </c>
      <c r="F15" s="22">
        <v>44424</v>
      </c>
      <c r="G15" s="23">
        <v>1</v>
      </c>
      <c r="H15" s="19">
        <f t="shared" si="0"/>
        <v>0</v>
      </c>
    </row>
    <row r="16" spans="1:9" x14ac:dyDescent="0.25">
      <c r="A16" s="12">
        <v>44427</v>
      </c>
      <c r="B16" s="13" t="s">
        <v>25</v>
      </c>
      <c r="C16" s="25"/>
      <c r="D16" s="20" t="s">
        <v>39</v>
      </c>
      <c r="E16" s="21">
        <v>4837</v>
      </c>
      <c r="F16" s="22">
        <v>44427</v>
      </c>
      <c r="G16" s="23">
        <v>4837</v>
      </c>
      <c r="H16" s="19">
        <f t="shared" si="0"/>
        <v>0</v>
      </c>
    </row>
    <row r="17" spans="1:8" x14ac:dyDescent="0.25">
      <c r="A17" s="12">
        <v>44429</v>
      </c>
      <c r="B17" s="13" t="s">
        <v>26</v>
      </c>
      <c r="C17" s="26"/>
      <c r="D17" s="20" t="s">
        <v>39</v>
      </c>
      <c r="E17" s="21">
        <v>1678</v>
      </c>
      <c r="F17" s="22">
        <v>44430</v>
      </c>
      <c r="G17" s="23">
        <v>1678</v>
      </c>
      <c r="H17" s="19">
        <f t="shared" si="0"/>
        <v>0</v>
      </c>
    </row>
    <row r="18" spans="1:8" x14ac:dyDescent="0.25">
      <c r="A18" s="12">
        <v>44430</v>
      </c>
      <c r="B18" s="13" t="s">
        <v>27</v>
      </c>
      <c r="C18" s="25"/>
      <c r="D18" s="20" t="s">
        <v>40</v>
      </c>
      <c r="E18" s="21">
        <v>4412</v>
      </c>
      <c r="F18" s="22">
        <v>44431</v>
      </c>
      <c r="G18" s="23">
        <v>4412</v>
      </c>
      <c r="H18" s="19">
        <f t="shared" si="0"/>
        <v>0</v>
      </c>
    </row>
    <row r="19" spans="1:8" x14ac:dyDescent="0.25">
      <c r="A19" s="12">
        <v>44432</v>
      </c>
      <c r="B19" s="13" t="s">
        <v>28</v>
      </c>
      <c r="C19" s="26"/>
      <c r="D19" s="20" t="s">
        <v>8</v>
      </c>
      <c r="E19" s="21">
        <v>1523</v>
      </c>
      <c r="F19" s="22">
        <v>44433</v>
      </c>
      <c r="G19" s="23">
        <v>1523</v>
      </c>
      <c r="H19" s="19">
        <f t="shared" si="0"/>
        <v>0</v>
      </c>
    </row>
    <row r="20" spans="1:8" x14ac:dyDescent="0.25">
      <c r="A20" s="12">
        <v>44434</v>
      </c>
      <c r="B20" s="13" t="s">
        <v>29</v>
      </c>
      <c r="C20" s="25"/>
      <c r="D20" s="20" t="s">
        <v>40</v>
      </c>
      <c r="E20" s="21">
        <v>4922</v>
      </c>
      <c r="F20" s="22">
        <v>44435</v>
      </c>
      <c r="G20" s="23">
        <v>4922</v>
      </c>
      <c r="H20" s="19">
        <f t="shared" si="0"/>
        <v>0</v>
      </c>
    </row>
    <row r="21" spans="1:8" x14ac:dyDescent="0.25">
      <c r="A21" s="12">
        <v>44435</v>
      </c>
      <c r="B21" s="13" t="s">
        <v>30</v>
      </c>
      <c r="C21" s="25"/>
      <c r="D21" s="20" t="s">
        <v>40</v>
      </c>
      <c r="E21" s="21">
        <v>4859</v>
      </c>
      <c r="F21" s="22">
        <v>44436</v>
      </c>
      <c r="G21" s="23">
        <v>4859</v>
      </c>
      <c r="H21" s="19">
        <f t="shared" si="0"/>
        <v>0</v>
      </c>
    </row>
    <row r="22" spans="1:8" x14ac:dyDescent="0.25">
      <c r="A22" s="12">
        <v>44438</v>
      </c>
      <c r="B22" s="13" t="s">
        <v>31</v>
      </c>
      <c r="C22" s="25"/>
      <c r="D22" s="20" t="s">
        <v>8</v>
      </c>
      <c r="E22" s="21">
        <v>1360</v>
      </c>
      <c r="F22" s="22">
        <v>44439</v>
      </c>
      <c r="G22" s="23">
        <v>1360</v>
      </c>
      <c r="H22" s="19">
        <f t="shared" si="0"/>
        <v>0</v>
      </c>
    </row>
    <row r="23" spans="1:8" x14ac:dyDescent="0.25">
      <c r="A23" s="12"/>
      <c r="B23" s="13"/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/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/>
      <c r="C25" s="25"/>
      <c r="D25" s="20"/>
      <c r="E25" s="21"/>
      <c r="F25" s="22"/>
      <c r="G25" s="23"/>
      <c r="H25" s="19">
        <f t="shared" si="0"/>
        <v>0</v>
      </c>
    </row>
    <row r="26" spans="1:8" hidden="1" x14ac:dyDescent="0.25">
      <c r="A26" s="12"/>
      <c r="B26" s="13"/>
      <c r="C26" s="25"/>
      <c r="D26" s="20"/>
      <c r="E26" s="21"/>
      <c r="F26" s="22"/>
      <c r="G26" s="23"/>
      <c r="H26" s="19">
        <f t="shared" si="0"/>
        <v>0</v>
      </c>
    </row>
    <row r="27" spans="1:8" hidden="1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hidden="1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8"/>
      <c r="D34" s="20"/>
      <c r="E34" s="21"/>
      <c r="F34" s="22"/>
      <c r="G34" s="23"/>
      <c r="H34" s="19">
        <f t="shared" si="0"/>
        <v>0</v>
      </c>
    </row>
    <row r="35" spans="1:9" ht="18.75" hidden="1" customHeight="1" x14ac:dyDescent="0.25">
      <c r="A35" s="12"/>
      <c r="B35" s="13"/>
      <c r="C35" s="29"/>
      <c r="D35" s="20"/>
      <c r="E35" s="21"/>
      <c r="F35" s="22"/>
      <c r="G35" s="23"/>
      <c r="H35" s="19">
        <f t="shared" si="0"/>
        <v>0</v>
      </c>
    </row>
    <row r="36" spans="1:9" ht="18.75" hidden="1" customHeight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t="18.75" hidden="1" customHeight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9.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78357</v>
      </c>
      <c r="F46" s="41"/>
      <c r="G46" s="41">
        <f>SUM(G4:G45)</f>
        <v>78357</v>
      </c>
      <c r="H46" s="42">
        <f>SUM(H4:H45)</f>
        <v>0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9</v>
      </c>
      <c r="F48" s="44"/>
      <c r="G48" s="48" t="s">
        <v>10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80">
        <f>E46-G46</f>
        <v>0</v>
      </c>
      <c r="F50" s="81"/>
      <c r="G50" s="82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83" t="s">
        <v>11</v>
      </c>
      <c r="F52" s="83"/>
      <c r="G52" s="83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I63"/>
  <sheetViews>
    <sheetView workbookViewId="0">
      <selection sqref="A1:XFD1048576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6" t="s">
        <v>41</v>
      </c>
      <c r="C1" s="77"/>
      <c r="D1" s="77"/>
      <c r="E1" s="77"/>
      <c r="F1" s="77"/>
      <c r="G1" s="78"/>
      <c r="I1" s="2"/>
    </row>
    <row r="2" spans="1:9" ht="21" x14ac:dyDescent="0.35">
      <c r="A2" s="3"/>
      <c r="B2" s="79" t="s">
        <v>12</v>
      </c>
      <c r="C2" s="79"/>
      <c r="D2" s="79"/>
      <c r="E2" s="79"/>
      <c r="F2" s="7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44447</v>
      </c>
      <c r="B4" s="13">
        <v>20</v>
      </c>
      <c r="C4" s="14"/>
      <c r="D4" s="15" t="s">
        <v>8</v>
      </c>
      <c r="E4" s="16">
        <v>801</v>
      </c>
      <c r="F4" s="17">
        <v>44448</v>
      </c>
      <c r="G4" s="18">
        <v>801</v>
      </c>
      <c r="H4" s="19">
        <f t="shared" ref="H4:H45" si="0">E4-G4</f>
        <v>0</v>
      </c>
      <c r="I4" s="2"/>
    </row>
    <row r="5" spans="1:9" x14ac:dyDescent="0.25">
      <c r="A5" s="12">
        <v>44451</v>
      </c>
      <c r="B5" s="13">
        <f>B4+1</f>
        <v>21</v>
      </c>
      <c r="C5" s="14"/>
      <c r="D5" s="27" t="s">
        <v>42</v>
      </c>
      <c r="E5" s="21">
        <v>5064</v>
      </c>
      <c r="F5" s="22">
        <v>44451</v>
      </c>
      <c r="G5" s="23">
        <v>5064</v>
      </c>
      <c r="H5" s="19">
        <f t="shared" si="0"/>
        <v>0</v>
      </c>
    </row>
    <row r="6" spans="1:9" x14ac:dyDescent="0.25">
      <c r="A6" s="12">
        <v>44456</v>
      </c>
      <c r="B6" s="13">
        <f t="shared" ref="B6:B21" si="1">B5+1</f>
        <v>22</v>
      </c>
      <c r="C6" s="14"/>
      <c r="D6" s="27" t="s">
        <v>40</v>
      </c>
      <c r="E6" s="21">
        <v>2642</v>
      </c>
      <c r="F6" s="22">
        <v>44457</v>
      </c>
      <c r="G6" s="23">
        <v>2642</v>
      </c>
      <c r="H6" s="19">
        <f t="shared" si="0"/>
        <v>0</v>
      </c>
    </row>
    <row r="7" spans="1:9" ht="16.5" customHeight="1" x14ac:dyDescent="0.25">
      <c r="A7" s="24">
        <v>44457</v>
      </c>
      <c r="B7" s="13">
        <f t="shared" si="1"/>
        <v>23</v>
      </c>
      <c r="C7" s="14"/>
      <c r="D7" s="20" t="s">
        <v>40</v>
      </c>
      <c r="E7" s="21">
        <v>8110</v>
      </c>
      <c r="F7" s="22">
        <v>44460</v>
      </c>
      <c r="G7" s="23">
        <v>8110</v>
      </c>
      <c r="H7" s="19">
        <f t="shared" si="0"/>
        <v>0</v>
      </c>
    </row>
    <row r="8" spans="1:9" x14ac:dyDescent="0.25">
      <c r="A8" s="12">
        <v>44460</v>
      </c>
      <c r="B8" s="13">
        <f t="shared" si="1"/>
        <v>24</v>
      </c>
      <c r="C8" s="14"/>
      <c r="D8" s="62" t="s">
        <v>8</v>
      </c>
      <c r="E8" s="21">
        <v>604</v>
      </c>
      <c r="F8" s="22">
        <v>44461</v>
      </c>
      <c r="G8" s="23">
        <v>604</v>
      </c>
      <c r="H8" s="19">
        <f t="shared" si="0"/>
        <v>0</v>
      </c>
    </row>
    <row r="9" spans="1:9" x14ac:dyDescent="0.25">
      <c r="A9" s="12">
        <v>44462</v>
      </c>
      <c r="B9" s="13">
        <f t="shared" si="1"/>
        <v>25</v>
      </c>
      <c r="C9" s="14"/>
      <c r="D9" s="20" t="s">
        <v>40</v>
      </c>
      <c r="E9" s="21">
        <v>2028</v>
      </c>
      <c r="F9" s="22">
        <v>44463</v>
      </c>
      <c r="G9" s="23">
        <v>2028</v>
      </c>
      <c r="H9" s="19">
        <f t="shared" si="0"/>
        <v>0</v>
      </c>
    </row>
    <row r="10" spans="1:9" x14ac:dyDescent="0.25">
      <c r="A10" s="12">
        <v>44463</v>
      </c>
      <c r="B10" s="13">
        <f t="shared" si="1"/>
        <v>26</v>
      </c>
      <c r="C10" s="14"/>
      <c r="D10" s="20" t="s">
        <v>40</v>
      </c>
      <c r="E10" s="21">
        <v>1050</v>
      </c>
      <c r="F10" s="22">
        <v>44464</v>
      </c>
      <c r="G10" s="23">
        <v>1050</v>
      </c>
      <c r="H10" s="19">
        <f t="shared" si="0"/>
        <v>0</v>
      </c>
    </row>
    <row r="11" spans="1:9" x14ac:dyDescent="0.25">
      <c r="A11" s="12">
        <v>44463</v>
      </c>
      <c r="B11" s="13">
        <f t="shared" si="1"/>
        <v>27</v>
      </c>
      <c r="C11" s="14"/>
      <c r="D11" s="20" t="s">
        <v>40</v>
      </c>
      <c r="E11" s="21">
        <v>1786</v>
      </c>
      <c r="F11" s="22">
        <v>44464</v>
      </c>
      <c r="G11" s="23">
        <v>1786</v>
      </c>
      <c r="H11" s="19">
        <f t="shared" si="0"/>
        <v>0</v>
      </c>
    </row>
    <row r="12" spans="1:9" x14ac:dyDescent="0.25">
      <c r="A12" s="12">
        <v>44463</v>
      </c>
      <c r="B12" s="13">
        <f t="shared" si="1"/>
        <v>28</v>
      </c>
      <c r="C12" s="25"/>
      <c r="D12" s="20" t="s">
        <v>43</v>
      </c>
      <c r="E12" s="21">
        <v>420</v>
      </c>
      <c r="F12" s="22">
        <v>44463</v>
      </c>
      <c r="G12" s="23">
        <v>420</v>
      </c>
      <c r="H12" s="19">
        <f t="shared" si="0"/>
        <v>0</v>
      </c>
    </row>
    <row r="13" spans="1:9" x14ac:dyDescent="0.25">
      <c r="A13" s="12">
        <v>44463</v>
      </c>
      <c r="B13" s="13">
        <f t="shared" si="1"/>
        <v>29</v>
      </c>
      <c r="C13" s="26"/>
      <c r="D13" s="20" t="s">
        <v>43</v>
      </c>
      <c r="E13" s="21">
        <v>1284</v>
      </c>
      <c r="F13" s="22">
        <v>44463</v>
      </c>
      <c r="G13" s="23">
        <v>1284</v>
      </c>
      <c r="H13" s="19">
        <f t="shared" si="0"/>
        <v>0</v>
      </c>
    </row>
    <row r="14" spans="1:9" x14ac:dyDescent="0.25">
      <c r="A14" s="12">
        <v>44465</v>
      </c>
      <c r="B14" s="13">
        <f t="shared" si="1"/>
        <v>30</v>
      </c>
      <c r="C14" s="25"/>
      <c r="D14" s="27" t="s">
        <v>44</v>
      </c>
      <c r="E14" s="21">
        <v>3670</v>
      </c>
      <c r="F14" s="22">
        <v>44467</v>
      </c>
      <c r="G14" s="23">
        <v>3670</v>
      </c>
      <c r="H14" s="19">
        <f t="shared" si="0"/>
        <v>0</v>
      </c>
    </row>
    <row r="15" spans="1:9" x14ac:dyDescent="0.25">
      <c r="A15" s="12">
        <v>44465</v>
      </c>
      <c r="B15" s="13">
        <f t="shared" si="1"/>
        <v>31</v>
      </c>
      <c r="C15" s="26"/>
      <c r="D15" s="20" t="s">
        <v>40</v>
      </c>
      <c r="E15" s="21">
        <v>7851</v>
      </c>
      <c r="F15" s="22">
        <v>44466</v>
      </c>
      <c r="G15" s="23">
        <v>7851</v>
      </c>
      <c r="H15" s="19">
        <f t="shared" si="0"/>
        <v>0</v>
      </c>
    </row>
    <row r="16" spans="1:9" x14ac:dyDescent="0.25">
      <c r="A16" s="12">
        <v>44466</v>
      </c>
      <c r="B16" s="13">
        <f t="shared" si="1"/>
        <v>32</v>
      </c>
      <c r="C16" s="25"/>
      <c r="D16" s="20" t="s">
        <v>40</v>
      </c>
      <c r="E16" s="21">
        <v>4662</v>
      </c>
      <c r="F16" s="22">
        <v>44467</v>
      </c>
      <c r="G16" s="23">
        <v>4662</v>
      </c>
      <c r="H16" s="19">
        <f t="shared" si="0"/>
        <v>0</v>
      </c>
    </row>
    <row r="17" spans="1:8" x14ac:dyDescent="0.25">
      <c r="A17" s="12">
        <v>44467</v>
      </c>
      <c r="B17" s="13">
        <f t="shared" si="1"/>
        <v>33</v>
      </c>
      <c r="C17" s="26"/>
      <c r="D17" s="20" t="s">
        <v>40</v>
      </c>
      <c r="E17" s="21">
        <v>2213</v>
      </c>
      <c r="F17" s="22">
        <v>44469</v>
      </c>
      <c r="G17" s="23">
        <v>2213</v>
      </c>
      <c r="H17" s="19">
        <f t="shared" si="0"/>
        <v>0</v>
      </c>
    </row>
    <row r="18" spans="1:8" x14ac:dyDescent="0.25">
      <c r="A18" s="12">
        <v>44469</v>
      </c>
      <c r="B18" s="13">
        <f t="shared" si="1"/>
        <v>34</v>
      </c>
      <c r="C18" s="25"/>
      <c r="D18" s="20" t="s">
        <v>40</v>
      </c>
      <c r="E18" s="21">
        <v>6855</v>
      </c>
      <c r="F18" s="22">
        <v>44470</v>
      </c>
      <c r="G18" s="23">
        <v>6855</v>
      </c>
      <c r="H18" s="19">
        <f t="shared" si="0"/>
        <v>0</v>
      </c>
    </row>
    <row r="19" spans="1:8" x14ac:dyDescent="0.25">
      <c r="A19" s="12">
        <v>44470</v>
      </c>
      <c r="B19" s="13">
        <f t="shared" si="1"/>
        <v>35</v>
      </c>
      <c r="C19" s="26"/>
      <c r="D19" s="20" t="s">
        <v>43</v>
      </c>
      <c r="E19" s="21">
        <v>14800</v>
      </c>
      <c r="F19" s="22">
        <v>44470</v>
      </c>
      <c r="G19" s="23">
        <v>14800</v>
      </c>
      <c r="H19" s="19">
        <f t="shared" si="0"/>
        <v>0</v>
      </c>
    </row>
    <row r="20" spans="1:8" x14ac:dyDescent="0.25">
      <c r="A20" s="12">
        <v>44472</v>
      </c>
      <c r="B20" s="13">
        <f t="shared" si="1"/>
        <v>36</v>
      </c>
      <c r="C20" s="25"/>
      <c r="D20" s="20" t="s">
        <v>44</v>
      </c>
      <c r="E20" s="21">
        <v>3244</v>
      </c>
      <c r="F20" s="63">
        <v>44474</v>
      </c>
      <c r="G20" s="64">
        <v>3244</v>
      </c>
      <c r="H20" s="19">
        <f t="shared" si="0"/>
        <v>0</v>
      </c>
    </row>
    <row r="21" spans="1:8" x14ac:dyDescent="0.25">
      <c r="A21" s="12">
        <v>44472</v>
      </c>
      <c r="B21" s="13">
        <f t="shared" si="1"/>
        <v>37</v>
      </c>
      <c r="C21" s="25"/>
      <c r="D21" s="20" t="s">
        <v>40</v>
      </c>
      <c r="E21" s="21">
        <v>2460</v>
      </c>
      <c r="F21" s="63">
        <v>44473</v>
      </c>
      <c r="G21" s="64">
        <v>2460</v>
      </c>
      <c r="H21" s="19">
        <f t="shared" si="0"/>
        <v>0</v>
      </c>
    </row>
    <row r="22" spans="1:8" x14ac:dyDescent="0.25">
      <c r="A22" s="12"/>
      <c r="B22" s="13"/>
      <c r="C22" s="25"/>
      <c r="D22" s="20"/>
      <c r="E22" s="21"/>
      <c r="F22" s="22"/>
      <c r="G22" s="23"/>
      <c r="H22" s="19">
        <f t="shared" si="0"/>
        <v>0</v>
      </c>
    </row>
    <row r="23" spans="1:8" x14ac:dyDescent="0.25">
      <c r="A23" s="12"/>
      <c r="B23" s="13"/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/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/>
      <c r="C25" s="25"/>
      <c r="D25" s="20"/>
      <c r="E25" s="21"/>
      <c r="F25" s="22"/>
      <c r="G25" s="23"/>
      <c r="H25" s="19">
        <f t="shared" si="0"/>
        <v>0</v>
      </c>
    </row>
    <row r="26" spans="1:8" hidden="1" x14ac:dyDescent="0.25">
      <c r="A26" s="12"/>
      <c r="B26" s="13"/>
      <c r="C26" s="25"/>
      <c r="D26" s="20"/>
      <c r="E26" s="21"/>
      <c r="F26" s="22"/>
      <c r="G26" s="23"/>
      <c r="H26" s="19">
        <f t="shared" si="0"/>
        <v>0</v>
      </c>
    </row>
    <row r="27" spans="1:8" hidden="1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hidden="1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8"/>
      <c r="D34" s="20"/>
      <c r="E34" s="21"/>
      <c r="F34" s="22"/>
      <c r="G34" s="23"/>
      <c r="H34" s="19">
        <f t="shared" si="0"/>
        <v>0</v>
      </c>
    </row>
    <row r="35" spans="1:9" ht="18.75" hidden="1" customHeight="1" x14ac:dyDescent="0.25">
      <c r="A35" s="12"/>
      <c r="B35" s="13"/>
      <c r="C35" s="29"/>
      <c r="D35" s="20"/>
      <c r="E35" s="21"/>
      <c r="F35" s="22"/>
      <c r="G35" s="23"/>
      <c r="H35" s="19">
        <f t="shared" si="0"/>
        <v>0</v>
      </c>
    </row>
    <row r="36" spans="1:9" ht="18.75" hidden="1" customHeight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t="18.75" hidden="1" customHeight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9.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69544</v>
      </c>
      <c r="F46" s="41"/>
      <c r="G46" s="41">
        <f>SUM(G4:G45)</f>
        <v>69544</v>
      </c>
      <c r="H46" s="42">
        <f>SUM(H4:H45)</f>
        <v>0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9</v>
      </c>
      <c r="F48" s="44"/>
      <c r="G48" s="48" t="s">
        <v>10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80">
        <f>E46-G46</f>
        <v>0</v>
      </c>
      <c r="F50" s="81"/>
      <c r="G50" s="82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83" t="s">
        <v>11</v>
      </c>
      <c r="F52" s="83"/>
      <c r="G52" s="83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66"/>
  <sheetViews>
    <sheetView topLeftCell="A13" workbookViewId="0">
      <selection activeCell="G27" sqref="G27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6" t="s">
        <v>45</v>
      </c>
      <c r="C1" s="77"/>
      <c r="D1" s="77"/>
      <c r="E1" s="77"/>
      <c r="F1" s="77"/>
      <c r="G1" s="78"/>
      <c r="I1" s="2"/>
    </row>
    <row r="2" spans="1:9" ht="21" x14ac:dyDescent="0.35">
      <c r="A2" s="3"/>
      <c r="B2" s="79" t="s">
        <v>12</v>
      </c>
      <c r="C2" s="79"/>
      <c r="D2" s="79"/>
      <c r="E2" s="79"/>
      <c r="F2" s="7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44474</v>
      </c>
      <c r="B4" s="13">
        <v>38</v>
      </c>
      <c r="C4" s="14"/>
      <c r="D4" s="15" t="s">
        <v>40</v>
      </c>
      <c r="E4" s="16">
        <v>5123</v>
      </c>
      <c r="F4" s="17">
        <v>44477</v>
      </c>
      <c r="G4" s="18">
        <v>5123</v>
      </c>
      <c r="H4" s="19">
        <f t="shared" ref="H4:H48" si="0">E4-G4</f>
        <v>0</v>
      </c>
      <c r="I4" s="2"/>
    </row>
    <row r="5" spans="1:9" x14ac:dyDescent="0.25">
      <c r="A5" s="12">
        <v>44477</v>
      </c>
      <c r="B5" s="13">
        <f>B4+1</f>
        <v>39</v>
      </c>
      <c r="C5" s="14"/>
      <c r="D5" s="27" t="s">
        <v>43</v>
      </c>
      <c r="E5" s="21">
        <v>13400</v>
      </c>
      <c r="F5" s="22">
        <v>44477</v>
      </c>
      <c r="G5" s="23">
        <v>13400</v>
      </c>
      <c r="H5" s="19">
        <f t="shared" si="0"/>
        <v>0</v>
      </c>
    </row>
    <row r="6" spans="1:9" x14ac:dyDescent="0.25">
      <c r="A6" s="12">
        <v>44477</v>
      </c>
      <c r="B6" s="13">
        <f t="shared" ref="B6:B26" si="1">B5+1</f>
        <v>40</v>
      </c>
      <c r="C6" s="14"/>
      <c r="D6" s="27" t="s">
        <v>40</v>
      </c>
      <c r="E6" s="21">
        <v>19690</v>
      </c>
      <c r="F6" s="22">
        <v>44478</v>
      </c>
      <c r="G6" s="23">
        <v>19690</v>
      </c>
      <c r="H6" s="19">
        <f t="shared" si="0"/>
        <v>0</v>
      </c>
    </row>
    <row r="7" spans="1:9" ht="16.5" customHeight="1" x14ac:dyDescent="0.25">
      <c r="A7" s="24">
        <v>44478</v>
      </c>
      <c r="B7" s="13">
        <f t="shared" si="1"/>
        <v>41</v>
      </c>
      <c r="C7" s="14"/>
      <c r="D7" s="20" t="s">
        <v>40</v>
      </c>
      <c r="E7" s="21">
        <v>2700</v>
      </c>
      <c r="F7" s="22">
        <v>44481</v>
      </c>
      <c r="G7" s="23">
        <v>2700</v>
      </c>
      <c r="H7" s="19">
        <f t="shared" si="0"/>
        <v>0</v>
      </c>
    </row>
    <row r="8" spans="1:9" x14ac:dyDescent="0.25">
      <c r="A8" s="12">
        <v>44481</v>
      </c>
      <c r="B8" s="13">
        <f t="shared" si="1"/>
        <v>42</v>
      </c>
      <c r="C8" s="14"/>
      <c r="D8" s="62" t="s">
        <v>40</v>
      </c>
      <c r="E8" s="21">
        <v>7160</v>
      </c>
      <c r="F8" s="22">
        <v>44483</v>
      </c>
      <c r="G8" s="23">
        <v>7160</v>
      </c>
      <c r="H8" s="19">
        <f t="shared" si="0"/>
        <v>0</v>
      </c>
    </row>
    <row r="9" spans="1:9" x14ac:dyDescent="0.25">
      <c r="A9" s="12">
        <v>44483</v>
      </c>
      <c r="B9" s="13">
        <f t="shared" si="1"/>
        <v>43</v>
      </c>
      <c r="C9" s="14"/>
      <c r="D9" s="20" t="s">
        <v>40</v>
      </c>
      <c r="E9" s="21">
        <v>4007</v>
      </c>
      <c r="F9" s="22">
        <v>44484</v>
      </c>
      <c r="G9" s="23">
        <v>4007</v>
      </c>
      <c r="H9" s="19">
        <f t="shared" si="0"/>
        <v>0</v>
      </c>
    </row>
    <row r="10" spans="1:9" x14ac:dyDescent="0.25">
      <c r="A10" s="12">
        <v>44484</v>
      </c>
      <c r="B10" s="13">
        <f t="shared" si="1"/>
        <v>44</v>
      </c>
      <c r="C10" s="14"/>
      <c r="D10" s="20" t="s">
        <v>40</v>
      </c>
      <c r="E10" s="21">
        <v>10460</v>
      </c>
      <c r="F10" s="22">
        <v>44486</v>
      </c>
      <c r="G10" s="23">
        <v>10460</v>
      </c>
      <c r="H10" s="19">
        <f t="shared" si="0"/>
        <v>0</v>
      </c>
    </row>
    <row r="11" spans="1:9" x14ac:dyDescent="0.25">
      <c r="A11" s="12">
        <v>44484</v>
      </c>
      <c r="B11" s="13">
        <f t="shared" si="1"/>
        <v>45</v>
      </c>
      <c r="C11" s="14"/>
      <c r="D11" s="20" t="s">
        <v>44</v>
      </c>
      <c r="E11" s="21">
        <v>7637</v>
      </c>
      <c r="F11" s="22">
        <v>44486</v>
      </c>
      <c r="G11" s="23">
        <v>7637</v>
      </c>
      <c r="H11" s="19">
        <f t="shared" si="0"/>
        <v>0</v>
      </c>
    </row>
    <row r="12" spans="1:9" x14ac:dyDescent="0.25">
      <c r="A12" s="12">
        <v>44486</v>
      </c>
      <c r="B12" s="13">
        <f t="shared" si="1"/>
        <v>46</v>
      </c>
      <c r="C12" s="25"/>
      <c r="D12" s="20" t="s">
        <v>40</v>
      </c>
      <c r="E12" s="21">
        <v>3631</v>
      </c>
      <c r="F12" s="22">
        <v>44488</v>
      </c>
      <c r="G12" s="23">
        <v>3631</v>
      </c>
      <c r="H12" s="19">
        <f t="shared" si="0"/>
        <v>0</v>
      </c>
    </row>
    <row r="13" spans="1:9" x14ac:dyDescent="0.25">
      <c r="A13" s="12">
        <v>44488</v>
      </c>
      <c r="B13" s="13">
        <f t="shared" si="1"/>
        <v>47</v>
      </c>
      <c r="C13" s="26"/>
      <c r="D13" s="20" t="s">
        <v>40</v>
      </c>
      <c r="E13" s="21">
        <v>4277</v>
      </c>
      <c r="F13" s="22">
        <v>44490</v>
      </c>
      <c r="G13" s="23">
        <v>4277</v>
      </c>
      <c r="H13" s="19">
        <f t="shared" si="0"/>
        <v>0</v>
      </c>
    </row>
    <row r="14" spans="1:9" x14ac:dyDescent="0.25">
      <c r="A14" s="12">
        <v>44491</v>
      </c>
      <c r="B14" s="13">
        <f t="shared" si="1"/>
        <v>48</v>
      </c>
      <c r="C14" s="25"/>
      <c r="D14" s="27" t="s">
        <v>40</v>
      </c>
      <c r="E14" s="21">
        <v>5290</v>
      </c>
      <c r="F14" s="22">
        <v>44492</v>
      </c>
      <c r="G14" s="23">
        <v>5290</v>
      </c>
      <c r="H14" s="19">
        <f t="shared" si="0"/>
        <v>0</v>
      </c>
    </row>
    <row r="15" spans="1:9" x14ac:dyDescent="0.25">
      <c r="A15" s="12">
        <v>44493</v>
      </c>
      <c r="B15" s="13">
        <f t="shared" si="1"/>
        <v>49</v>
      </c>
      <c r="C15" s="26"/>
      <c r="D15" s="20" t="s">
        <v>34</v>
      </c>
      <c r="E15" s="21">
        <v>3208</v>
      </c>
      <c r="F15" s="22">
        <v>44493</v>
      </c>
      <c r="G15" s="23">
        <v>3208</v>
      </c>
      <c r="H15" s="19">
        <f t="shared" si="0"/>
        <v>0</v>
      </c>
    </row>
    <row r="16" spans="1:9" x14ac:dyDescent="0.25">
      <c r="A16" s="12">
        <v>44493</v>
      </c>
      <c r="B16" s="13">
        <f t="shared" si="1"/>
        <v>50</v>
      </c>
      <c r="C16" s="25"/>
      <c r="D16" s="20" t="s">
        <v>40</v>
      </c>
      <c r="E16" s="21">
        <v>3500</v>
      </c>
      <c r="F16" s="22">
        <v>44497</v>
      </c>
      <c r="G16" s="23">
        <v>3500</v>
      </c>
      <c r="H16" s="19">
        <f t="shared" si="0"/>
        <v>0</v>
      </c>
    </row>
    <row r="17" spans="1:8" x14ac:dyDescent="0.25">
      <c r="A17" s="12">
        <v>44494</v>
      </c>
      <c r="B17" s="13">
        <f t="shared" si="1"/>
        <v>51</v>
      </c>
      <c r="C17" s="26"/>
      <c r="D17" s="20" t="s">
        <v>46</v>
      </c>
      <c r="E17" s="21">
        <v>5511</v>
      </c>
      <c r="F17" s="22">
        <v>44495</v>
      </c>
      <c r="G17" s="23">
        <v>5511</v>
      </c>
      <c r="H17" s="19">
        <f t="shared" si="0"/>
        <v>0</v>
      </c>
    </row>
    <row r="18" spans="1:8" x14ac:dyDescent="0.25">
      <c r="A18" s="12">
        <v>44497</v>
      </c>
      <c r="B18" s="13">
        <f t="shared" si="1"/>
        <v>52</v>
      </c>
      <c r="C18" s="25"/>
      <c r="D18" s="20" t="s">
        <v>40</v>
      </c>
      <c r="E18" s="21">
        <v>3511</v>
      </c>
      <c r="F18" s="22">
        <v>44500</v>
      </c>
      <c r="G18" s="23">
        <v>3511</v>
      </c>
      <c r="H18" s="19">
        <f t="shared" si="0"/>
        <v>0</v>
      </c>
    </row>
    <row r="19" spans="1:8" x14ac:dyDescent="0.25">
      <c r="A19" s="12">
        <v>44499</v>
      </c>
      <c r="B19" s="13">
        <f t="shared" si="1"/>
        <v>53</v>
      </c>
      <c r="C19" s="26"/>
      <c r="D19" s="20" t="s">
        <v>8</v>
      </c>
      <c r="E19" s="21">
        <v>1085</v>
      </c>
      <c r="F19" s="22">
        <v>44501</v>
      </c>
      <c r="G19" s="23">
        <v>1085</v>
      </c>
      <c r="H19" s="19">
        <f t="shared" si="0"/>
        <v>0</v>
      </c>
    </row>
    <row r="20" spans="1:8" x14ac:dyDescent="0.25">
      <c r="A20" s="12">
        <v>44500</v>
      </c>
      <c r="B20" s="13">
        <f t="shared" si="1"/>
        <v>54</v>
      </c>
      <c r="C20" s="25"/>
      <c r="D20" s="20" t="s">
        <v>40</v>
      </c>
      <c r="E20" s="21">
        <v>3940</v>
      </c>
      <c r="F20" s="22">
        <v>44501</v>
      </c>
      <c r="G20" s="23">
        <v>3940</v>
      </c>
      <c r="H20" s="19">
        <f t="shared" si="0"/>
        <v>0</v>
      </c>
    </row>
    <row r="21" spans="1:8" x14ac:dyDescent="0.25">
      <c r="A21" s="12">
        <v>44501</v>
      </c>
      <c r="B21" s="13">
        <f t="shared" si="1"/>
        <v>55</v>
      </c>
      <c r="C21" s="25"/>
      <c r="D21" s="20" t="s">
        <v>46</v>
      </c>
      <c r="E21" s="21">
        <v>8368</v>
      </c>
      <c r="F21" s="22">
        <v>44504</v>
      </c>
      <c r="G21" s="23">
        <v>8368</v>
      </c>
      <c r="H21" s="19">
        <f t="shared" si="0"/>
        <v>0</v>
      </c>
    </row>
    <row r="22" spans="1:8" x14ac:dyDescent="0.25">
      <c r="A22" s="12">
        <v>44501</v>
      </c>
      <c r="B22" s="13">
        <f t="shared" si="1"/>
        <v>56</v>
      </c>
      <c r="C22" s="25"/>
      <c r="D22" s="20" t="s">
        <v>40</v>
      </c>
      <c r="E22" s="21">
        <v>4332</v>
      </c>
      <c r="F22" s="22">
        <v>44502</v>
      </c>
      <c r="G22" s="23">
        <v>4332</v>
      </c>
      <c r="H22" s="19">
        <f t="shared" si="0"/>
        <v>0</v>
      </c>
    </row>
    <row r="23" spans="1:8" x14ac:dyDescent="0.25">
      <c r="A23" s="12">
        <v>44504</v>
      </c>
      <c r="B23" s="13">
        <f t="shared" si="1"/>
        <v>57</v>
      </c>
      <c r="C23" s="25"/>
      <c r="D23" s="20" t="s">
        <v>46</v>
      </c>
      <c r="E23" s="21">
        <v>8532</v>
      </c>
      <c r="F23" s="22">
        <v>44505</v>
      </c>
      <c r="G23" s="23">
        <v>8532</v>
      </c>
      <c r="H23" s="19">
        <f t="shared" si="0"/>
        <v>0</v>
      </c>
    </row>
    <row r="24" spans="1:8" x14ac:dyDescent="0.25">
      <c r="A24" s="12">
        <v>44505</v>
      </c>
      <c r="B24" s="13">
        <f t="shared" si="1"/>
        <v>58</v>
      </c>
      <c r="C24" s="25"/>
      <c r="D24" s="20" t="s">
        <v>46</v>
      </c>
      <c r="E24" s="21">
        <v>9989</v>
      </c>
      <c r="F24" s="22">
        <v>44506</v>
      </c>
      <c r="G24" s="23">
        <v>9989</v>
      </c>
      <c r="H24" s="19">
        <f t="shared" si="0"/>
        <v>0</v>
      </c>
    </row>
    <row r="25" spans="1:8" x14ac:dyDescent="0.25">
      <c r="A25" s="12">
        <v>44506</v>
      </c>
      <c r="B25" s="13">
        <f t="shared" si="1"/>
        <v>59</v>
      </c>
      <c r="C25" s="25"/>
      <c r="D25" s="20" t="s">
        <v>46</v>
      </c>
      <c r="E25" s="21">
        <v>13151</v>
      </c>
      <c r="F25" s="22">
        <v>44507</v>
      </c>
      <c r="G25" s="23">
        <v>13151</v>
      </c>
      <c r="H25" s="19">
        <f t="shared" si="0"/>
        <v>0</v>
      </c>
    </row>
    <row r="26" spans="1:8" x14ac:dyDescent="0.25">
      <c r="A26" s="12">
        <v>44507</v>
      </c>
      <c r="B26" s="13">
        <f t="shared" si="1"/>
        <v>60</v>
      </c>
      <c r="C26" s="25"/>
      <c r="D26" s="20" t="s">
        <v>46</v>
      </c>
      <c r="E26" s="21">
        <v>7970</v>
      </c>
      <c r="F26" s="63">
        <v>44508</v>
      </c>
      <c r="G26" s="64">
        <v>7970</v>
      </c>
      <c r="H26" s="19">
        <f t="shared" si="0"/>
        <v>0</v>
      </c>
    </row>
    <row r="27" spans="1:8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5"/>
      <c r="D34" s="20"/>
      <c r="E34" s="21"/>
      <c r="F34" s="22"/>
      <c r="G34" s="23"/>
      <c r="H34" s="19">
        <f t="shared" si="0"/>
        <v>0</v>
      </c>
    </row>
    <row r="35" spans="1:9" hidden="1" x14ac:dyDescent="0.25">
      <c r="A35" s="12"/>
      <c r="B35" s="13"/>
      <c r="C35" s="25"/>
      <c r="D35" s="20"/>
      <c r="E35" s="21"/>
      <c r="F35" s="22"/>
      <c r="G35" s="23"/>
      <c r="H35" s="19">
        <f t="shared" si="0"/>
        <v>0</v>
      </c>
    </row>
    <row r="36" spans="1:9" hidden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idden="1" x14ac:dyDescent="0.25">
      <c r="A37" s="12"/>
      <c r="B37" s="13"/>
      <c r="C37" s="28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9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8.7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8.75" hidden="1" customHeight="1" x14ac:dyDescent="0.25">
      <c r="A45" s="12"/>
      <c r="B45" s="13"/>
      <c r="C45" s="25"/>
      <c r="D45" s="20"/>
      <c r="E45" s="21"/>
      <c r="F45" s="22"/>
      <c r="G45" s="23"/>
      <c r="H45" s="19">
        <f t="shared" si="0"/>
        <v>0</v>
      </c>
    </row>
    <row r="46" spans="1:9" ht="19.5" hidden="1" customHeight="1" x14ac:dyDescent="0.25">
      <c r="A46" s="12"/>
      <c r="B46" s="13"/>
      <c r="C46" s="25"/>
      <c r="D46" s="20"/>
      <c r="E46" s="21"/>
      <c r="F46" s="22"/>
      <c r="G46" s="23"/>
      <c r="H46" s="19">
        <f t="shared" si="0"/>
        <v>0</v>
      </c>
    </row>
    <row r="47" spans="1:9" ht="18.75" hidden="1" customHeight="1" x14ac:dyDescent="0.25">
      <c r="A47" s="12"/>
      <c r="B47" s="13"/>
      <c r="C47" s="25"/>
      <c r="D47" s="20"/>
      <c r="E47" s="21"/>
      <c r="F47" s="22"/>
      <c r="G47" s="23"/>
      <c r="H47" s="19">
        <f t="shared" si="0"/>
        <v>0</v>
      </c>
    </row>
    <row r="48" spans="1:9" ht="16.5" thickBot="1" x14ac:dyDescent="0.3">
      <c r="A48" s="32"/>
      <c r="B48" s="33"/>
      <c r="C48" s="34"/>
      <c r="D48" s="35"/>
      <c r="E48" s="36">
        <v>0</v>
      </c>
      <c r="F48" s="37"/>
      <c r="G48" s="38"/>
      <c r="H48" s="30">
        <f t="shared" si="0"/>
        <v>0</v>
      </c>
      <c r="I48" s="2"/>
    </row>
    <row r="49" spans="1:9" ht="16.5" thickTop="1" x14ac:dyDescent="0.25">
      <c r="B49" s="39"/>
      <c r="C49" s="40"/>
      <c r="D49" s="2"/>
      <c r="E49" s="41">
        <f>SUM(E4:E48)</f>
        <v>156472</v>
      </c>
      <c r="F49" s="41"/>
      <c r="G49" s="41">
        <f>SUM(G4:G48)</f>
        <v>156472</v>
      </c>
      <c r="H49" s="42">
        <f>SUM(H4:H48)</f>
        <v>0</v>
      </c>
      <c r="I49" s="2"/>
    </row>
    <row r="50" spans="1:9" x14ac:dyDescent="0.25">
      <c r="B50" s="39"/>
      <c r="C50" s="40"/>
      <c r="D50" s="2"/>
      <c r="E50" s="43"/>
      <c r="F50" s="44"/>
      <c r="G50" s="45"/>
      <c r="H50" s="46"/>
      <c r="I50" s="2"/>
    </row>
    <row r="51" spans="1:9" ht="31.5" x14ac:dyDescent="0.25">
      <c r="B51" s="39"/>
      <c r="C51" s="40"/>
      <c r="D51" s="2"/>
      <c r="E51" s="47" t="s">
        <v>9</v>
      </c>
      <c r="F51" s="44"/>
      <c r="G51" s="48" t="s">
        <v>10</v>
      </c>
      <c r="H51" s="46"/>
      <c r="I51" s="2"/>
    </row>
    <row r="52" spans="1:9" ht="16.5" thickBot="1" x14ac:dyDescent="0.3">
      <c r="B52" s="39"/>
      <c r="C52" s="40"/>
      <c r="D52" s="2"/>
      <c r="E52" s="47"/>
      <c r="F52" s="44"/>
      <c r="G52" s="48"/>
      <c r="H52" s="46"/>
      <c r="I52" s="2"/>
    </row>
    <row r="53" spans="1:9" ht="21.75" thickBot="1" x14ac:dyDescent="0.4">
      <c r="B53" s="39"/>
      <c r="C53" s="40"/>
      <c r="D53" s="2"/>
      <c r="E53" s="80">
        <f>E49-G49</f>
        <v>0</v>
      </c>
      <c r="F53" s="81"/>
      <c r="G53" s="82"/>
      <c r="I53" s="2"/>
    </row>
    <row r="54" spans="1:9" x14ac:dyDescent="0.25">
      <c r="B54" s="39"/>
      <c r="C54" s="40"/>
      <c r="D54" s="2"/>
      <c r="E54" s="43"/>
      <c r="F54" s="44"/>
      <c r="G54" s="45"/>
      <c r="I54" s="2"/>
    </row>
    <row r="55" spans="1:9" ht="18.75" x14ac:dyDescent="0.3">
      <c r="B55" s="39"/>
      <c r="C55" s="40"/>
      <c r="D55" s="2"/>
      <c r="E55" s="83" t="s">
        <v>11</v>
      </c>
      <c r="F55" s="83"/>
      <c r="G55" s="83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ht="18.75" x14ac:dyDescent="0.3">
      <c r="A57" s="31"/>
      <c r="B57" s="49"/>
      <c r="C57" s="50"/>
      <c r="D57" s="51"/>
      <c r="E57" s="52"/>
      <c r="F57" s="53"/>
      <c r="G57" s="52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  <row r="64" spans="1:9" x14ac:dyDescent="0.25">
      <c r="B64" s="39"/>
      <c r="C64" s="40"/>
      <c r="D64" s="2"/>
      <c r="E64" s="43"/>
      <c r="F64" s="44"/>
      <c r="G64" s="45"/>
      <c r="I64" s="2"/>
    </row>
    <row r="65" spans="2:9" x14ac:dyDescent="0.25">
      <c r="B65" s="39"/>
      <c r="C65" s="40"/>
      <c r="D65" s="2"/>
      <c r="E65" s="43"/>
      <c r="F65" s="44"/>
      <c r="G65" s="45"/>
      <c r="I65" s="2"/>
    </row>
    <row r="66" spans="2:9" x14ac:dyDescent="0.25">
      <c r="B66" s="39"/>
      <c r="C66" s="40"/>
      <c r="D66" s="2"/>
      <c r="E66" s="43"/>
      <c r="F66" s="44"/>
      <c r="G66" s="45"/>
      <c r="I66" s="2"/>
    </row>
  </sheetData>
  <mergeCells count="4">
    <mergeCell ref="B1:G1"/>
    <mergeCell ref="B2:F2"/>
    <mergeCell ref="E53:G53"/>
    <mergeCell ref="E55:G5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67"/>
  <sheetViews>
    <sheetView topLeftCell="A9" workbookViewId="0">
      <selection activeCell="D23" sqref="D23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6" t="s">
        <v>47</v>
      </c>
      <c r="C1" s="77"/>
      <c r="D1" s="77"/>
      <c r="E1" s="77"/>
      <c r="F1" s="77"/>
      <c r="G1" s="78"/>
      <c r="I1" s="2"/>
    </row>
    <row r="2" spans="1:9" ht="21" x14ac:dyDescent="0.35">
      <c r="A2" s="3"/>
      <c r="B2" s="79" t="s">
        <v>12</v>
      </c>
      <c r="C2" s="79"/>
      <c r="D2" s="79"/>
      <c r="E2" s="79"/>
      <c r="F2" s="7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44508</v>
      </c>
      <c r="B4" s="13">
        <v>61</v>
      </c>
      <c r="C4" s="14"/>
      <c r="D4" s="15" t="s">
        <v>48</v>
      </c>
      <c r="E4" s="16">
        <v>5798</v>
      </c>
      <c r="F4" s="17">
        <v>44509</v>
      </c>
      <c r="G4" s="18">
        <v>5798</v>
      </c>
      <c r="H4" s="19">
        <f t="shared" ref="H4:H49" si="0">E4-G4</f>
        <v>0</v>
      </c>
      <c r="I4" s="2"/>
    </row>
    <row r="5" spans="1:9" x14ac:dyDescent="0.25">
      <c r="A5" s="12">
        <v>44509</v>
      </c>
      <c r="B5" s="13">
        <f>B4+1</f>
        <v>62</v>
      </c>
      <c r="C5" s="14"/>
      <c r="D5" s="27" t="s">
        <v>48</v>
      </c>
      <c r="E5" s="21">
        <v>7963</v>
      </c>
      <c r="F5" s="22">
        <v>44511</v>
      </c>
      <c r="G5" s="23">
        <v>7963</v>
      </c>
      <c r="H5" s="19">
        <f t="shared" si="0"/>
        <v>0</v>
      </c>
    </row>
    <row r="6" spans="1:9" x14ac:dyDescent="0.25">
      <c r="A6" s="12">
        <v>44510</v>
      </c>
      <c r="B6" s="13">
        <f t="shared" ref="B6:B27" si="1">B5+1</f>
        <v>63</v>
      </c>
      <c r="C6" s="14"/>
      <c r="D6" s="27" t="s">
        <v>8</v>
      </c>
      <c r="E6" s="21">
        <v>272</v>
      </c>
      <c r="F6" s="22">
        <v>44515</v>
      </c>
      <c r="G6" s="23">
        <v>272</v>
      </c>
      <c r="H6" s="19">
        <f t="shared" si="0"/>
        <v>0</v>
      </c>
    </row>
    <row r="7" spans="1:9" ht="16.5" customHeight="1" x14ac:dyDescent="0.25">
      <c r="A7" s="24">
        <v>44511</v>
      </c>
      <c r="B7" s="13">
        <f t="shared" si="1"/>
        <v>64</v>
      </c>
      <c r="C7" s="14"/>
      <c r="D7" s="20" t="s">
        <v>48</v>
      </c>
      <c r="E7" s="21">
        <v>11005</v>
      </c>
      <c r="F7" s="22">
        <v>44512</v>
      </c>
      <c r="G7" s="23">
        <v>11005</v>
      </c>
      <c r="H7" s="19">
        <f t="shared" si="0"/>
        <v>0</v>
      </c>
    </row>
    <row r="8" spans="1:9" x14ac:dyDescent="0.25">
      <c r="A8" s="12">
        <v>44512</v>
      </c>
      <c r="B8" s="13">
        <f t="shared" si="1"/>
        <v>65</v>
      </c>
      <c r="C8" s="14"/>
      <c r="D8" s="62" t="s">
        <v>48</v>
      </c>
      <c r="E8" s="21">
        <v>8335</v>
      </c>
      <c r="F8" s="22">
        <v>44515</v>
      </c>
      <c r="G8" s="23">
        <v>8335</v>
      </c>
      <c r="H8" s="19">
        <f t="shared" si="0"/>
        <v>0</v>
      </c>
    </row>
    <row r="9" spans="1:9" x14ac:dyDescent="0.25">
      <c r="A9" s="12">
        <v>44515</v>
      </c>
      <c r="B9" s="13">
        <f t="shared" si="1"/>
        <v>66</v>
      </c>
      <c r="C9" s="14"/>
      <c r="D9" s="20" t="s">
        <v>48</v>
      </c>
      <c r="E9" s="21">
        <v>4289</v>
      </c>
      <c r="F9" s="22">
        <v>44516</v>
      </c>
      <c r="G9" s="23">
        <v>4289</v>
      </c>
      <c r="H9" s="19">
        <f t="shared" si="0"/>
        <v>0</v>
      </c>
    </row>
    <row r="10" spans="1:9" x14ac:dyDescent="0.25">
      <c r="A10" s="12">
        <v>44516</v>
      </c>
      <c r="B10" s="13">
        <f t="shared" si="1"/>
        <v>67</v>
      </c>
      <c r="C10" s="14"/>
      <c r="D10" s="20" t="s">
        <v>40</v>
      </c>
      <c r="E10" s="21">
        <v>2790</v>
      </c>
      <c r="F10" s="22">
        <v>44521</v>
      </c>
      <c r="G10" s="23">
        <v>2790</v>
      </c>
      <c r="H10" s="19">
        <f t="shared" si="0"/>
        <v>0</v>
      </c>
    </row>
    <row r="11" spans="1:9" x14ac:dyDescent="0.25">
      <c r="A11" s="12">
        <v>44517</v>
      </c>
      <c r="B11" s="13">
        <f t="shared" si="1"/>
        <v>68</v>
      </c>
      <c r="C11" s="14"/>
      <c r="D11" s="20" t="s">
        <v>8</v>
      </c>
      <c r="E11" s="21">
        <v>196</v>
      </c>
      <c r="F11" s="22">
        <v>44518</v>
      </c>
      <c r="G11" s="23">
        <v>196</v>
      </c>
      <c r="H11" s="19">
        <f t="shared" si="0"/>
        <v>0</v>
      </c>
    </row>
    <row r="12" spans="1:9" x14ac:dyDescent="0.25">
      <c r="A12" s="12">
        <v>44518</v>
      </c>
      <c r="B12" s="13">
        <f t="shared" si="1"/>
        <v>69</v>
      </c>
      <c r="C12" s="25"/>
      <c r="D12" s="20" t="s">
        <v>40</v>
      </c>
      <c r="E12" s="21">
        <v>32652</v>
      </c>
      <c r="F12" s="22">
        <v>44521</v>
      </c>
      <c r="G12" s="23">
        <v>32652</v>
      </c>
      <c r="H12" s="19">
        <f t="shared" si="0"/>
        <v>0</v>
      </c>
    </row>
    <row r="13" spans="1:9" x14ac:dyDescent="0.25">
      <c r="A13" s="12">
        <v>44520</v>
      </c>
      <c r="B13" s="13">
        <f t="shared" si="1"/>
        <v>70</v>
      </c>
      <c r="C13" s="26"/>
      <c r="D13" s="20" t="s">
        <v>8</v>
      </c>
      <c r="E13" s="21">
        <v>152</v>
      </c>
      <c r="F13" s="22">
        <v>44523</v>
      </c>
      <c r="G13" s="23">
        <v>152</v>
      </c>
      <c r="H13" s="19">
        <f t="shared" si="0"/>
        <v>0</v>
      </c>
    </row>
    <row r="14" spans="1:9" x14ac:dyDescent="0.25">
      <c r="A14" s="12">
        <v>44521</v>
      </c>
      <c r="B14" s="13">
        <f t="shared" si="1"/>
        <v>71</v>
      </c>
      <c r="C14" s="25"/>
      <c r="D14" s="27" t="s">
        <v>44</v>
      </c>
      <c r="E14" s="21">
        <v>4649</v>
      </c>
      <c r="F14" s="22">
        <v>44522</v>
      </c>
      <c r="G14" s="23">
        <v>4649</v>
      </c>
      <c r="H14" s="19">
        <f t="shared" si="0"/>
        <v>0</v>
      </c>
    </row>
    <row r="15" spans="1:9" x14ac:dyDescent="0.25">
      <c r="A15" s="12">
        <v>44523</v>
      </c>
      <c r="B15" s="13">
        <f t="shared" si="1"/>
        <v>72</v>
      </c>
      <c r="C15" s="26"/>
      <c r="D15" s="20" t="s">
        <v>40</v>
      </c>
      <c r="E15" s="21">
        <v>2500</v>
      </c>
      <c r="F15" s="22">
        <v>44528</v>
      </c>
      <c r="G15" s="23">
        <v>2500</v>
      </c>
      <c r="H15" s="19">
        <f t="shared" si="0"/>
        <v>0</v>
      </c>
    </row>
    <row r="16" spans="1:9" x14ac:dyDescent="0.25">
      <c r="A16" s="12">
        <v>44525</v>
      </c>
      <c r="B16" s="13">
        <f t="shared" si="1"/>
        <v>73</v>
      </c>
      <c r="C16" s="25"/>
      <c r="D16" s="20" t="s">
        <v>40</v>
      </c>
      <c r="E16" s="21">
        <v>6243</v>
      </c>
      <c r="F16" s="22">
        <v>44526</v>
      </c>
      <c r="G16" s="23">
        <v>6243</v>
      </c>
      <c r="H16" s="19">
        <f t="shared" si="0"/>
        <v>0</v>
      </c>
    </row>
    <row r="17" spans="1:8" x14ac:dyDescent="0.25">
      <c r="A17" s="12">
        <v>44526</v>
      </c>
      <c r="B17" s="13">
        <f t="shared" si="1"/>
        <v>74</v>
      </c>
      <c r="C17" s="26"/>
      <c r="D17" s="20" t="s">
        <v>48</v>
      </c>
      <c r="E17" s="21">
        <v>6699</v>
      </c>
      <c r="F17" s="22">
        <v>44527</v>
      </c>
      <c r="G17" s="23">
        <v>6699</v>
      </c>
      <c r="H17" s="19">
        <f t="shared" si="0"/>
        <v>0</v>
      </c>
    </row>
    <row r="18" spans="1:8" x14ac:dyDescent="0.25">
      <c r="A18" s="12">
        <v>44527</v>
      </c>
      <c r="B18" s="13">
        <f t="shared" si="1"/>
        <v>75</v>
      </c>
      <c r="C18" s="25"/>
      <c r="D18" s="20" t="s">
        <v>8</v>
      </c>
      <c r="E18" s="21">
        <v>351</v>
      </c>
      <c r="F18" s="22">
        <v>44527</v>
      </c>
      <c r="G18" s="23">
        <v>351</v>
      </c>
      <c r="H18" s="19">
        <f t="shared" si="0"/>
        <v>0</v>
      </c>
    </row>
    <row r="19" spans="1:8" x14ac:dyDescent="0.25">
      <c r="A19" s="12">
        <v>44528</v>
      </c>
      <c r="B19" s="13">
        <f t="shared" si="1"/>
        <v>76</v>
      </c>
      <c r="C19" s="26"/>
      <c r="D19" s="20" t="s">
        <v>40</v>
      </c>
      <c r="E19" s="21">
        <v>5312</v>
      </c>
      <c r="F19" s="22">
        <v>44530</v>
      </c>
      <c r="G19" s="23">
        <v>5312</v>
      </c>
      <c r="H19" s="19">
        <f t="shared" si="0"/>
        <v>0</v>
      </c>
    </row>
    <row r="20" spans="1:8" x14ac:dyDescent="0.25">
      <c r="A20" s="12">
        <v>44528</v>
      </c>
      <c r="B20" s="13">
        <f t="shared" si="1"/>
        <v>77</v>
      </c>
      <c r="C20" s="25"/>
      <c r="D20" s="20" t="s">
        <v>44</v>
      </c>
      <c r="E20" s="21">
        <v>975</v>
      </c>
      <c r="F20" s="22">
        <v>44529</v>
      </c>
      <c r="G20" s="23">
        <v>975</v>
      </c>
      <c r="H20" s="19">
        <f t="shared" si="0"/>
        <v>0</v>
      </c>
    </row>
    <row r="21" spans="1:8" x14ac:dyDescent="0.25">
      <c r="A21" s="12">
        <v>44530</v>
      </c>
      <c r="B21" s="13">
        <f t="shared" si="1"/>
        <v>78</v>
      </c>
      <c r="C21" s="25"/>
      <c r="D21" s="20" t="s">
        <v>8</v>
      </c>
      <c r="E21" s="21">
        <v>219</v>
      </c>
      <c r="F21" s="22">
        <v>44531</v>
      </c>
      <c r="G21" s="23">
        <v>219</v>
      </c>
      <c r="H21" s="19">
        <f t="shared" si="0"/>
        <v>0</v>
      </c>
    </row>
    <row r="22" spans="1:8" x14ac:dyDescent="0.25">
      <c r="A22" s="12">
        <v>44532</v>
      </c>
      <c r="B22" s="13">
        <f t="shared" si="1"/>
        <v>79</v>
      </c>
      <c r="C22" s="25"/>
      <c r="D22" s="20" t="s">
        <v>8</v>
      </c>
      <c r="E22" s="21">
        <v>26</v>
      </c>
      <c r="F22" s="22">
        <v>44532</v>
      </c>
      <c r="G22" s="23">
        <v>26</v>
      </c>
      <c r="H22" s="19">
        <f t="shared" si="0"/>
        <v>0</v>
      </c>
    </row>
    <row r="23" spans="1:8" ht="15" customHeight="1" x14ac:dyDescent="0.25">
      <c r="A23" s="12">
        <v>44533</v>
      </c>
      <c r="B23" s="13">
        <f t="shared" si="1"/>
        <v>80</v>
      </c>
      <c r="C23" s="25"/>
      <c r="D23" s="20" t="s">
        <v>44</v>
      </c>
      <c r="E23" s="21">
        <v>517</v>
      </c>
      <c r="F23" s="22">
        <v>44534</v>
      </c>
      <c r="G23" s="23">
        <v>517</v>
      </c>
      <c r="H23" s="19">
        <f t="shared" si="0"/>
        <v>0</v>
      </c>
    </row>
    <row r="24" spans="1:8" x14ac:dyDescent="0.25">
      <c r="A24" s="12">
        <v>44533</v>
      </c>
      <c r="B24" s="13">
        <f t="shared" si="1"/>
        <v>81</v>
      </c>
      <c r="C24" s="25"/>
      <c r="D24" s="20" t="s">
        <v>44</v>
      </c>
      <c r="E24" s="21">
        <v>3977</v>
      </c>
      <c r="F24" s="22">
        <v>44535</v>
      </c>
      <c r="G24" s="23">
        <v>3977</v>
      </c>
      <c r="H24" s="19">
        <f t="shared" si="0"/>
        <v>0</v>
      </c>
    </row>
    <row r="25" spans="1:8" x14ac:dyDescent="0.25">
      <c r="A25" s="12">
        <v>44534</v>
      </c>
      <c r="B25" s="13">
        <f t="shared" si="1"/>
        <v>82</v>
      </c>
      <c r="C25" s="25"/>
      <c r="D25" s="20" t="s">
        <v>8</v>
      </c>
      <c r="E25" s="21">
        <v>217</v>
      </c>
      <c r="F25" s="22">
        <v>44534</v>
      </c>
      <c r="G25" s="23">
        <v>217</v>
      </c>
      <c r="H25" s="19">
        <f t="shared" si="0"/>
        <v>0</v>
      </c>
    </row>
    <row r="26" spans="1:8" x14ac:dyDescent="0.25">
      <c r="A26" s="12">
        <v>44534</v>
      </c>
      <c r="B26" s="13">
        <f t="shared" si="1"/>
        <v>83</v>
      </c>
      <c r="C26" s="25"/>
      <c r="D26" s="20" t="s">
        <v>44</v>
      </c>
      <c r="E26" s="21">
        <v>1894</v>
      </c>
      <c r="F26" s="22">
        <v>44535</v>
      </c>
      <c r="G26" s="23">
        <v>1894</v>
      </c>
      <c r="H26" s="19">
        <f t="shared" si="0"/>
        <v>0</v>
      </c>
    </row>
    <row r="27" spans="1:8" x14ac:dyDescent="0.25">
      <c r="A27" s="12">
        <v>44535</v>
      </c>
      <c r="B27" s="13">
        <f t="shared" si="1"/>
        <v>84</v>
      </c>
      <c r="C27" s="25"/>
      <c r="D27" s="20" t="s">
        <v>48</v>
      </c>
      <c r="E27" s="21">
        <v>8806</v>
      </c>
      <c r="F27" s="63"/>
      <c r="G27" s="64"/>
      <c r="H27" s="19">
        <f t="shared" si="0"/>
        <v>8806</v>
      </c>
    </row>
    <row r="28" spans="1:8" x14ac:dyDescent="0.25">
      <c r="A28" s="12"/>
      <c r="B28" s="13"/>
      <c r="C28" s="25"/>
      <c r="D28" s="20"/>
      <c r="E28" s="21"/>
      <c r="F28" s="65"/>
      <c r="G28" s="66"/>
      <c r="H28" s="19">
        <f t="shared" si="0"/>
        <v>0</v>
      </c>
    </row>
    <row r="29" spans="1:8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8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8" hidden="1" x14ac:dyDescent="0.25">
      <c r="A34" s="12"/>
      <c r="B34" s="13"/>
      <c r="C34" s="25"/>
      <c r="D34" s="20"/>
      <c r="E34" s="21"/>
      <c r="F34" s="22"/>
      <c r="G34" s="23"/>
      <c r="H34" s="19">
        <f t="shared" si="0"/>
        <v>0</v>
      </c>
    </row>
    <row r="35" spans="1:8" hidden="1" x14ac:dyDescent="0.25">
      <c r="A35" s="12"/>
      <c r="B35" s="13"/>
      <c r="C35" s="25"/>
      <c r="D35" s="20"/>
      <c r="E35" s="21"/>
      <c r="F35" s="22"/>
      <c r="G35" s="23"/>
      <c r="H35" s="19">
        <f t="shared" si="0"/>
        <v>0</v>
      </c>
    </row>
    <row r="36" spans="1:8" hidden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8" hidden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8" hidden="1" x14ac:dyDescent="0.25">
      <c r="A38" s="12"/>
      <c r="B38" s="13"/>
      <c r="C38" s="28"/>
      <c r="D38" s="20"/>
      <c r="E38" s="21"/>
      <c r="F38" s="22"/>
      <c r="G38" s="23"/>
      <c r="H38" s="19">
        <f t="shared" si="0"/>
        <v>0</v>
      </c>
    </row>
    <row r="39" spans="1:8" ht="18.75" hidden="1" customHeight="1" x14ac:dyDescent="0.25">
      <c r="A39" s="12"/>
      <c r="B39" s="13"/>
      <c r="C39" s="29"/>
      <c r="D39" s="20"/>
      <c r="E39" s="21"/>
      <c r="F39" s="22"/>
      <c r="G39" s="23"/>
      <c r="H39" s="19">
        <f t="shared" si="0"/>
        <v>0</v>
      </c>
    </row>
    <row r="40" spans="1:8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8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8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8" ht="18.7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8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8" ht="18.75" hidden="1" customHeight="1" x14ac:dyDescent="0.25">
      <c r="A45" s="12"/>
      <c r="B45" s="13"/>
      <c r="C45" s="25"/>
      <c r="D45" s="20"/>
      <c r="E45" s="21"/>
      <c r="F45" s="22"/>
      <c r="G45" s="23"/>
      <c r="H45" s="19">
        <f t="shared" si="0"/>
        <v>0</v>
      </c>
    </row>
    <row r="46" spans="1:8" ht="18.75" hidden="1" customHeight="1" x14ac:dyDescent="0.25">
      <c r="A46" s="12"/>
      <c r="B46" s="13"/>
      <c r="C46" s="25"/>
      <c r="D46" s="20"/>
      <c r="E46" s="21"/>
      <c r="F46" s="22"/>
      <c r="G46" s="23"/>
      <c r="H46" s="19">
        <f t="shared" si="0"/>
        <v>0</v>
      </c>
    </row>
    <row r="47" spans="1:8" ht="19.5" hidden="1" customHeight="1" x14ac:dyDescent="0.25">
      <c r="A47" s="12"/>
      <c r="B47" s="13"/>
      <c r="C47" s="25"/>
      <c r="D47" s="20"/>
      <c r="E47" s="21"/>
      <c r="F47" s="22"/>
      <c r="G47" s="23"/>
      <c r="H47" s="19">
        <f t="shared" si="0"/>
        <v>0</v>
      </c>
    </row>
    <row r="48" spans="1:8" ht="18.75" hidden="1" customHeight="1" x14ac:dyDescent="0.25">
      <c r="A48" s="12"/>
      <c r="B48" s="13"/>
      <c r="C48" s="25"/>
      <c r="D48" s="20"/>
      <c r="E48" s="21"/>
      <c r="F48" s="22"/>
      <c r="G48" s="23"/>
      <c r="H48" s="19">
        <f t="shared" si="0"/>
        <v>0</v>
      </c>
    </row>
    <row r="49" spans="1:9" ht="16.5" thickBot="1" x14ac:dyDescent="0.3">
      <c r="A49" s="32"/>
      <c r="B49" s="33"/>
      <c r="C49" s="34"/>
      <c r="D49" s="35"/>
      <c r="E49" s="36">
        <v>0</v>
      </c>
      <c r="F49" s="37"/>
      <c r="G49" s="38"/>
      <c r="H49" s="30">
        <f t="shared" si="0"/>
        <v>0</v>
      </c>
      <c r="I49" s="2"/>
    </row>
    <row r="50" spans="1:9" ht="16.5" thickTop="1" x14ac:dyDescent="0.25">
      <c r="B50" s="39"/>
      <c r="C50" s="40"/>
      <c r="D50" s="2"/>
      <c r="E50" s="41">
        <f>SUM(E4:E49)</f>
        <v>115837</v>
      </c>
      <c r="F50" s="41"/>
      <c r="G50" s="41">
        <f>SUM(G4:G49)</f>
        <v>107031</v>
      </c>
      <c r="H50" s="42">
        <f>SUM(H4:H49)</f>
        <v>8806</v>
      </c>
      <c r="I50" s="2"/>
    </row>
    <row r="51" spans="1:9" x14ac:dyDescent="0.25">
      <c r="B51" s="39"/>
      <c r="C51" s="40"/>
      <c r="D51" s="2"/>
      <c r="E51" s="43"/>
      <c r="F51" s="44"/>
      <c r="G51" s="45"/>
      <c r="H51" s="46"/>
      <c r="I51" s="2"/>
    </row>
    <row r="52" spans="1:9" ht="31.5" x14ac:dyDescent="0.25">
      <c r="B52" s="39"/>
      <c r="C52" s="40"/>
      <c r="D52" s="2"/>
      <c r="E52" s="47" t="s">
        <v>9</v>
      </c>
      <c r="F52" s="44"/>
      <c r="G52" s="48" t="s">
        <v>10</v>
      </c>
      <c r="H52" s="46"/>
      <c r="I52" s="2"/>
    </row>
    <row r="53" spans="1:9" ht="16.5" thickBot="1" x14ac:dyDescent="0.3">
      <c r="B53" s="39"/>
      <c r="C53" s="40"/>
      <c r="D53" s="2"/>
      <c r="E53" s="47"/>
      <c r="F53" s="44"/>
      <c r="G53" s="48"/>
      <c r="H53" s="46"/>
      <c r="I53" s="2"/>
    </row>
    <row r="54" spans="1:9" ht="21.75" thickBot="1" x14ac:dyDescent="0.4">
      <c r="B54" s="39"/>
      <c r="C54" s="40"/>
      <c r="D54" s="2"/>
      <c r="E54" s="80">
        <f>E50-G50</f>
        <v>8806</v>
      </c>
      <c r="F54" s="81"/>
      <c r="G54" s="8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ht="18.75" x14ac:dyDescent="0.3">
      <c r="B56" s="39"/>
      <c r="C56" s="40"/>
      <c r="D56" s="2"/>
      <c r="E56" s="83" t="s">
        <v>11</v>
      </c>
      <c r="F56" s="83"/>
      <c r="G56" s="83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ht="18.75" x14ac:dyDescent="0.3">
      <c r="A58" s="31"/>
      <c r="B58" s="49"/>
      <c r="C58" s="50"/>
      <c r="D58" s="51"/>
      <c r="E58" s="52"/>
      <c r="F58" s="53"/>
      <c r="G58" s="52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  <row r="64" spans="1:9" x14ac:dyDescent="0.25">
      <c r="B64" s="39"/>
      <c r="C64" s="40"/>
      <c r="D64" s="2"/>
      <c r="E64" s="43"/>
      <c r="F64" s="44"/>
      <c r="G64" s="45"/>
      <c r="I64" s="2"/>
    </row>
    <row r="65" spans="2:9" x14ac:dyDescent="0.25">
      <c r="B65" s="39"/>
      <c r="C65" s="40"/>
      <c r="D65" s="2"/>
      <c r="E65" s="43"/>
      <c r="F65" s="44"/>
      <c r="G65" s="45"/>
      <c r="I65" s="2"/>
    </row>
    <row r="66" spans="2:9" x14ac:dyDescent="0.25">
      <c r="B66" s="39"/>
      <c r="C66" s="40"/>
      <c r="D66" s="2"/>
      <c r="E66" s="43"/>
      <c r="F66" s="44"/>
      <c r="G66" s="45"/>
      <c r="I66" s="2"/>
    </row>
    <row r="67" spans="2:9" x14ac:dyDescent="0.25">
      <c r="B67" s="39"/>
      <c r="C67" s="40"/>
      <c r="D67" s="2"/>
      <c r="E67" s="43"/>
      <c r="F67" s="44"/>
      <c r="G67" s="45"/>
      <c r="I67" s="2"/>
    </row>
  </sheetData>
  <mergeCells count="4">
    <mergeCell ref="B1:G1"/>
    <mergeCell ref="B2:F2"/>
    <mergeCell ref="E54:G54"/>
    <mergeCell ref="E56:G56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Q17"/>
  <sheetViews>
    <sheetView tabSelected="1" topLeftCell="N1" zoomScale="145" zoomScaleNormal="145" workbookViewId="0">
      <selection activeCell="Q14" sqref="Q14"/>
    </sheetView>
  </sheetViews>
  <sheetFormatPr baseColWidth="10" defaultRowHeight="15.75" x14ac:dyDescent="0.25"/>
  <cols>
    <col min="2" max="2" width="16.7109375" style="67" customWidth="1"/>
    <col min="4" max="4" width="17.140625" customWidth="1"/>
    <col min="7" max="7" width="16.7109375" style="67" customWidth="1"/>
    <col min="9" max="9" width="17.140625" customWidth="1"/>
    <col min="11" max="11" width="16.7109375" style="67" customWidth="1"/>
    <col min="13" max="13" width="17.140625" customWidth="1"/>
    <col min="15" max="15" width="16.7109375" style="67" customWidth="1"/>
    <col min="17" max="17" width="17.140625" customWidth="1"/>
  </cols>
  <sheetData>
    <row r="1" spans="2:17" ht="16.5" thickBot="1" x14ac:dyDescent="0.3"/>
    <row r="2" spans="2:17" ht="19.5" thickBot="1" x14ac:dyDescent="0.35">
      <c r="B2" s="84" t="s">
        <v>49</v>
      </c>
      <c r="C2" s="84"/>
      <c r="D2" s="84"/>
      <c r="G2" s="84" t="s">
        <v>55</v>
      </c>
      <c r="H2" s="84"/>
      <c r="I2" s="84"/>
      <c r="K2" s="84" t="s">
        <v>56</v>
      </c>
      <c r="L2" s="84"/>
      <c r="M2" s="84"/>
      <c r="O2" s="85" t="s">
        <v>57</v>
      </c>
      <c r="P2" s="86"/>
      <c r="Q2" s="87"/>
    </row>
    <row r="3" spans="2:17" ht="16.5" thickBot="1" x14ac:dyDescent="0.3"/>
    <row r="4" spans="2:17" ht="31.5" customHeight="1" thickBot="1" x14ac:dyDescent="0.3">
      <c r="B4" s="69"/>
      <c r="C4" s="70"/>
      <c r="D4" s="75" t="s">
        <v>54</v>
      </c>
      <c r="G4" s="69"/>
      <c r="H4" s="70"/>
      <c r="I4" s="75" t="s">
        <v>54</v>
      </c>
      <c r="K4" s="69"/>
      <c r="L4" s="70"/>
      <c r="M4" s="75" t="s">
        <v>54</v>
      </c>
      <c r="O4" s="69"/>
      <c r="P4" s="70"/>
      <c r="Q4" s="75" t="s">
        <v>54</v>
      </c>
    </row>
    <row r="5" spans="2:17" ht="17.25" x14ac:dyDescent="0.3">
      <c r="B5" s="71" t="s">
        <v>50</v>
      </c>
      <c r="C5" s="72">
        <v>44533</v>
      </c>
      <c r="D5" s="74">
        <v>126</v>
      </c>
      <c r="G5" s="71" t="s">
        <v>50</v>
      </c>
      <c r="H5" s="72">
        <v>44533</v>
      </c>
      <c r="I5" s="74">
        <v>197</v>
      </c>
      <c r="K5" s="71" t="s">
        <v>50</v>
      </c>
      <c r="L5" s="72">
        <v>44533</v>
      </c>
      <c r="M5" s="74">
        <v>397</v>
      </c>
      <c r="O5" s="71" t="s">
        <v>50</v>
      </c>
      <c r="P5" s="72">
        <v>44533</v>
      </c>
      <c r="Q5" s="74">
        <v>1313</v>
      </c>
    </row>
    <row r="6" spans="2:17" ht="17.25" x14ac:dyDescent="0.3">
      <c r="B6" s="71" t="s">
        <v>51</v>
      </c>
      <c r="C6" s="72">
        <v>44534</v>
      </c>
      <c r="D6" s="73">
        <v>134</v>
      </c>
      <c r="G6" s="71" t="s">
        <v>51</v>
      </c>
      <c r="H6" s="72">
        <v>44534</v>
      </c>
      <c r="I6" s="73">
        <v>201</v>
      </c>
      <c r="K6" s="71" t="s">
        <v>51</v>
      </c>
      <c r="L6" s="72">
        <v>44534</v>
      </c>
      <c r="M6" s="73">
        <v>366</v>
      </c>
      <c r="O6" s="71" t="s">
        <v>51</v>
      </c>
      <c r="P6" s="72">
        <v>44534</v>
      </c>
      <c r="Q6" s="73">
        <v>1460</v>
      </c>
    </row>
    <row r="7" spans="2:17" ht="17.25" x14ac:dyDescent="0.3">
      <c r="B7" s="71" t="s">
        <v>52</v>
      </c>
      <c r="C7" s="72">
        <v>44535</v>
      </c>
      <c r="D7" s="73">
        <v>164</v>
      </c>
      <c r="G7" s="71" t="s">
        <v>52</v>
      </c>
      <c r="H7" s="72">
        <v>44535</v>
      </c>
      <c r="I7" s="73">
        <v>148</v>
      </c>
      <c r="K7" s="71" t="s">
        <v>52</v>
      </c>
      <c r="L7" s="72">
        <v>44535</v>
      </c>
      <c r="M7" s="73">
        <v>348</v>
      </c>
      <c r="O7" s="71" t="s">
        <v>52</v>
      </c>
      <c r="P7" s="72">
        <v>44535</v>
      </c>
      <c r="Q7" s="73">
        <v>1476</v>
      </c>
    </row>
    <row r="8" spans="2:17" ht="17.25" x14ac:dyDescent="0.3">
      <c r="B8" s="71" t="s">
        <v>53</v>
      </c>
      <c r="C8" s="72"/>
      <c r="D8" s="73"/>
      <c r="G8" s="71" t="s">
        <v>53</v>
      </c>
      <c r="H8" s="72"/>
      <c r="I8" s="73"/>
      <c r="K8" s="71" t="s">
        <v>53</v>
      </c>
      <c r="L8" s="72"/>
      <c r="M8" s="73"/>
      <c r="O8" s="71" t="s">
        <v>53</v>
      </c>
      <c r="P8" s="72"/>
      <c r="Q8" s="73"/>
    </row>
    <row r="9" spans="2:17" ht="17.25" x14ac:dyDescent="0.3">
      <c r="B9" s="71" t="s">
        <v>50</v>
      </c>
      <c r="C9" s="72">
        <v>44540</v>
      </c>
      <c r="D9" s="73">
        <v>117</v>
      </c>
      <c r="G9" s="71" t="s">
        <v>50</v>
      </c>
      <c r="H9" s="72">
        <v>44540</v>
      </c>
      <c r="I9" s="73">
        <v>181</v>
      </c>
      <c r="K9" s="71" t="s">
        <v>50</v>
      </c>
      <c r="L9" s="72">
        <v>44540</v>
      </c>
      <c r="M9" s="73">
        <v>387</v>
      </c>
      <c r="O9" s="71" t="s">
        <v>50</v>
      </c>
      <c r="P9" s="72">
        <v>44540</v>
      </c>
      <c r="Q9" s="73">
        <v>1362</v>
      </c>
    </row>
    <row r="10" spans="2:17" ht="17.25" x14ac:dyDescent="0.3">
      <c r="B10" s="71" t="s">
        <v>51</v>
      </c>
      <c r="C10" s="72">
        <v>44541</v>
      </c>
      <c r="D10" s="73">
        <v>141</v>
      </c>
      <c r="G10" s="71" t="s">
        <v>51</v>
      </c>
      <c r="H10" s="72">
        <v>44541</v>
      </c>
      <c r="I10" s="73">
        <v>174</v>
      </c>
      <c r="K10" s="71" t="s">
        <v>51</v>
      </c>
      <c r="L10" s="72">
        <v>44541</v>
      </c>
      <c r="M10" s="73">
        <v>373</v>
      </c>
      <c r="O10" s="71" t="s">
        <v>51</v>
      </c>
      <c r="P10" s="72">
        <v>44541</v>
      </c>
      <c r="Q10" s="73">
        <v>1524</v>
      </c>
    </row>
    <row r="11" spans="2:17" ht="17.25" x14ac:dyDescent="0.3">
      <c r="B11" s="71" t="s">
        <v>52</v>
      </c>
      <c r="C11" s="72">
        <v>44542</v>
      </c>
      <c r="D11" s="73">
        <v>116</v>
      </c>
      <c r="G11" s="71" t="s">
        <v>52</v>
      </c>
      <c r="H11" s="72">
        <v>44542</v>
      </c>
      <c r="I11" s="73">
        <v>155</v>
      </c>
      <c r="K11" s="71" t="s">
        <v>52</v>
      </c>
      <c r="L11" s="72">
        <v>44542</v>
      </c>
      <c r="M11" s="73">
        <v>312</v>
      </c>
      <c r="O11" s="71" t="s">
        <v>52</v>
      </c>
      <c r="P11" s="72">
        <v>44542</v>
      </c>
      <c r="Q11" s="73">
        <v>1411</v>
      </c>
    </row>
    <row r="12" spans="2:17" ht="17.25" x14ac:dyDescent="0.3">
      <c r="B12" s="71" t="s">
        <v>53</v>
      </c>
      <c r="C12" s="72"/>
      <c r="D12" s="73"/>
      <c r="G12" s="71" t="s">
        <v>53</v>
      </c>
      <c r="H12" s="72"/>
      <c r="I12" s="73"/>
      <c r="K12" s="71" t="s">
        <v>53</v>
      </c>
      <c r="L12" s="72"/>
      <c r="M12" s="73"/>
      <c r="O12" s="71" t="s">
        <v>53</v>
      </c>
      <c r="P12" s="72"/>
      <c r="Q12" s="73"/>
    </row>
    <row r="13" spans="2:17" ht="17.25" x14ac:dyDescent="0.3">
      <c r="B13" s="71" t="s">
        <v>50</v>
      </c>
      <c r="C13" s="72">
        <v>44547</v>
      </c>
      <c r="D13" s="73">
        <v>108</v>
      </c>
      <c r="G13" s="71" t="s">
        <v>50</v>
      </c>
      <c r="H13" s="72">
        <v>44547</v>
      </c>
      <c r="I13" s="73">
        <v>179</v>
      </c>
      <c r="K13" s="71" t="s">
        <v>50</v>
      </c>
      <c r="L13" s="72">
        <v>44547</v>
      </c>
      <c r="M13" s="73">
        <v>389</v>
      </c>
      <c r="O13" s="71" t="s">
        <v>50</v>
      </c>
      <c r="P13" s="72">
        <v>44547</v>
      </c>
      <c r="Q13" s="73">
        <v>1419</v>
      </c>
    </row>
    <row r="14" spans="2:17" x14ac:dyDescent="0.25">
      <c r="C14" s="1"/>
      <c r="D14" s="68"/>
      <c r="H14" s="1"/>
      <c r="I14" s="68"/>
      <c r="L14" s="1"/>
      <c r="M14" s="68"/>
      <c r="P14" s="1"/>
      <c r="Q14" s="68"/>
    </row>
    <row r="15" spans="2:17" x14ac:dyDescent="0.25">
      <c r="C15" s="1"/>
      <c r="D15" s="68"/>
      <c r="H15" s="1"/>
      <c r="I15" s="68"/>
      <c r="L15" s="1"/>
      <c r="M15" s="68"/>
      <c r="P15" s="1"/>
      <c r="Q15" s="68"/>
    </row>
    <row r="16" spans="2:17" x14ac:dyDescent="0.25">
      <c r="D16" s="68"/>
      <c r="I16" s="68"/>
      <c r="M16" s="68"/>
      <c r="Q16" s="68"/>
    </row>
    <row r="17" spans="4:17" x14ac:dyDescent="0.25">
      <c r="D17" s="68"/>
      <c r="I17" s="68"/>
      <c r="M17" s="68"/>
      <c r="Q17" s="68"/>
    </row>
  </sheetData>
  <mergeCells count="4">
    <mergeCell ref="B2:D2"/>
    <mergeCell ref="G2:I2"/>
    <mergeCell ref="K2:M2"/>
    <mergeCell ref="O2:Q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REMISIONES  AGOSTO   2021    </vt:lpstr>
      <vt:lpstr>REMISIONES  SEPTIEMBRE  2021  </vt:lpstr>
      <vt:lpstr>REMISIONES OCTUBRE  2021     </vt:lpstr>
      <vt:lpstr>REMISIONES NOVIEMBRE   2021   </vt:lpstr>
      <vt:lpstr>Hoja2</vt:lpstr>
      <vt:lpstr>PROMEDIO CLIENTES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2021-12-18T18:28:03Z</cp:lastPrinted>
  <dcterms:created xsi:type="dcterms:W3CDTF">2021-08-26T12:23:59Z</dcterms:created>
  <dcterms:modified xsi:type="dcterms:W3CDTF">2021-12-18T18:44:49Z</dcterms:modified>
</cp:coreProperties>
</file>