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6015" yWindow="330" windowWidth="13905" windowHeight="10920" firstSheet="2" activeTab="2"/>
  </bookViews>
  <sheets>
    <sheet name="REMISIONES OCTUBRE  2021     " sheetId="4" r:id="rId1"/>
    <sheet name="REMISIONES   NOVIEMBRE  2021 " sheetId="3" r:id="rId2"/>
    <sheet name="REMISIONES DICIEMBRE  22021  " sheetId="6" r:id="rId3"/>
    <sheet name="Hoja3" sheetId="7" r:id="rId4"/>
    <sheet name="Hoja4" sheetId="8" r:id="rId5"/>
    <sheet name="Hoja1" sheetId="5" r:id="rId6"/>
    <sheet name="Hoja2" sheetId="9" r:id="rId7"/>
    <sheet name="Hoja5" sheetId="10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9" l="1"/>
  <c r="E6" i="9"/>
  <c r="E40" i="9"/>
  <c r="G45" i="9"/>
  <c r="H44" i="9"/>
  <c r="H43" i="9"/>
  <c r="H21" i="9"/>
  <c r="H39" i="9"/>
  <c r="H28" i="9"/>
  <c r="H27" i="9"/>
  <c r="H20" i="9"/>
  <c r="H38" i="9"/>
  <c r="H19" i="9"/>
  <c r="H5" i="9"/>
  <c r="H30" i="9"/>
  <c r="H4" i="9"/>
  <c r="H24" i="9"/>
  <c r="H37" i="9"/>
  <c r="H36" i="9"/>
  <c r="H18" i="9"/>
  <c r="H35" i="9"/>
  <c r="H34" i="9"/>
  <c r="H17" i="9"/>
  <c r="H8" i="9"/>
  <c r="H16" i="9"/>
  <c r="H15" i="9"/>
  <c r="H26" i="9"/>
  <c r="H32" i="9"/>
  <c r="H14" i="9"/>
  <c r="H13" i="9"/>
  <c r="H25" i="9"/>
  <c r="H12" i="9"/>
  <c r="H11" i="9"/>
  <c r="H10" i="9"/>
  <c r="E45" i="9" l="1"/>
  <c r="E49" i="9" s="1"/>
  <c r="H45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61" i="8"/>
  <c r="E41" i="6" l="1"/>
  <c r="H37" i="6"/>
  <c r="E39" i="8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<sst xmlns="http://schemas.openxmlformats.org/spreadsheetml/2006/main" count="340" uniqueCount="29">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</sst>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44" fontId="2" fillId="0" borderId="17" xfId="1" applyFont="1" applyFill="1" applyBorder="1"/>
    <xf numFmtId="44" fontId="0" fillId="0" borderId="0" xfId="0" applyNumberFormat="1"/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45</xdr:row>
      <xdr:rowOff>152402</xdr:rowOff>
    </xdr:from>
    <xdr:to>
      <xdr:col>5</xdr:col>
      <xdr:colOff>180974</xdr:colOff>
      <xdr:row>47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45</xdr:row>
      <xdr:rowOff>123829</xdr:rowOff>
    </xdr:from>
    <xdr:to>
      <xdr:col>6</xdr:col>
      <xdr:colOff>171450</xdr:colOff>
      <xdr:row>47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1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05" t="s">
        <v>10</v>
      </c>
      <c r="C1" s="106"/>
      <c r="D1" s="106"/>
      <c r="E1" s="106"/>
      <c r="F1" s="107"/>
      <c r="H1" s="2"/>
    </row>
    <row r="2" spans="1:8" ht="21" x14ac:dyDescent="0.35">
      <c r="A2" s="3"/>
      <c r="B2" s="100" t="s">
        <v>11</v>
      </c>
      <c r="C2" s="100"/>
      <c r="D2" s="100"/>
      <c r="E2" s="100"/>
      <c r="F2" s="100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3" t="s">
        <v>14</v>
      </c>
      <c r="D35" s="94">
        <v>2515</v>
      </c>
      <c r="E35" s="95">
        <v>44536</v>
      </c>
      <c r="F35" s="9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3" t="s">
        <v>14</v>
      </c>
      <c r="D36" s="94">
        <v>340</v>
      </c>
      <c r="E36" s="95">
        <v>44536</v>
      </c>
      <c r="F36" s="9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5">
        <v>44536</v>
      </c>
      <c r="F37" s="9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5">
        <v>44536</v>
      </c>
      <c r="F39" s="9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5">
        <v>44536</v>
      </c>
      <c r="F40" s="9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5">
        <v>44536</v>
      </c>
      <c r="F41" s="9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5">
        <v>44536</v>
      </c>
      <c r="F42" s="9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3" t="s">
        <v>14</v>
      </c>
      <c r="D43" s="94">
        <v>1618</v>
      </c>
      <c r="E43" s="95">
        <v>44536</v>
      </c>
      <c r="F43" s="9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5">
        <v>44536</v>
      </c>
      <c r="F44" s="9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01">
        <f>D51-F51</f>
        <v>0</v>
      </c>
      <c r="E55" s="102"/>
      <c r="F55" s="103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04" t="s">
        <v>8</v>
      </c>
      <c r="E57" s="104"/>
      <c r="F57" s="104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52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05" t="s">
        <v>17</v>
      </c>
      <c r="C1" s="106"/>
      <c r="D1" s="106"/>
      <c r="E1" s="106"/>
      <c r="F1" s="106"/>
      <c r="G1" s="107"/>
      <c r="I1" s="2"/>
    </row>
    <row r="2" spans="1:9" ht="21" x14ac:dyDescent="0.35">
      <c r="A2" s="3"/>
      <c r="B2" s="100" t="s">
        <v>11</v>
      </c>
      <c r="C2" s="100"/>
      <c r="D2" s="100"/>
      <c r="E2" s="100"/>
      <c r="F2" s="10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7"/>
      <c r="G5" s="9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7"/>
      <c r="G6" s="9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5">
        <v>44536</v>
      </c>
      <c r="G7" s="96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5">
        <v>44536</v>
      </c>
      <c r="G8" s="9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7"/>
      <c r="G9" s="9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5">
        <v>44536</v>
      </c>
      <c r="G10" s="9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5">
        <v>44536</v>
      </c>
      <c r="G11" s="9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5">
        <v>44536</v>
      </c>
      <c r="G12" s="9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5">
        <v>44536</v>
      </c>
      <c r="G13" s="9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5">
        <v>44536</v>
      </c>
      <c r="G14" s="9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7"/>
      <c r="G15" s="9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5">
        <v>44536</v>
      </c>
      <c r="G16" s="9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5">
        <v>44536</v>
      </c>
      <c r="G17" s="9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5">
        <v>44536</v>
      </c>
      <c r="G18" s="9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5">
        <v>44536</v>
      </c>
      <c r="G19" s="9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7"/>
      <c r="G20" s="9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5">
        <v>44536</v>
      </c>
      <c r="G21" s="9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5">
        <v>44536</v>
      </c>
      <c r="G22" s="9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5"/>
      <c r="G23" s="9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5">
        <v>44536</v>
      </c>
      <c r="G24" s="9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5">
        <v>44536</v>
      </c>
      <c r="G25" s="9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8">
        <v>44547</v>
      </c>
      <c r="G26" s="9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5">
        <v>44536</v>
      </c>
      <c r="G27" s="9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5">
        <v>44536</v>
      </c>
      <c r="G28" s="9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5">
        <v>44536</v>
      </c>
      <c r="G29" s="9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5">
        <v>44536</v>
      </c>
      <c r="G30" s="9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5">
        <v>44536</v>
      </c>
      <c r="G31" s="9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5">
        <v>44536</v>
      </c>
      <c r="G32" s="9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5">
        <v>44536</v>
      </c>
      <c r="G33" s="9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5">
        <v>44536</v>
      </c>
      <c r="G34" s="9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5">
        <v>44536</v>
      </c>
      <c r="G35" s="9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5">
        <v>44536</v>
      </c>
      <c r="G36" s="9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5">
        <v>44536</v>
      </c>
      <c r="G38" s="9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5">
        <v>44536</v>
      </c>
      <c r="G39" s="9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8">
        <v>44547</v>
      </c>
      <c r="G40" s="9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5">
        <v>44536</v>
      </c>
      <c r="G41" s="9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5">
        <v>44536</v>
      </c>
      <c r="G42" s="9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5">
        <v>44536</v>
      </c>
      <c r="G43" s="9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5">
        <v>44536</v>
      </c>
      <c r="G44" s="9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8">
        <v>44547</v>
      </c>
      <c r="G45" s="9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7"/>
      <c r="G46" s="9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7"/>
      <c r="G47" s="9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5">
        <v>44536</v>
      </c>
      <c r="G48" s="9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5">
        <v>44536</v>
      </c>
      <c r="G49" s="9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5">
        <v>44536</v>
      </c>
      <c r="G50" s="9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5">
        <v>44536</v>
      </c>
      <c r="G52" s="9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5">
        <v>44536</v>
      </c>
      <c r="G53" s="9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8">
        <v>44547</v>
      </c>
      <c r="G54" s="9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8">
        <v>44548</v>
      </c>
      <c r="G55" s="9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5">
        <v>44536</v>
      </c>
      <c r="G56" s="9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5">
        <v>44536</v>
      </c>
      <c r="G57" s="9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5">
        <v>44536</v>
      </c>
      <c r="G58" s="9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5">
        <v>44536</v>
      </c>
      <c r="G59" s="9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8">
        <v>44547</v>
      </c>
      <c r="G60" s="9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5">
        <v>44536</v>
      </c>
      <c r="G61" s="9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5">
        <v>44536</v>
      </c>
      <c r="G62" s="9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5">
        <v>44536</v>
      </c>
      <c r="G63" s="9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115"/>
      <c r="G64" s="116">
        <v>0</v>
      </c>
      <c r="H64" s="18">
        <f t="shared" si="0"/>
        <v>12020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1274390</v>
      </c>
      <c r="H72" s="40">
        <f>SUM(H4:H71)</f>
        <v>12020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01">
        <f>E72-G72</f>
        <v>12020</v>
      </c>
      <c r="F76" s="102"/>
      <c r="G76" s="10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04" t="s">
        <v>8</v>
      </c>
      <c r="F78" s="104"/>
      <c r="G78" s="104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abSelected="1" topLeftCell="A19" workbookViewId="0">
      <selection activeCell="D31" sqref="D31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05" t="s">
        <v>21</v>
      </c>
      <c r="C1" s="106"/>
      <c r="D1" s="106"/>
      <c r="E1" s="106"/>
      <c r="F1" s="106"/>
      <c r="G1" s="107"/>
      <c r="I1" s="2"/>
    </row>
    <row r="2" spans="1:9" ht="21" x14ac:dyDescent="0.35">
      <c r="A2" s="3"/>
      <c r="B2" s="100" t="s">
        <v>11</v>
      </c>
      <c r="C2" s="100"/>
      <c r="D2" s="100"/>
      <c r="E2" s="100"/>
      <c r="F2" s="10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/>
      <c r="G4" s="17"/>
      <c r="H4" s="18">
        <f t="shared" ref="H4:H36" si="0">E4-G4</f>
        <v>7232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/>
      <c r="G5" s="22"/>
      <c r="H5" s="18">
        <f t="shared" si="0"/>
        <v>7667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/>
      <c r="G6" s="22"/>
      <c r="H6" s="18">
        <f t="shared" si="0"/>
        <v>11332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/>
      <c r="G8" s="22"/>
      <c r="H8" s="75">
        <f t="shared" si="0"/>
        <v>7987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/>
      <c r="G9" s="22"/>
      <c r="H9" s="18">
        <f t="shared" si="0"/>
        <v>3462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/>
      <c r="G12" s="22"/>
      <c r="H12" s="18">
        <f t="shared" si="0"/>
        <v>6618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/>
      <c r="G13" s="22"/>
      <c r="H13" s="18">
        <f t="shared" si="0"/>
        <v>8241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/>
      <c r="G15" s="22"/>
      <c r="H15" s="18">
        <f t="shared" si="0"/>
        <v>13074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/>
      <c r="G16" s="22"/>
      <c r="H16" s="18">
        <f t="shared" si="0"/>
        <v>44476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/>
      <c r="G17" s="22"/>
      <c r="H17" s="18">
        <f t="shared" si="0"/>
        <v>12113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18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/>
      <c r="G19" s="22"/>
      <c r="H19" s="18">
        <f t="shared" si="0"/>
        <v>1348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/>
      <c r="G20" s="22"/>
      <c r="H20" s="18">
        <f t="shared" si="0"/>
        <v>1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17" t="s">
        <v>24</v>
      </c>
      <c r="E22" s="20">
        <v>370</v>
      </c>
      <c r="F22" s="21"/>
      <c r="G22" s="22"/>
      <c r="H22" s="18">
        <f t="shared" si="0"/>
        <v>370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19">
        <v>44558</v>
      </c>
      <c r="G23" s="120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17" t="s">
        <v>24</v>
      </c>
      <c r="E24" s="20">
        <v>745</v>
      </c>
      <c r="F24" s="21"/>
      <c r="G24" s="22"/>
      <c r="H24" s="18">
        <f t="shared" si="0"/>
        <v>745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/>
      <c r="G25" s="22"/>
      <c r="H25" s="18">
        <f t="shared" si="0"/>
        <v>218111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/>
      <c r="G26" s="22"/>
      <c r="H26" s="18">
        <f t="shared" si="0"/>
        <v>469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/>
      <c r="G27" s="22"/>
      <c r="H27" s="18">
        <f t="shared" si="0"/>
        <v>16564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/>
      <c r="G31" s="22"/>
      <c r="H31" s="18">
        <f t="shared" si="0"/>
        <v>6560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44789</v>
      </c>
      <c r="H37" s="40">
        <f>SUM(H4:H36)</f>
        <v>366370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01">
        <f>E37-G37</f>
        <v>366370</v>
      </c>
      <c r="F41" s="102"/>
      <c r="G41" s="103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04" t="s">
        <v>8</v>
      </c>
      <c r="F43" s="104"/>
      <c r="G43" s="104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1"/>
  <sheetViews>
    <sheetView topLeftCell="A34" workbookViewId="0">
      <selection activeCell="K24" sqref="K23:K24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1" spans="1:7" ht="21" x14ac:dyDescent="0.35">
      <c r="A1" s="108" t="s">
        <v>17</v>
      </c>
      <c r="B1" s="109"/>
      <c r="C1" s="109"/>
      <c r="D1" s="109"/>
      <c r="E1" s="109"/>
      <c r="F1" s="109"/>
      <c r="G1" s="109"/>
    </row>
    <row r="2" spans="1:7" ht="21" x14ac:dyDescent="0.35">
      <c r="A2" s="110" t="s">
        <v>11</v>
      </c>
      <c r="B2" s="110"/>
      <c r="C2" s="110"/>
      <c r="D2" s="110"/>
      <c r="E2" s="110"/>
      <c r="F2" s="110"/>
      <c r="G2" s="110"/>
    </row>
    <row r="3" spans="1:7" ht="15.75" x14ac:dyDescent="0.25">
      <c r="B3" s="12"/>
      <c r="C3" s="13"/>
      <c r="D3" s="64"/>
      <c r="E3" s="20"/>
      <c r="F3" s="21"/>
      <c r="G3" s="22"/>
    </row>
    <row r="4" spans="1:7" ht="15.75" x14ac:dyDescent="0.25">
      <c r="B4" s="12">
        <v>44499</v>
      </c>
      <c r="C4" s="13">
        <v>34</v>
      </c>
      <c r="D4" s="19" t="s">
        <v>13</v>
      </c>
      <c r="E4" s="20">
        <v>15657</v>
      </c>
      <c r="F4" s="21"/>
      <c r="G4" s="22"/>
    </row>
    <row r="5" spans="1:7" ht="15.75" x14ac:dyDescent="0.25">
      <c r="B5" s="12">
        <v>44500</v>
      </c>
      <c r="C5" s="13">
        <v>36</v>
      </c>
      <c r="D5" s="19" t="s">
        <v>13</v>
      </c>
      <c r="E5" s="20">
        <v>8585</v>
      </c>
      <c r="F5" s="21"/>
      <c r="G5" s="22"/>
    </row>
    <row r="6" spans="1:7" ht="15.75" x14ac:dyDescent="0.25">
      <c r="B6" s="12">
        <v>44501</v>
      </c>
      <c r="C6" s="13">
        <v>37</v>
      </c>
      <c r="D6" s="19" t="s">
        <v>13</v>
      </c>
      <c r="E6" s="20">
        <v>259</v>
      </c>
      <c r="F6" s="21"/>
      <c r="G6" s="22"/>
    </row>
    <row r="7" spans="1:7" ht="15.75" x14ac:dyDescent="0.25">
      <c r="B7" s="12">
        <v>44502</v>
      </c>
      <c r="C7" s="13">
        <v>38</v>
      </c>
      <c r="D7" s="19" t="s">
        <v>13</v>
      </c>
      <c r="E7" s="20">
        <v>8605</v>
      </c>
      <c r="F7" s="21"/>
      <c r="G7" s="22"/>
    </row>
    <row r="8" spans="1:7" ht="15.75" x14ac:dyDescent="0.25">
      <c r="B8" s="12">
        <v>44503</v>
      </c>
      <c r="C8" s="13">
        <v>39</v>
      </c>
      <c r="D8" s="19" t="s">
        <v>13</v>
      </c>
      <c r="E8" s="20">
        <v>235</v>
      </c>
      <c r="F8" s="21"/>
      <c r="G8" s="22"/>
    </row>
    <row r="9" spans="1:7" ht="15.75" x14ac:dyDescent="0.25">
      <c r="B9" s="12">
        <v>44505</v>
      </c>
      <c r="C9" s="13">
        <v>41</v>
      </c>
      <c r="D9" s="19" t="s">
        <v>13</v>
      </c>
      <c r="E9" s="20">
        <v>784</v>
      </c>
      <c r="F9" s="21"/>
      <c r="G9" s="22"/>
    </row>
    <row r="10" spans="1:7" ht="15.75" x14ac:dyDescent="0.25">
      <c r="B10" s="12">
        <v>44509</v>
      </c>
      <c r="C10" s="13">
        <v>45</v>
      </c>
      <c r="D10" s="19" t="s">
        <v>18</v>
      </c>
      <c r="E10" s="20">
        <v>120</v>
      </c>
      <c r="F10" s="21"/>
      <c r="G10" s="22"/>
    </row>
    <row r="11" spans="1:7" ht="15.75" x14ac:dyDescent="0.25">
      <c r="B11" s="12">
        <v>44510</v>
      </c>
      <c r="C11" s="13">
        <v>48</v>
      </c>
      <c r="D11" s="19" t="s">
        <v>18</v>
      </c>
      <c r="E11" s="20">
        <v>1333</v>
      </c>
      <c r="F11" s="21"/>
      <c r="G11" s="22"/>
    </row>
    <row r="12" spans="1:7" ht="15.75" x14ac:dyDescent="0.25">
      <c r="B12" s="12">
        <v>44511</v>
      </c>
      <c r="C12" s="13">
        <v>50</v>
      </c>
      <c r="D12" s="19" t="s">
        <v>18</v>
      </c>
      <c r="E12" s="20">
        <v>2460</v>
      </c>
      <c r="F12" s="21"/>
      <c r="G12" s="22"/>
    </row>
    <row r="13" spans="1:7" ht="15.75" x14ac:dyDescent="0.25">
      <c r="B13" s="12">
        <v>44512</v>
      </c>
      <c r="C13" s="13">
        <v>52</v>
      </c>
      <c r="D13" s="26" t="s">
        <v>18</v>
      </c>
      <c r="E13" s="20">
        <v>47911</v>
      </c>
      <c r="F13" s="21"/>
      <c r="G13" s="22"/>
    </row>
    <row r="14" spans="1:7" ht="15.75" x14ac:dyDescent="0.25">
      <c r="B14" s="12">
        <v>44512</v>
      </c>
      <c r="C14" s="13">
        <v>54</v>
      </c>
      <c r="D14" s="19" t="s">
        <v>18</v>
      </c>
      <c r="E14" s="20">
        <v>622</v>
      </c>
      <c r="F14" s="21"/>
      <c r="G14" s="22"/>
    </row>
    <row r="15" spans="1:7" ht="15.75" x14ac:dyDescent="0.25">
      <c r="B15" s="12">
        <v>44512</v>
      </c>
      <c r="C15" s="13">
        <v>55</v>
      </c>
      <c r="D15" s="19" t="s">
        <v>18</v>
      </c>
      <c r="E15" s="20">
        <v>10714</v>
      </c>
      <c r="F15" s="21"/>
      <c r="G15" s="22"/>
    </row>
    <row r="16" spans="1:7" ht="15.75" x14ac:dyDescent="0.25">
      <c r="B16" s="12">
        <v>44512</v>
      </c>
      <c r="C16" s="13">
        <v>56</v>
      </c>
      <c r="D16" s="19" t="s">
        <v>18</v>
      </c>
      <c r="E16" s="20">
        <v>1785</v>
      </c>
      <c r="F16" s="21"/>
      <c r="G16" s="22"/>
    </row>
    <row r="17" spans="2:7" ht="15.75" x14ac:dyDescent="0.25">
      <c r="B17" s="12">
        <v>44512</v>
      </c>
      <c r="C17" s="13">
        <v>57</v>
      </c>
      <c r="D17" s="19" t="s">
        <v>18</v>
      </c>
      <c r="E17" s="20">
        <v>13805</v>
      </c>
      <c r="F17" s="21"/>
      <c r="G17" s="22"/>
    </row>
    <row r="18" spans="2:7" ht="15.75" x14ac:dyDescent="0.25">
      <c r="B18" s="12">
        <v>44513</v>
      </c>
      <c r="C18" s="13">
        <v>62</v>
      </c>
      <c r="D18" s="19" t="s">
        <v>18</v>
      </c>
      <c r="E18" s="20">
        <v>219644</v>
      </c>
      <c r="F18" s="21"/>
      <c r="G18" s="22"/>
    </row>
    <row r="19" spans="2:7" ht="15.75" x14ac:dyDescent="0.25">
      <c r="B19" s="12">
        <v>44513</v>
      </c>
      <c r="C19" s="13">
        <v>63</v>
      </c>
      <c r="D19" s="19" t="s">
        <v>18</v>
      </c>
      <c r="E19" s="20">
        <v>2546</v>
      </c>
      <c r="F19" s="21"/>
      <c r="G19" s="22"/>
    </row>
    <row r="20" spans="2:7" ht="15.75" x14ac:dyDescent="0.25">
      <c r="B20" s="12">
        <v>44515</v>
      </c>
      <c r="C20" s="13">
        <v>65</v>
      </c>
      <c r="D20" s="66" t="s">
        <v>18</v>
      </c>
      <c r="E20" s="67">
        <v>3711</v>
      </c>
      <c r="F20" s="21"/>
      <c r="G20" s="22"/>
    </row>
    <row r="21" spans="2:7" ht="15.75" x14ac:dyDescent="0.25">
      <c r="B21" s="12">
        <v>44516</v>
      </c>
      <c r="C21" s="13">
        <v>67</v>
      </c>
      <c r="D21" s="19" t="s">
        <v>18</v>
      </c>
      <c r="E21" s="20">
        <v>4624</v>
      </c>
      <c r="F21" s="21"/>
      <c r="G21" s="22"/>
    </row>
    <row r="22" spans="2:7" ht="15.75" x14ac:dyDescent="0.25">
      <c r="B22" s="12">
        <v>44517</v>
      </c>
      <c r="C22" s="13">
        <v>69</v>
      </c>
      <c r="D22" s="19" t="s">
        <v>18</v>
      </c>
      <c r="E22" s="20">
        <v>178470</v>
      </c>
      <c r="F22" s="21"/>
      <c r="G22" s="22"/>
    </row>
    <row r="23" spans="2:7" ht="15.75" x14ac:dyDescent="0.25">
      <c r="B23" s="12">
        <v>44517</v>
      </c>
      <c r="C23" s="13">
        <v>70</v>
      </c>
      <c r="D23" s="19" t="s">
        <v>18</v>
      </c>
      <c r="E23" s="20">
        <v>62080</v>
      </c>
      <c r="F23" s="21"/>
      <c r="G23" s="22"/>
    </row>
    <row r="24" spans="2:7" ht="15.75" x14ac:dyDescent="0.25">
      <c r="B24" s="12">
        <v>44517</v>
      </c>
      <c r="C24" s="13">
        <v>71</v>
      </c>
      <c r="D24" s="19" t="s">
        <v>18</v>
      </c>
      <c r="E24" s="20">
        <v>101</v>
      </c>
      <c r="F24" s="21"/>
      <c r="G24" s="22"/>
    </row>
    <row r="25" spans="2:7" ht="15.75" x14ac:dyDescent="0.25">
      <c r="B25" s="12">
        <v>44518</v>
      </c>
      <c r="C25" s="13">
        <v>72</v>
      </c>
      <c r="D25" s="19" t="s">
        <v>18</v>
      </c>
      <c r="E25" s="20">
        <v>8588</v>
      </c>
      <c r="F25" s="21"/>
      <c r="G25" s="22"/>
    </row>
    <row r="26" spans="2:7" ht="15.75" x14ac:dyDescent="0.25">
      <c r="B26" s="12">
        <v>44520</v>
      </c>
      <c r="C26" s="13">
        <v>73</v>
      </c>
      <c r="D26" s="19" t="s">
        <v>18</v>
      </c>
      <c r="E26" s="20">
        <v>768</v>
      </c>
      <c r="F26" s="21"/>
      <c r="G26" s="22"/>
    </row>
    <row r="27" spans="2:7" ht="15.75" x14ac:dyDescent="0.25">
      <c r="B27" s="12">
        <v>44524</v>
      </c>
      <c r="C27" s="13">
        <v>77</v>
      </c>
      <c r="D27" s="19" t="s">
        <v>18</v>
      </c>
      <c r="E27" s="20">
        <v>13576</v>
      </c>
      <c r="F27" s="21"/>
      <c r="G27" s="22"/>
    </row>
    <row r="28" spans="2:7" ht="15.75" x14ac:dyDescent="0.25">
      <c r="B28" s="12">
        <v>44526</v>
      </c>
      <c r="C28" s="13">
        <v>81</v>
      </c>
      <c r="D28" s="19" t="s">
        <v>18</v>
      </c>
      <c r="E28" s="20">
        <v>8799</v>
      </c>
      <c r="F28" s="21"/>
      <c r="G28" s="22"/>
    </row>
    <row r="29" spans="2:7" ht="15.75" x14ac:dyDescent="0.25">
      <c r="B29" s="12">
        <v>44529</v>
      </c>
      <c r="C29" s="13">
        <v>86</v>
      </c>
      <c r="D29" s="19" t="s">
        <v>18</v>
      </c>
      <c r="E29" s="20">
        <v>376</v>
      </c>
      <c r="F29" s="21"/>
      <c r="G29" s="22"/>
    </row>
    <row r="30" spans="2:7" ht="15.75" x14ac:dyDescent="0.25">
      <c r="B30" s="12">
        <v>44529</v>
      </c>
      <c r="C30" s="13">
        <v>87</v>
      </c>
      <c r="D30" s="19" t="s">
        <v>18</v>
      </c>
      <c r="E30" s="20">
        <v>21811</v>
      </c>
      <c r="F30" s="21"/>
      <c r="G30" s="22"/>
    </row>
    <row r="31" spans="2:7" ht="15.75" x14ac:dyDescent="0.25">
      <c r="B31" s="12">
        <v>44529</v>
      </c>
      <c r="C31" s="13">
        <v>88</v>
      </c>
      <c r="D31" s="19" t="s">
        <v>18</v>
      </c>
      <c r="E31" s="20">
        <v>126</v>
      </c>
      <c r="F31" s="21"/>
      <c r="G31" s="22"/>
    </row>
    <row r="32" spans="2:7" ht="15.75" x14ac:dyDescent="0.25">
      <c r="B32" s="12">
        <v>44529</v>
      </c>
      <c r="C32" s="13">
        <v>90</v>
      </c>
      <c r="D32" s="19" t="s">
        <v>18</v>
      </c>
      <c r="E32" s="20">
        <v>86291</v>
      </c>
      <c r="F32" s="21"/>
      <c r="G32" s="22"/>
    </row>
    <row r="33" spans="2:7" ht="15.75" x14ac:dyDescent="0.25">
      <c r="B33" s="12">
        <v>44529</v>
      </c>
      <c r="C33" s="13">
        <v>91</v>
      </c>
      <c r="D33" s="19" t="s">
        <v>18</v>
      </c>
      <c r="E33" s="20">
        <v>161750</v>
      </c>
      <c r="F33" s="21"/>
      <c r="G33" s="22"/>
    </row>
    <row r="34" spans="2:7" ht="15.75" x14ac:dyDescent="0.25">
      <c r="B34" s="12">
        <v>44533</v>
      </c>
      <c r="C34" s="13">
        <v>94</v>
      </c>
      <c r="D34" s="19" t="s">
        <v>18</v>
      </c>
      <c r="E34" s="20">
        <v>617</v>
      </c>
      <c r="F34" s="21"/>
      <c r="G34" s="22"/>
    </row>
    <row r="35" spans="2:7" ht="15.75" x14ac:dyDescent="0.25">
      <c r="B35" s="23">
        <v>44534</v>
      </c>
      <c r="C35" s="13">
        <v>97</v>
      </c>
      <c r="D35" s="19" t="s">
        <v>18</v>
      </c>
      <c r="E35" s="20">
        <v>50957</v>
      </c>
      <c r="F35" s="21"/>
      <c r="G35" s="22"/>
    </row>
    <row r="36" spans="2:7" ht="15.75" x14ac:dyDescent="0.25">
      <c r="B36" s="23">
        <v>44534</v>
      </c>
      <c r="C36" s="13">
        <v>99</v>
      </c>
      <c r="D36" s="19" t="s">
        <v>18</v>
      </c>
      <c r="E36" s="20">
        <v>12005</v>
      </c>
      <c r="F36" s="21"/>
      <c r="G36" s="22"/>
    </row>
    <row r="37" spans="2:7" ht="15.75" x14ac:dyDescent="0.25">
      <c r="B37" s="23">
        <v>44534</v>
      </c>
      <c r="C37" s="13">
        <v>100</v>
      </c>
      <c r="D37" s="19" t="s">
        <v>18</v>
      </c>
      <c r="E37" s="20">
        <v>115785</v>
      </c>
      <c r="F37" s="21"/>
      <c r="G37" s="22"/>
    </row>
    <row r="38" spans="2:7" ht="15.75" x14ac:dyDescent="0.25">
      <c r="B38" s="23">
        <v>44535</v>
      </c>
      <c r="C38" s="13">
        <v>102</v>
      </c>
      <c r="D38" s="19" t="s">
        <v>18</v>
      </c>
      <c r="E38" s="20">
        <v>12020</v>
      </c>
      <c r="F38" s="21"/>
      <c r="G38" s="22"/>
    </row>
    <row r="39" spans="2:7" ht="15.75" x14ac:dyDescent="0.25">
      <c r="B39" s="23"/>
      <c r="C39" s="13"/>
      <c r="D39" s="19"/>
      <c r="E39" s="20">
        <f>SUM(E4:E38)</f>
        <v>1077520</v>
      </c>
      <c r="F39" s="21"/>
      <c r="G39" s="22"/>
    </row>
    <row r="40" spans="2:7" ht="15.75" x14ac:dyDescent="0.25">
      <c r="B40" s="23"/>
      <c r="C40" s="13"/>
      <c r="D40" s="19"/>
      <c r="E40" s="20"/>
      <c r="F40" s="21"/>
      <c r="G40" s="22"/>
    </row>
    <row r="41" spans="2:7" ht="15.75" x14ac:dyDescent="0.25">
      <c r="B41" s="23"/>
      <c r="C41" s="13"/>
      <c r="D41" s="19"/>
      <c r="E41" s="20"/>
      <c r="F41" s="21"/>
      <c r="G41" s="22"/>
    </row>
    <row r="42" spans="2:7" ht="15.75" x14ac:dyDescent="0.25">
      <c r="B42" s="23"/>
      <c r="C42" s="13"/>
      <c r="D42" s="19"/>
      <c r="E42" s="20"/>
      <c r="F42" s="21"/>
      <c r="G42" s="22"/>
    </row>
    <row r="43" spans="2:7" ht="15.75" x14ac:dyDescent="0.25">
      <c r="B43" s="23"/>
      <c r="C43" s="13"/>
      <c r="D43" s="19"/>
      <c r="E43" s="20"/>
      <c r="F43" s="21"/>
      <c r="G43" s="22"/>
    </row>
    <row r="44" spans="2:7" ht="15.75" x14ac:dyDescent="0.25">
      <c r="B44" s="23"/>
      <c r="C44" s="13"/>
      <c r="D44" s="19"/>
      <c r="E44" s="20"/>
      <c r="F44" s="21"/>
      <c r="G44" s="22"/>
    </row>
    <row r="45" spans="2:7" ht="15.75" x14ac:dyDescent="0.25">
      <c r="B45" s="30">
        <v>44509</v>
      </c>
      <c r="C45" s="13">
        <v>46</v>
      </c>
      <c r="D45" s="74" t="s">
        <v>14</v>
      </c>
      <c r="E45" s="20">
        <v>307</v>
      </c>
      <c r="F45" s="21"/>
      <c r="G45" s="22"/>
    </row>
    <row r="46" spans="2:7" ht="15.75" x14ac:dyDescent="0.25">
      <c r="B46" s="23">
        <v>44511</v>
      </c>
      <c r="C46" s="13">
        <v>49</v>
      </c>
      <c r="D46" s="19" t="s">
        <v>14</v>
      </c>
      <c r="E46" s="20">
        <v>150</v>
      </c>
      <c r="F46" s="21"/>
      <c r="G46" s="22"/>
    </row>
    <row r="47" spans="2:7" ht="15.75" x14ac:dyDescent="0.25">
      <c r="B47" s="23">
        <v>44512</v>
      </c>
      <c r="C47" s="13">
        <v>51</v>
      </c>
      <c r="D47" s="19" t="s">
        <v>14</v>
      </c>
      <c r="E47" s="20">
        <v>8923</v>
      </c>
      <c r="F47" s="21"/>
      <c r="G47" s="22"/>
    </row>
    <row r="48" spans="2:7" ht="15.75" x14ac:dyDescent="0.25">
      <c r="B48" s="23">
        <v>44513</v>
      </c>
      <c r="C48" s="13">
        <v>59</v>
      </c>
      <c r="D48" s="19" t="s">
        <v>14</v>
      </c>
      <c r="E48" s="20">
        <v>18875</v>
      </c>
      <c r="F48" s="21"/>
      <c r="G48" s="22"/>
    </row>
    <row r="49" spans="2:7" ht="15.75" x14ac:dyDescent="0.25">
      <c r="B49" s="23">
        <v>44513</v>
      </c>
      <c r="C49" s="13">
        <v>60</v>
      </c>
      <c r="D49" s="19" t="s">
        <v>14</v>
      </c>
      <c r="E49" s="20">
        <v>10476</v>
      </c>
      <c r="F49" s="21"/>
      <c r="G49" s="22"/>
    </row>
    <row r="50" spans="2:7" ht="15.75" x14ac:dyDescent="0.25">
      <c r="B50" s="23">
        <v>44515</v>
      </c>
      <c r="C50" s="13">
        <v>66</v>
      </c>
      <c r="D50" s="66" t="s">
        <v>14</v>
      </c>
      <c r="E50" s="67">
        <v>2005</v>
      </c>
      <c r="F50" s="21"/>
      <c r="G50" s="22"/>
    </row>
    <row r="51" spans="2:7" ht="15.75" x14ac:dyDescent="0.25">
      <c r="B51" s="23">
        <v>44516</v>
      </c>
      <c r="C51" s="13">
        <v>68</v>
      </c>
      <c r="D51" s="19" t="s">
        <v>14</v>
      </c>
      <c r="E51" s="20">
        <v>3512</v>
      </c>
      <c r="F51" s="21"/>
      <c r="G51" s="22"/>
    </row>
    <row r="52" spans="2:7" ht="15.75" x14ac:dyDescent="0.25">
      <c r="B52" s="23">
        <v>44523</v>
      </c>
      <c r="C52" s="13">
        <v>74</v>
      </c>
      <c r="D52" s="19" t="s">
        <v>14</v>
      </c>
      <c r="E52" s="20">
        <v>1189.81</v>
      </c>
      <c r="F52" s="21"/>
      <c r="G52" s="22"/>
    </row>
    <row r="53" spans="2:7" ht="15.75" x14ac:dyDescent="0.25">
      <c r="B53" s="23">
        <v>44524</v>
      </c>
      <c r="C53" s="13">
        <v>76</v>
      </c>
      <c r="D53" s="26" t="s">
        <v>14</v>
      </c>
      <c r="E53" s="20">
        <v>3655</v>
      </c>
      <c r="F53" s="21"/>
      <c r="G53" s="22"/>
    </row>
    <row r="54" spans="2:7" ht="15.75" x14ac:dyDescent="0.25">
      <c r="B54" s="23">
        <v>44525</v>
      </c>
      <c r="C54" s="13">
        <v>79</v>
      </c>
      <c r="D54" s="19" t="s">
        <v>14</v>
      </c>
      <c r="E54" s="20">
        <v>15564</v>
      </c>
      <c r="F54" s="21"/>
      <c r="G54" s="22"/>
    </row>
    <row r="55" spans="2:7" ht="15.75" x14ac:dyDescent="0.25">
      <c r="B55" s="23">
        <v>44525</v>
      </c>
      <c r="C55" s="13">
        <v>80</v>
      </c>
      <c r="D55" s="19" t="s">
        <v>14</v>
      </c>
      <c r="E55" s="20">
        <v>2279</v>
      </c>
      <c r="F55" s="21"/>
      <c r="G55" s="22"/>
    </row>
    <row r="56" spans="2:7" ht="15.75" x14ac:dyDescent="0.25">
      <c r="B56" s="23">
        <v>44526</v>
      </c>
      <c r="C56" s="13">
        <v>82</v>
      </c>
      <c r="D56" s="19" t="s">
        <v>14</v>
      </c>
      <c r="E56" s="20">
        <v>3337</v>
      </c>
      <c r="F56" s="21"/>
      <c r="G56" s="22"/>
    </row>
    <row r="57" spans="2:7" ht="15.75" x14ac:dyDescent="0.25">
      <c r="B57" s="23">
        <v>44533</v>
      </c>
      <c r="C57" s="13">
        <v>95</v>
      </c>
      <c r="D57" s="19" t="s">
        <v>14</v>
      </c>
      <c r="E57" s="20">
        <v>1409</v>
      </c>
      <c r="F57" s="21"/>
      <c r="G57" s="22"/>
    </row>
    <row r="58" spans="2:7" ht="15.75" x14ac:dyDescent="0.25">
      <c r="B58" s="23">
        <v>44533</v>
      </c>
      <c r="C58" s="13">
        <v>96</v>
      </c>
      <c r="D58" s="19" t="s">
        <v>14</v>
      </c>
      <c r="E58" s="20">
        <v>806</v>
      </c>
      <c r="F58" s="21"/>
      <c r="G58" s="22"/>
    </row>
    <row r="59" spans="2:7" ht="15.75" x14ac:dyDescent="0.25">
      <c r="B59" s="23">
        <v>44534</v>
      </c>
      <c r="C59" s="13">
        <v>101</v>
      </c>
      <c r="D59" s="19" t="s">
        <v>14</v>
      </c>
      <c r="E59" s="20">
        <v>4289</v>
      </c>
      <c r="F59" s="21"/>
      <c r="G59" s="22">
        <v>0</v>
      </c>
    </row>
    <row r="60" spans="2:7" x14ac:dyDescent="0.25">
      <c r="E60" s="91">
        <v>0</v>
      </c>
    </row>
    <row r="61" spans="2:7" x14ac:dyDescent="0.25">
      <c r="E61" s="92">
        <f>SUM(E45:E60)</f>
        <v>76776.81</v>
      </c>
    </row>
  </sheetData>
  <sortState ref="B3:G63">
    <sortCondition ref="D3:D63"/>
  </sortState>
  <mergeCells count="2">
    <mergeCell ref="A1:G1"/>
    <mergeCell ref="A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08" t="s">
        <v>17</v>
      </c>
      <c r="B1" s="109"/>
      <c r="C1" s="109"/>
      <c r="D1" s="109"/>
      <c r="E1" s="109"/>
      <c r="F1" s="109"/>
      <c r="G1" s="109"/>
      <c r="I1" s="2"/>
    </row>
    <row r="2" spans="1:9" ht="21" x14ac:dyDescent="0.35">
      <c r="A2" s="110" t="s">
        <v>11</v>
      </c>
      <c r="B2" s="110"/>
      <c r="C2" s="110"/>
      <c r="D2" s="110"/>
      <c r="E2" s="110"/>
      <c r="F2" s="110"/>
      <c r="G2" s="110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11">
        <f>SUM(H4:H10)</f>
        <v>48874</v>
      </c>
      <c r="H11" s="112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13">
        <f>SUM(H67:H80)</f>
        <v>76469.81</v>
      </c>
      <c r="H81" s="114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01">
        <f>E84-G84</f>
        <v>1332859.9100000001</v>
      </c>
      <c r="F88" s="102"/>
      <c r="G88" s="103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04" t="s">
        <v>8</v>
      </c>
      <c r="F90" s="104"/>
      <c r="G90" s="104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7" workbookViewId="0">
      <selection activeCell="D18" sqref="D18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05" t="s">
        <v>21</v>
      </c>
      <c r="C1" s="106"/>
      <c r="D1" s="106"/>
      <c r="E1" s="106"/>
      <c r="F1" s="106"/>
      <c r="G1" s="107"/>
      <c r="I1" s="2"/>
    </row>
    <row r="2" spans="1:9" ht="21" x14ac:dyDescent="0.35">
      <c r="A2" s="3"/>
      <c r="B2" s="100" t="s">
        <v>11</v>
      </c>
      <c r="C2" s="100"/>
      <c r="D2" s="100"/>
      <c r="E2" s="100"/>
      <c r="F2" s="10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44553</v>
      </c>
      <c r="B4" s="13">
        <v>121</v>
      </c>
      <c r="C4" s="24"/>
      <c r="D4" s="117" t="s">
        <v>24</v>
      </c>
      <c r="E4" s="15">
        <v>370</v>
      </c>
      <c r="F4" s="61"/>
      <c r="G4" s="62"/>
      <c r="H4" s="18">
        <f>E4-G4</f>
        <v>370</v>
      </c>
      <c r="I4" s="2"/>
    </row>
    <row r="5" spans="1:9" x14ac:dyDescent="0.25">
      <c r="A5" s="12">
        <v>44553</v>
      </c>
      <c r="B5" s="13">
        <v>123</v>
      </c>
      <c r="C5" s="24"/>
      <c r="D5" s="117" t="s">
        <v>24</v>
      </c>
      <c r="E5" s="20">
        <v>745</v>
      </c>
      <c r="F5" s="21"/>
      <c r="G5" s="22"/>
      <c r="H5" s="18">
        <f>E5-G5</f>
        <v>745</v>
      </c>
    </row>
    <row r="6" spans="1:9" x14ac:dyDescent="0.25">
      <c r="A6" s="12"/>
      <c r="B6" s="13"/>
      <c r="C6" s="24"/>
      <c r="D6" s="117"/>
      <c r="E6" s="20">
        <f>SUM(E4:E5)</f>
        <v>1115</v>
      </c>
      <c r="F6" s="21"/>
      <c r="G6" s="22"/>
      <c r="H6" s="18"/>
    </row>
    <row r="7" spans="1:9" x14ac:dyDescent="0.25">
      <c r="A7" s="12"/>
      <c r="B7" s="13"/>
      <c r="C7" s="24"/>
      <c r="D7" s="19"/>
      <c r="E7" s="20"/>
      <c r="F7" s="21"/>
      <c r="G7" s="22"/>
      <c r="H7" s="18"/>
    </row>
    <row r="8" spans="1:9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>E11-G11</f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>E12-G12</f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>E13-G13</f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>E14-G14</f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>E15-G15</f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>E16-G16</f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>E17-G17</f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>E18-G18</f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>E19-G19</f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>E20-G20</f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>E21-G21</f>
        <v>6560</v>
      </c>
    </row>
    <row r="22" spans="1:8" x14ac:dyDescent="0.25">
      <c r="A22" s="12"/>
      <c r="B22" s="13"/>
      <c r="C22" s="24"/>
      <c r="D22" s="19"/>
      <c r="E22" s="2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19"/>
      <c r="E23" s="20"/>
      <c r="F23" s="21"/>
      <c r="G23" s="22"/>
      <c r="H23" s="18"/>
    </row>
    <row r="24" spans="1:8" x14ac:dyDescent="0.25">
      <c r="A24" s="12">
        <v>44551</v>
      </c>
      <c r="B24" s="13">
        <v>120</v>
      </c>
      <c r="C24" s="78"/>
      <c r="D24" s="19" t="s">
        <v>23</v>
      </c>
      <c r="E24" s="20">
        <v>405</v>
      </c>
      <c r="F24" s="21">
        <v>44552</v>
      </c>
      <c r="G24" s="22">
        <v>405</v>
      </c>
      <c r="H24" s="18">
        <f>E24-G24</f>
        <v>0</v>
      </c>
    </row>
    <row r="25" spans="1:8" x14ac:dyDescent="0.25">
      <c r="A25" s="12">
        <v>44539</v>
      </c>
      <c r="B25" s="13">
        <v>106</v>
      </c>
      <c r="C25" s="14"/>
      <c r="D25" s="26" t="s">
        <v>20</v>
      </c>
      <c r="E25" s="20">
        <v>19750</v>
      </c>
      <c r="F25" s="21">
        <v>44553</v>
      </c>
      <c r="G25" s="22">
        <v>19750</v>
      </c>
      <c r="H25" s="18">
        <f>E25-G25</f>
        <v>0</v>
      </c>
    </row>
    <row r="26" spans="1:8" x14ac:dyDescent="0.25">
      <c r="A26" s="12">
        <v>44543</v>
      </c>
      <c r="B26" s="13">
        <v>110</v>
      </c>
      <c r="C26" s="14"/>
      <c r="D26" s="19" t="s">
        <v>20</v>
      </c>
      <c r="E26" s="20">
        <v>5116</v>
      </c>
      <c r="F26" s="21">
        <v>44544</v>
      </c>
      <c r="G26" s="22">
        <v>5116</v>
      </c>
      <c r="H26" s="18">
        <f>E26-G26</f>
        <v>0</v>
      </c>
    </row>
    <row r="27" spans="1:8" x14ac:dyDescent="0.25">
      <c r="A27" s="12">
        <v>44558</v>
      </c>
      <c r="B27" s="13">
        <v>127</v>
      </c>
      <c r="C27" s="24"/>
      <c r="D27" s="19" t="s">
        <v>20</v>
      </c>
      <c r="E27" s="20">
        <v>8467</v>
      </c>
      <c r="F27" s="21">
        <v>44560</v>
      </c>
      <c r="G27" s="22">
        <v>8467</v>
      </c>
      <c r="H27" s="18">
        <f>E27-G27</f>
        <v>0</v>
      </c>
    </row>
    <row r="28" spans="1:8" x14ac:dyDescent="0.25">
      <c r="A28" s="12">
        <v>44558</v>
      </c>
      <c r="B28" s="13">
        <v>128</v>
      </c>
      <c r="C28" s="24"/>
      <c r="D28" s="19" t="s">
        <v>20</v>
      </c>
      <c r="E28" s="20">
        <v>3552</v>
      </c>
      <c r="F28" s="21">
        <v>44560</v>
      </c>
      <c r="G28" s="22">
        <v>3552</v>
      </c>
      <c r="H28" s="18">
        <f>E28-G28</f>
        <v>0</v>
      </c>
    </row>
    <row r="29" spans="1:8" x14ac:dyDescent="0.25">
      <c r="A29" s="12"/>
      <c r="B29" s="13"/>
      <c r="C29" s="24"/>
      <c r="D29" s="19"/>
      <c r="E29" s="20"/>
      <c r="F29" s="21"/>
      <c r="G29" s="22"/>
      <c r="H29" s="18"/>
    </row>
    <row r="30" spans="1:8" x14ac:dyDescent="0.25">
      <c r="A30" s="12">
        <v>44553</v>
      </c>
      <c r="B30" s="13">
        <v>122</v>
      </c>
      <c r="C30" s="24"/>
      <c r="D30" s="19" t="s">
        <v>25</v>
      </c>
      <c r="E30" s="20">
        <v>1881</v>
      </c>
      <c r="F30" s="21"/>
      <c r="G30" s="22"/>
      <c r="H30" s="18">
        <f>E30-G30</f>
        <v>1881</v>
      </c>
    </row>
    <row r="31" spans="1:8" x14ac:dyDescent="0.25">
      <c r="A31" s="12"/>
      <c r="B31" s="13"/>
      <c r="C31" s="24"/>
      <c r="D31" s="19"/>
      <c r="E31" s="20"/>
      <c r="F31" s="21"/>
      <c r="G31" s="22"/>
      <c r="H31" s="18"/>
    </row>
    <row r="32" spans="1:8" ht="15" customHeight="1" x14ac:dyDescent="0.25">
      <c r="A32" s="12">
        <v>44543</v>
      </c>
      <c r="B32" s="13">
        <v>109</v>
      </c>
      <c r="C32" s="14"/>
      <c r="D32" s="19" t="s">
        <v>14</v>
      </c>
      <c r="E32" s="20">
        <v>363</v>
      </c>
      <c r="F32" s="69">
        <v>44543</v>
      </c>
      <c r="G32" s="70">
        <v>363</v>
      </c>
      <c r="H32" s="18">
        <f>E32-G32</f>
        <v>0</v>
      </c>
    </row>
    <row r="33" spans="1:9" ht="15" customHeight="1" x14ac:dyDescent="0.25">
      <c r="A33" s="12"/>
      <c r="B33" s="13"/>
      <c r="C33" s="14"/>
      <c r="D33" s="19"/>
      <c r="E33" s="20"/>
      <c r="F33" s="69"/>
      <c r="G33" s="70"/>
      <c r="H33" s="18"/>
    </row>
    <row r="34" spans="1:9" x14ac:dyDescent="0.25">
      <c r="A34" s="12">
        <v>44546</v>
      </c>
      <c r="B34" s="13">
        <v>115</v>
      </c>
      <c r="C34" s="24"/>
      <c r="D34" s="19" t="s">
        <v>14</v>
      </c>
      <c r="E34" s="20">
        <v>44476</v>
      </c>
      <c r="F34" s="21"/>
      <c r="G34" s="22"/>
      <c r="H34" s="18">
        <f>E34-G34</f>
        <v>44476</v>
      </c>
    </row>
    <row r="35" spans="1:9" x14ac:dyDescent="0.25">
      <c r="A35" s="12">
        <v>44547</v>
      </c>
      <c r="B35" s="13">
        <v>116</v>
      </c>
      <c r="C35" s="77"/>
      <c r="D35" s="19" t="s">
        <v>14</v>
      </c>
      <c r="E35" s="20">
        <v>12113</v>
      </c>
      <c r="F35" s="21"/>
      <c r="G35" s="22"/>
      <c r="H35" s="18">
        <f>E35-G35</f>
        <v>12113</v>
      </c>
    </row>
    <row r="36" spans="1:9" x14ac:dyDescent="0.25">
      <c r="A36" s="12">
        <v>44550</v>
      </c>
      <c r="B36" s="13">
        <v>118</v>
      </c>
      <c r="C36" s="77"/>
      <c r="D36" s="19" t="s">
        <v>14</v>
      </c>
      <c r="E36" s="20">
        <v>1348</v>
      </c>
      <c r="F36" s="21"/>
      <c r="G36" s="22"/>
      <c r="H36" s="18">
        <f>E36-G36</f>
        <v>1348</v>
      </c>
    </row>
    <row r="37" spans="1:9" x14ac:dyDescent="0.25">
      <c r="A37" s="12">
        <v>44551</v>
      </c>
      <c r="B37" s="13">
        <v>119</v>
      </c>
      <c r="C37" s="24"/>
      <c r="D37" s="26" t="s">
        <v>14</v>
      </c>
      <c r="E37" s="20">
        <v>1</v>
      </c>
      <c r="F37" s="21"/>
      <c r="G37" s="22"/>
      <c r="H37" s="18">
        <f>E37-G37</f>
        <v>1</v>
      </c>
    </row>
    <row r="38" spans="1:9" x14ac:dyDescent="0.25">
      <c r="A38" s="12">
        <v>44557</v>
      </c>
      <c r="B38" s="13">
        <v>125</v>
      </c>
      <c r="C38" s="24"/>
      <c r="D38" s="19" t="s">
        <v>14</v>
      </c>
      <c r="E38" s="20">
        <v>469</v>
      </c>
      <c r="F38" s="21"/>
      <c r="G38" s="22"/>
      <c r="H38" s="18">
        <f>E38-G38</f>
        <v>469</v>
      </c>
    </row>
    <row r="39" spans="1:9" x14ac:dyDescent="0.25">
      <c r="A39" s="12">
        <v>44559</v>
      </c>
      <c r="B39" s="13">
        <v>129</v>
      </c>
      <c r="C39" s="24"/>
      <c r="D39" s="19" t="s">
        <v>26</v>
      </c>
      <c r="E39" s="20">
        <v>0</v>
      </c>
      <c r="F39" s="85" t="s">
        <v>27</v>
      </c>
      <c r="G39" s="22"/>
      <c r="H39" s="75">
        <f>E39-G39</f>
        <v>0</v>
      </c>
    </row>
    <row r="40" spans="1:9" ht="19.5" customHeight="1" x14ac:dyDescent="0.25">
      <c r="A40" s="23"/>
      <c r="B40" s="13"/>
      <c r="C40" s="24"/>
      <c r="D40" s="59"/>
      <c r="E40" s="60">
        <f>SUM(E34:E39)</f>
        <v>58407</v>
      </c>
      <c r="F40" s="61"/>
      <c r="G40" s="62"/>
      <c r="H40" s="18">
        <v>0</v>
      </c>
    </row>
    <row r="41" spans="1:9" ht="19.5" customHeight="1" x14ac:dyDescent="0.25">
      <c r="A41" s="23"/>
      <c r="B41" s="13"/>
      <c r="C41" s="24"/>
      <c r="D41" s="59"/>
      <c r="E41" s="60"/>
      <c r="F41" s="61"/>
      <c r="G41" s="62"/>
      <c r="H41" s="18">
        <v>0</v>
      </c>
    </row>
    <row r="42" spans="1:9" ht="19.5" customHeight="1" x14ac:dyDescent="0.25">
      <c r="A42" s="23"/>
      <c r="B42" s="13"/>
      <c r="C42" s="24"/>
      <c r="D42" s="59"/>
      <c r="E42" s="60"/>
      <c r="F42" s="61"/>
      <c r="G42" s="62"/>
      <c r="H42" s="18">
        <v>0</v>
      </c>
    </row>
    <row r="43" spans="1:9" ht="19.5" customHeight="1" x14ac:dyDescent="0.25">
      <c r="A43" s="23"/>
      <c r="B43" s="13"/>
      <c r="C43" s="24"/>
      <c r="D43" s="59"/>
      <c r="E43" s="60"/>
      <c r="F43" s="61"/>
      <c r="G43" s="62"/>
      <c r="H43" s="18">
        <f t="shared" ref="H4:H44" si="0">E43-G43</f>
        <v>0</v>
      </c>
    </row>
    <row r="44" spans="1:9" ht="16.5" thickBot="1" x14ac:dyDescent="0.3">
      <c r="A44" s="31"/>
      <c r="B44" s="13"/>
      <c r="C44" s="32"/>
      <c r="D44" s="33"/>
      <c r="E44" s="34">
        <v>0</v>
      </c>
      <c r="F44" s="35"/>
      <c r="G44" s="36"/>
      <c r="H44" s="29">
        <f t="shared" si="0"/>
        <v>0</v>
      </c>
      <c r="I44" s="2"/>
    </row>
    <row r="45" spans="1:9" ht="16.5" thickTop="1" x14ac:dyDescent="0.25">
      <c r="B45" s="37"/>
      <c r="C45" s="38"/>
      <c r="D45" s="2"/>
      <c r="E45" s="39">
        <f>SUM(E4:E44)</f>
        <v>777529</v>
      </c>
      <c r="F45" s="39"/>
      <c r="G45" s="39">
        <f>SUM(G4:G44)</f>
        <v>42908</v>
      </c>
      <c r="H45" s="40">
        <f>SUM(H4:H44)</f>
        <v>368251</v>
      </c>
      <c r="I45" s="2"/>
    </row>
    <row r="46" spans="1:9" x14ac:dyDescent="0.25">
      <c r="B46" s="37"/>
      <c r="C46" s="38"/>
      <c r="D46" s="2"/>
      <c r="E46" s="41"/>
      <c r="F46" s="42"/>
      <c r="G46" s="43"/>
      <c r="H46" s="44"/>
      <c r="I46" s="2"/>
    </row>
    <row r="47" spans="1:9" ht="31.5" x14ac:dyDescent="0.25">
      <c r="B47" s="37"/>
      <c r="C47" s="38"/>
      <c r="D47" s="2"/>
      <c r="E47" s="45" t="s">
        <v>6</v>
      </c>
      <c r="F47" s="42"/>
      <c r="G47" s="46" t="s">
        <v>7</v>
      </c>
      <c r="H47" s="44"/>
      <c r="I47" s="2"/>
    </row>
    <row r="48" spans="1:9" ht="16.5" thickBot="1" x14ac:dyDescent="0.3">
      <c r="B48" s="37"/>
      <c r="C48" s="38"/>
      <c r="D48" s="2"/>
      <c r="E48" s="45"/>
      <c r="F48" s="42"/>
      <c r="G48" s="46"/>
      <c r="H48" s="44"/>
      <c r="I48" s="2"/>
    </row>
    <row r="49" spans="1:9" ht="21.75" thickBot="1" x14ac:dyDescent="0.4">
      <c r="B49" s="37"/>
      <c r="C49" s="38"/>
      <c r="D49" s="2"/>
      <c r="E49" s="101">
        <f>E45-G45</f>
        <v>734621</v>
      </c>
      <c r="F49" s="102"/>
      <c r="G49" s="103"/>
      <c r="I49" s="2"/>
    </row>
    <row r="50" spans="1:9" x14ac:dyDescent="0.25">
      <c r="B50" s="37"/>
      <c r="C50" s="38"/>
      <c r="D50" s="2"/>
      <c r="E50" s="41"/>
      <c r="F50" s="42"/>
      <c r="G50" s="43"/>
      <c r="I50" s="2"/>
    </row>
    <row r="51" spans="1:9" ht="18.75" x14ac:dyDescent="0.3">
      <c r="B51" s="37"/>
      <c r="C51" s="38"/>
      <c r="D51" s="2"/>
      <c r="E51" s="104" t="s">
        <v>8</v>
      </c>
      <c r="F51" s="104"/>
      <c r="G51" s="104"/>
      <c r="I51" s="2"/>
    </row>
    <row r="52" spans="1:9" x14ac:dyDescent="0.25">
      <c r="B52" s="37"/>
      <c r="C52" s="38"/>
      <c r="D52" s="2"/>
      <c r="E52" s="41"/>
      <c r="F52" s="42"/>
      <c r="G52" s="43"/>
      <c r="I52" s="2"/>
    </row>
    <row r="53" spans="1:9" ht="18.75" x14ac:dyDescent="0.3">
      <c r="A53" s="30"/>
      <c r="B53" s="47"/>
      <c r="C53" s="48"/>
      <c r="D53" s="49"/>
      <c r="E53" s="50"/>
      <c r="F53" s="51"/>
      <c r="G53" s="50"/>
      <c r="I53" s="2"/>
    </row>
    <row r="54" spans="1:9" x14ac:dyDescent="0.25">
      <c r="B54" s="37"/>
      <c r="C54" s="38"/>
      <c r="D54" s="2"/>
      <c r="E54" s="41"/>
      <c r="F54" s="42"/>
      <c r="G54" s="43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x14ac:dyDescent="0.25">
      <c r="B56" s="37"/>
      <c r="C56" s="38"/>
      <c r="D56" s="2"/>
      <c r="E56" s="41"/>
      <c r="F56" s="42"/>
      <c r="G56" s="43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</sheetData>
  <sortState ref="A4:H31">
    <sortCondition ref="D4:D31"/>
  </sortState>
  <mergeCells count="4">
    <mergeCell ref="B1:G1"/>
    <mergeCell ref="B2:F2"/>
    <mergeCell ref="E49:G49"/>
    <mergeCell ref="E51:G5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REMISIONES OCTUBRE  2021     </vt:lpstr>
      <vt:lpstr>REMISIONES   NOVIEMBRE  2021 </vt:lpstr>
      <vt:lpstr>REMISIONES DICIEMBRE  22021  </vt:lpstr>
      <vt:lpstr>Hoja3</vt:lpstr>
      <vt:lpstr>Hoja4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2022-01-08T19:19:01Z</dcterms:modified>
</cp:coreProperties>
</file>