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03" i="10" l="1"/>
  <c r="I902" i="10"/>
  <c r="I901" i="10" l="1"/>
  <c r="I900" i="10"/>
  <c r="I899" i="10"/>
  <c r="J470" i="11" l="1"/>
  <c r="J471" i="11"/>
  <c r="J472" i="11"/>
  <c r="I898" i="10" l="1"/>
  <c r="I897" i="10"/>
  <c r="J895" i="10"/>
  <c r="J896" i="10" s="1"/>
  <c r="I895" i="10"/>
  <c r="I894" i="10"/>
  <c r="I468" i="11"/>
  <c r="J897" i="10" l="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908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09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8" i="11" l="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J473" i="11" s="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8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10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11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74" i="11" l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468" i="11"/>
  <c r="J469" i="11" s="1"/>
  <c r="J531" i="10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8" i="10" s="1"/>
  <c r="J899" i="10" s="1"/>
  <c r="J900" i="10" s="1"/>
  <c r="J901" i="10" s="1"/>
  <c r="J902" i="10" s="1"/>
  <c r="J903" i="10" s="1"/>
  <c r="J904" i="10" s="1"/>
  <c r="J905" i="10" s="1"/>
  <c r="J906" i="10" s="1"/>
  <c r="J907" i="10" s="1"/>
  <c r="J908" i="10" s="1"/>
  <c r="J909" i="10" s="1"/>
</calcChain>
</file>

<file path=xl/sharedStrings.xml><?xml version="1.0" encoding="utf-8"?>
<sst xmlns="http://schemas.openxmlformats.org/spreadsheetml/2006/main" count="5158" uniqueCount="4082">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</sst>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9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66FFCC"/>
      <color rgb="FF6699FF"/>
      <color rgb="FF3366FF"/>
      <color rgb="FFCC9900"/>
      <color rgb="FF66CCFF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580</xdr:row>
      <xdr:rowOff>114300</xdr:rowOff>
    </xdr:from>
    <xdr:to>
      <xdr:col>10</xdr:col>
      <xdr:colOff>695325</xdr:colOff>
      <xdr:row>585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581</xdr:row>
      <xdr:rowOff>47625</xdr:rowOff>
    </xdr:from>
    <xdr:to>
      <xdr:col>10</xdr:col>
      <xdr:colOff>790575</xdr:colOff>
      <xdr:row>586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74" t="s">
        <v>8</v>
      </c>
      <c r="G1" s="474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70">
        <f>SUM(J3:J180)</f>
        <v>2999.9999999999864</v>
      </c>
      <c r="J181" s="471"/>
      <c r="K181"/>
    </row>
    <row r="182" spans="1:11" ht="15.75" thickBot="1" x14ac:dyDescent="0.3">
      <c r="I182" s="472"/>
      <c r="J182" s="473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74" t="s">
        <v>181</v>
      </c>
      <c r="G1" s="474"/>
      <c r="H1" s="474"/>
      <c r="I1" s="474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70">
        <f>SUM(J3:J414)</f>
        <v>34203.089999999982</v>
      </c>
      <c r="J415" s="471"/>
      <c r="K415"/>
    </row>
    <row r="416" spans="2:11" ht="15.75" thickBot="1" x14ac:dyDescent="0.3">
      <c r="I416" s="472"/>
      <c r="J416" s="473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74" t="s">
        <v>628</v>
      </c>
      <c r="F1" s="474"/>
      <c r="G1" s="474"/>
      <c r="H1" s="474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77" t="s">
        <v>638</v>
      </c>
      <c r="G551" s="478"/>
      <c r="H551" s="475">
        <f>SUM(I3:I550)</f>
        <v>-1923.8799999999865</v>
      </c>
      <c r="I551" s="471"/>
    </row>
    <row r="552" spans="1:11" ht="15.75" customHeight="1" thickBot="1" x14ac:dyDescent="0.3">
      <c r="A552" s="2"/>
      <c r="D552" s="42"/>
      <c r="E552" s="51"/>
      <c r="F552" s="479"/>
      <c r="G552" s="480"/>
      <c r="H552" s="476"/>
      <c r="I552" s="473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13"/>
  <sheetViews>
    <sheetView topLeftCell="A900" zoomScale="115" zoomScaleNormal="115" workbookViewId="0">
      <selection activeCell="B903" sqref="B903"/>
    </sheetView>
  </sheetViews>
  <sheetFormatPr baseColWidth="10" defaultRowHeight="15.75" x14ac:dyDescent="0.25"/>
  <cols>
    <col min="1" max="1" width="11.7109375" style="466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81" t="s">
        <v>1315</v>
      </c>
      <c r="F1" s="481"/>
      <c r="G1" s="481"/>
      <c r="H1" s="481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09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09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908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08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03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8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8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8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9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9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21.75" customHeight="1" x14ac:dyDescent="0.25">
      <c r="A904" s="456"/>
      <c r="B904" s="364"/>
      <c r="C904" s="464"/>
      <c r="D904" s="458"/>
      <c r="E904" s="459"/>
      <c r="F904" s="455"/>
      <c r="G904" s="427"/>
      <c r="H904" s="427"/>
      <c r="I904" s="429"/>
      <c r="J904" s="388">
        <f t="shared" si="35"/>
        <v>27179.509999999984</v>
      </c>
    </row>
    <row r="905" spans="1:10" ht="21" x14ac:dyDescent="0.35">
      <c r="A905" s="371"/>
      <c r="B905" s="364"/>
      <c r="C905" s="369"/>
      <c r="D905" s="85"/>
      <c r="E905" s="382"/>
      <c r="F905" s="383"/>
      <c r="G905" s="374"/>
      <c r="H905" s="374"/>
      <c r="I905" s="386"/>
      <c r="J905" s="388">
        <f t="shared" si="35"/>
        <v>27179.509999999984</v>
      </c>
    </row>
    <row r="906" spans="1:10" ht="21" x14ac:dyDescent="0.35">
      <c r="A906" s="371"/>
      <c r="B906" s="364"/>
      <c r="C906" s="369"/>
      <c r="D906" s="85"/>
      <c r="E906" s="382"/>
      <c r="F906" s="383"/>
      <c r="G906" s="374"/>
      <c r="H906" s="374"/>
      <c r="I906" s="386"/>
      <c r="J906" s="388">
        <f t="shared" si="35"/>
        <v>27179.509999999984</v>
      </c>
    </row>
    <row r="907" spans="1:10" ht="21" x14ac:dyDescent="0.35">
      <c r="A907" s="371"/>
      <c r="B907" s="364"/>
      <c r="C907" s="369"/>
      <c r="D907" s="85"/>
      <c r="E907" s="382"/>
      <c r="F907" s="383"/>
      <c r="G907" s="374"/>
      <c r="H907" s="374"/>
      <c r="I907" s="386"/>
      <c r="J907" s="388">
        <f t="shared" si="35"/>
        <v>27179.509999999984</v>
      </c>
    </row>
    <row r="908" spans="1:10" ht="21" x14ac:dyDescent="0.35">
      <c r="A908" s="371"/>
      <c r="B908" s="27"/>
      <c r="C908" s="369"/>
      <c r="D908" s="85"/>
      <c r="E908" s="382"/>
      <c r="F908" s="383"/>
      <c r="G908" s="374"/>
      <c r="H908" s="374"/>
      <c r="I908" s="386">
        <f t="shared" si="31"/>
        <v>0</v>
      </c>
      <c r="J908" s="388">
        <f t="shared" si="35"/>
        <v>27179.509999999984</v>
      </c>
    </row>
    <row r="909" spans="1:10" ht="21.75" thickBot="1" x14ac:dyDescent="0.4">
      <c r="A909" s="371"/>
      <c r="B909" s="48"/>
      <c r="C909" s="369"/>
      <c r="D909" s="85"/>
      <c r="E909" s="382"/>
      <c r="F909" s="465"/>
      <c r="G909" s="374"/>
      <c r="H909" s="374"/>
      <c r="I909" s="386">
        <f t="shared" si="27"/>
        <v>0</v>
      </c>
      <c r="J909" s="388">
        <f t="shared" si="26"/>
        <v>27179.509999999984</v>
      </c>
    </row>
    <row r="910" spans="1:10" ht="16.5" thickBot="1" x14ac:dyDescent="0.3">
      <c r="A910" s="371"/>
      <c r="D910" s="85"/>
      <c r="E910" s="382"/>
      <c r="F910" s="151"/>
      <c r="G910" s="374"/>
      <c r="H910" s="374"/>
      <c r="I910" s="386">
        <f t="shared" ref="I910" si="37">H910-G910</f>
        <v>0</v>
      </c>
    </row>
    <row r="911" spans="1:10" x14ac:dyDescent="0.25">
      <c r="A911" s="371"/>
      <c r="D911" s="85"/>
      <c r="E911" s="382"/>
      <c r="F911" s="482" t="s">
        <v>638</v>
      </c>
      <c r="G911" s="483"/>
      <c r="H911" s="486">
        <f>SUM(I3:I910)</f>
        <v>26624.809999999983</v>
      </c>
      <c r="I911" s="487"/>
    </row>
    <row r="912" spans="1:10" ht="16.5" thickBot="1" x14ac:dyDescent="0.3">
      <c r="A912" s="371"/>
      <c r="D912" s="85"/>
      <c r="E912" s="382"/>
      <c r="F912" s="484"/>
      <c r="G912" s="485"/>
      <c r="H912" s="488"/>
      <c r="I912" s="489"/>
    </row>
    <row r="913" spans="1:9" x14ac:dyDescent="0.25">
      <c r="A913" s="371"/>
      <c r="D913" s="85"/>
      <c r="E913" s="382"/>
      <c r="F913" s="151"/>
      <c r="G913" s="374"/>
      <c r="H913" s="374"/>
      <c r="I913" s="374"/>
    </row>
  </sheetData>
  <sortState ref="A877:I878">
    <sortCondition ref="D877:D878"/>
  </sortState>
  <mergeCells count="3">
    <mergeCell ref="E1:H1"/>
    <mergeCell ref="F911:G912"/>
    <mergeCell ref="H911:I912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1"/>
  <sheetViews>
    <sheetView tabSelected="1" topLeftCell="A467" zoomScale="115" zoomScaleNormal="115" workbookViewId="0">
      <pane xSplit="1" topLeftCell="B1" activePane="topRight" state="frozen"/>
      <selection activeCell="A182" sqref="A182"/>
      <selection pane="topRight" activeCell="B473" sqref="B473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490" t="s">
        <v>1315</v>
      </c>
      <c r="F1" s="490"/>
      <c r="G1" s="490"/>
      <c r="H1" s="490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91" t="s">
        <v>2836</v>
      </c>
      <c r="L289" s="492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93"/>
      <c r="L290" s="494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495" t="s">
        <v>3726</v>
      </c>
      <c r="C407" s="497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496"/>
      <c r="C408" s="497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9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6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7" t="s">
        <v>4053</v>
      </c>
      <c r="C468" s="359" t="s">
        <v>2934</v>
      </c>
      <c r="D468" s="69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7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7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7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7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7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15.75" x14ac:dyDescent="0.25">
      <c r="A474" s="28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-58.610000000035825</v>
      </c>
      <c r="K474" s="9"/>
    </row>
    <row r="475" spans="1:11" ht="15.75" x14ac:dyDescent="0.25">
      <c r="A475" s="28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-58.610000000035825</v>
      </c>
      <c r="K475" s="9"/>
    </row>
    <row r="476" spans="1:11" ht="15.75" x14ac:dyDescent="0.25">
      <c r="A476" s="28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-58.610000000035825</v>
      </c>
      <c r="K476" s="9"/>
    </row>
    <row r="477" spans="1:11" ht="15.75" x14ac:dyDescent="0.25">
      <c r="A477" s="28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-58.610000000035825</v>
      </c>
      <c r="K477" s="9"/>
    </row>
    <row r="478" spans="1:11" ht="15.75" x14ac:dyDescent="0.25">
      <c r="A478" s="28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-58.610000000035825</v>
      </c>
      <c r="K478" s="9"/>
    </row>
    <row r="479" spans="1:11" ht="15.75" x14ac:dyDescent="0.25">
      <c r="A479" s="28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-58.610000000035825</v>
      </c>
      <c r="K479" s="9"/>
    </row>
    <row r="480" spans="1:11" ht="15.75" x14ac:dyDescent="0.25">
      <c r="A480" s="28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-58.610000000035825</v>
      </c>
      <c r="K480" s="9"/>
    </row>
    <row r="481" spans="1:11" ht="15.75" x14ac:dyDescent="0.25">
      <c r="A481" s="28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-58.610000000035825</v>
      </c>
      <c r="K481" s="9"/>
    </row>
    <row r="482" spans="1:11" ht="15.75" x14ac:dyDescent="0.25">
      <c r="A482" s="28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-58.610000000035825</v>
      </c>
      <c r="K482" s="9"/>
    </row>
    <row r="483" spans="1:11" ht="15.75" x14ac:dyDescent="0.25">
      <c r="A483" s="28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-58.610000000035825</v>
      </c>
      <c r="K483" s="9"/>
    </row>
    <row r="484" spans="1:11" ht="15.75" x14ac:dyDescent="0.25">
      <c r="A484" s="28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-58.610000000035825</v>
      </c>
      <c r="K484" s="9"/>
    </row>
    <row r="485" spans="1:11" ht="15.75" x14ac:dyDescent="0.25">
      <c r="A485" s="28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-58.610000000035825</v>
      </c>
      <c r="K485" s="9"/>
    </row>
    <row r="486" spans="1:11" ht="15.75" x14ac:dyDescent="0.25">
      <c r="A486" s="28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-58.610000000035825</v>
      </c>
      <c r="K486" s="9"/>
    </row>
    <row r="487" spans="1:11" ht="15.75" x14ac:dyDescent="0.25">
      <c r="A487" s="28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-58.610000000035825</v>
      </c>
      <c r="K487" s="9"/>
    </row>
    <row r="488" spans="1:11" ht="15.75" x14ac:dyDescent="0.25">
      <c r="A488" s="28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-58.610000000035825</v>
      </c>
      <c r="K488" s="9"/>
    </row>
    <row r="489" spans="1:11" ht="15.75" x14ac:dyDescent="0.25">
      <c r="A489" s="28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1"/>
        <v>-58.610000000035825</v>
      </c>
      <c r="K489" s="9"/>
    </row>
    <row r="490" spans="1:11" ht="15.75" x14ac:dyDescent="0.25">
      <c r="A490" s="282"/>
      <c r="B490" s="27"/>
      <c r="D490" s="69"/>
      <c r="E490" s="51"/>
      <c r="F490" s="16"/>
      <c r="G490" s="9"/>
      <c r="H490" s="9"/>
      <c r="I490" s="11">
        <f t="shared" ref="I490:I553" si="22">H490-G490</f>
        <v>0</v>
      </c>
      <c r="J490" s="128">
        <f t="shared" si="21"/>
        <v>-58.610000000035825</v>
      </c>
      <c r="K490" s="9"/>
    </row>
    <row r="491" spans="1:11" ht="15.75" x14ac:dyDescent="0.25">
      <c r="A491" s="282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-58.610000000035825</v>
      </c>
      <c r="K491" s="9"/>
    </row>
    <row r="492" spans="1:11" ht="15.75" x14ac:dyDescent="0.25">
      <c r="A492" s="282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-58.610000000035825</v>
      </c>
      <c r="K492" s="9"/>
    </row>
    <row r="493" spans="1:11" ht="15.75" x14ac:dyDescent="0.25">
      <c r="A493" s="282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-58.610000000035825</v>
      </c>
      <c r="K493" s="9"/>
    </row>
    <row r="494" spans="1:11" ht="15.75" x14ac:dyDescent="0.25">
      <c r="A494" s="282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-58.610000000035825</v>
      </c>
      <c r="K494" s="9"/>
    </row>
    <row r="495" spans="1:11" ht="15.75" x14ac:dyDescent="0.25">
      <c r="A495" s="282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-58.610000000035825</v>
      </c>
      <c r="K495" s="9"/>
    </row>
    <row r="496" spans="1:11" ht="15.75" x14ac:dyDescent="0.25">
      <c r="A496" s="282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si="21"/>
        <v>-58.610000000035825</v>
      </c>
      <c r="K496" s="9"/>
    </row>
    <row r="497" spans="1:11" ht="15.75" x14ac:dyDescent="0.25">
      <c r="A497" s="282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ref="J497:J560" si="23">J496+I497</f>
        <v>-58.610000000035825</v>
      </c>
      <c r="K497" s="9"/>
    </row>
    <row r="498" spans="1:11" ht="15.75" x14ac:dyDescent="0.25">
      <c r="A498" s="282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-58.610000000035825</v>
      </c>
      <c r="K498" s="9"/>
    </row>
    <row r="499" spans="1:11" ht="15.75" x14ac:dyDescent="0.25">
      <c r="A499" s="282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-58.610000000035825</v>
      </c>
      <c r="K499" s="9"/>
    </row>
    <row r="500" spans="1:11" ht="15.75" x14ac:dyDescent="0.25">
      <c r="A500" s="282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163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8.75" x14ac:dyDescent="0.3">
      <c r="A528" s="282"/>
      <c r="B528" s="140"/>
      <c r="C528"/>
      <c r="D528" s="69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5.75" x14ac:dyDescent="0.25">
      <c r="A535" s="28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ref="I554:I588" si="24">H554-G554</f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ref="J561:J584" si="25">J560+I561</f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48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</row>
    <row r="585" spans="1:11" ht="18.75" x14ac:dyDescent="0.3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K585" s="70" t="s">
        <v>1305</v>
      </c>
    </row>
    <row r="586" spans="1:11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</row>
    <row r="587" spans="1:11" ht="15.75" thickBot="1" x14ac:dyDescent="0.3">
      <c r="A587" s="282"/>
      <c r="B587" s="48"/>
      <c r="D587" s="69"/>
      <c r="E587" s="51"/>
      <c r="F587" s="17"/>
      <c r="G587" s="9"/>
      <c r="H587" s="9"/>
      <c r="I587" s="11">
        <f t="shared" si="24"/>
        <v>0</v>
      </c>
    </row>
    <row r="588" spans="1:11" ht="15.75" thickBot="1" x14ac:dyDescent="0.3">
      <c r="A588" s="282"/>
      <c r="D588" s="69"/>
      <c r="E588" s="51"/>
      <c r="F588" s="10"/>
      <c r="G588" s="9"/>
      <c r="H588" s="9"/>
      <c r="I588" s="11">
        <f t="shared" si="24"/>
        <v>0</v>
      </c>
    </row>
    <row r="589" spans="1:11" x14ac:dyDescent="0.25">
      <c r="A589" s="282"/>
      <c r="D589" s="69"/>
      <c r="E589" s="51"/>
      <c r="F589" s="477" t="s">
        <v>638</v>
      </c>
      <c r="G589" s="478"/>
      <c r="H589" s="475">
        <f>SUM(I3:I588)</f>
        <v>-58.610000000035825</v>
      </c>
      <c r="I589" s="471"/>
    </row>
    <row r="590" spans="1:11" ht="15.75" thickBot="1" x14ac:dyDescent="0.3">
      <c r="A590" s="282"/>
      <c r="D590" s="69"/>
      <c r="E590" s="51"/>
      <c r="F590" s="479"/>
      <c r="G590" s="480"/>
      <c r="H590" s="476"/>
      <c r="I590" s="473"/>
    </row>
    <row r="591" spans="1:11" x14ac:dyDescent="0.25">
      <c r="A591" s="282"/>
      <c r="D591" s="69"/>
      <c r="E591" s="51"/>
      <c r="F591" s="10"/>
      <c r="G591" s="9"/>
      <c r="H591" s="9"/>
      <c r="I591" s="9"/>
    </row>
  </sheetData>
  <sortState ref="A460:I462">
    <sortCondition ref="A460:A462"/>
  </sortState>
  <mergeCells count="6">
    <mergeCell ref="E1:H1"/>
    <mergeCell ref="F589:G590"/>
    <mergeCell ref="H589:I590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498" t="s">
        <v>2318</v>
      </c>
      <c r="F1" s="498"/>
      <c r="G1" s="498"/>
      <c r="H1" s="498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2022-08-23T16:27:02Z</dcterms:modified>
</cp:coreProperties>
</file>