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25" i="1"/>
  <c r="K7" i="1"/>
  <c r="E44" i="1"/>
  <c r="H9" i="1" l="1"/>
  <c r="B28" i="1" l="1"/>
  <c r="H28" i="1" s="1"/>
  <c r="B46" i="1" s="1"/>
  <c r="C14" i="1" l="1"/>
  <c r="I14" i="1" s="1"/>
  <c r="E7" i="1"/>
  <c r="C33" i="1" l="1"/>
  <c r="C51" i="1" s="1"/>
  <c r="I33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<sst xmlns="http://schemas.openxmlformats.org/spreadsheetml/2006/main" count="35" uniqueCount="21">
  <si>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</si>
  <si>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</si>
  <si>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</si>
  <si>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</si>
  <si>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</si>
  <si>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</si>
  <si>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</si>
  <si>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</si>
  <si>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</si>
  <si>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</si>
  <si>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</si>
  <si>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</si>
  <si>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</si>
  <si>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</si>
  <si>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</si>
  <si>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</si>
  <si>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</si>
  <si>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</si>
  <si>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</si>
  <si>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</si>
  <si>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49   DEL    05      Al   11   DE    DICIEMBRE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</si>
</sst>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topLeftCell="A22" workbookViewId="0">
      <selection activeCell="E44" sqref="E4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49   DEL    05      Al   11   DE    DICIEMBRE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44905</v>
      </c>
      <c r="E14" s="23"/>
      <c r="G14" s="6"/>
      <c r="H14" s="25" t="s">
        <v>19</v>
      </c>
      <c r="I14" s="40">
        <f ca="1">C14</f>
        <v>44905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8"/>
      <c r="C18" s="48"/>
      <c r="D18" s="48"/>
      <c r="E18" s="48"/>
      <c r="F18" s="48"/>
      <c r="G18" s="6"/>
      <c r="H18" s="48"/>
      <c r="I18" s="48"/>
      <c r="J18" s="48"/>
      <c r="K18" s="48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840</v>
      </c>
    </row>
    <row r="23" spans="2:11" ht="19.5" thickBot="1" x14ac:dyDescent="0.35">
      <c r="B23" s="7"/>
      <c r="D23" s="61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72" t="s">
        <v>18</v>
      </c>
      <c r="C24" s="7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74"/>
      <c r="C25" s="75"/>
      <c r="D25" s="31" t="s">
        <v>6</v>
      </c>
      <c r="E25" s="32">
        <v>0</v>
      </c>
      <c r="G25" s="6"/>
      <c r="H25" s="7"/>
      <c r="K25" s="22">
        <f>SUM(K22:K24)</f>
        <v>840</v>
      </c>
    </row>
    <row r="26" spans="2:11" ht="18.75" x14ac:dyDescent="0.3">
      <c r="B26" s="7"/>
      <c r="E26" s="22">
        <f>SUM(E23:E25)</f>
        <v>2300</v>
      </c>
      <c r="G26" s="6"/>
      <c r="H26" s="37"/>
      <c r="I26" s="38"/>
      <c r="K26" s="22"/>
    </row>
    <row r="27" spans="2:11" ht="15.75" x14ac:dyDescent="0.25">
      <c r="B27" s="7"/>
      <c r="E27" s="22"/>
      <c r="G27" s="6"/>
      <c r="H27" s="7"/>
      <c r="K27" s="23"/>
    </row>
    <row r="28" spans="2:11" x14ac:dyDescent="0.25">
      <c r="B28" s="7" t="str">
        <f>B9</f>
        <v>SEMANA  49   DEL    05      Al   11   DE    DICIEMBRE          2022</v>
      </c>
      <c r="E28" s="23"/>
      <c r="G28" s="6"/>
      <c r="H28" s="7" t="str">
        <f>B28</f>
        <v>SEMANA  49   DEL    05      Al   11   DE    DICIEMBRE          2022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D31" s="64"/>
      <c r="E31" s="65"/>
      <c r="G31" s="6"/>
      <c r="H31" s="7"/>
      <c r="J31" s="64"/>
      <c r="K31" s="65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40">
        <f ca="1">I14</f>
        <v>44905</v>
      </c>
      <c r="E33" s="23"/>
      <c r="G33" s="6"/>
      <c r="H33" s="25" t="s">
        <v>8</v>
      </c>
      <c r="I33" s="40">
        <f ca="1">C33</f>
        <v>44905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8"/>
    </row>
    <row r="37" spans="2:11" x14ac:dyDescent="0.25">
      <c r="G37" s="48"/>
    </row>
    <row r="38" spans="2:11" ht="15.75" thickBot="1" x14ac:dyDescent="0.3">
      <c r="G38" s="49"/>
      <c r="H38" s="49"/>
      <c r="I38" s="49"/>
      <c r="J38" s="49"/>
      <c r="K38" s="49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9"/>
      <c r="H39" s="50"/>
      <c r="I39" s="49"/>
      <c r="J39" s="51"/>
      <c r="K39" s="52"/>
    </row>
    <row r="40" spans="2:11" ht="15.75" x14ac:dyDescent="0.25">
      <c r="B40" s="7"/>
      <c r="D40" s="21"/>
      <c r="E40" s="29"/>
      <c r="F40" s="12"/>
      <c r="G40" s="49"/>
      <c r="H40" s="49"/>
      <c r="I40" s="49"/>
      <c r="J40" s="51"/>
      <c r="K40" s="53"/>
    </row>
    <row r="41" spans="2:11" ht="16.5" customHeight="1" x14ac:dyDescent="0.25">
      <c r="B41" s="46" t="s">
        <v>17</v>
      </c>
      <c r="D41" s="21">
        <v>6</v>
      </c>
      <c r="E41" s="22">
        <v>2800</v>
      </c>
      <c r="F41" s="33"/>
      <c r="G41" s="49"/>
      <c r="H41" s="49"/>
      <c r="I41" s="49"/>
      <c r="J41" s="51"/>
      <c r="K41" s="53"/>
    </row>
    <row r="42" spans="2:11" ht="17.25" customHeight="1" x14ac:dyDescent="0.3">
      <c r="B42" s="71"/>
      <c r="C42" s="71"/>
      <c r="D42" s="43"/>
      <c r="E42" s="42"/>
      <c r="F42" s="20"/>
      <c r="G42" s="49"/>
      <c r="H42" s="60"/>
      <c r="I42" s="60"/>
      <c r="J42" s="51"/>
      <c r="K42" s="53"/>
    </row>
    <row r="43" spans="2:11" ht="16.5" customHeight="1" thickBot="1" x14ac:dyDescent="0.35">
      <c r="B43" s="37"/>
      <c r="C43" s="38"/>
      <c r="D43" s="41" t="s">
        <v>16</v>
      </c>
      <c r="E43" s="39">
        <v>0</v>
      </c>
      <c r="F43" s="20"/>
      <c r="G43" s="49"/>
      <c r="H43" s="60"/>
      <c r="I43" s="60"/>
      <c r="J43" s="54"/>
      <c r="K43" s="55"/>
    </row>
    <row r="44" spans="2:11" ht="19.5" thickTop="1" x14ac:dyDescent="0.3">
      <c r="B44" s="37"/>
      <c r="C44" s="38"/>
      <c r="E44" s="22">
        <f>SUM(E41:E43)</f>
        <v>2800</v>
      </c>
      <c r="G44" s="49"/>
      <c r="H44" s="49"/>
      <c r="I44" s="49"/>
      <c r="J44" s="49"/>
      <c r="K44" s="56"/>
    </row>
    <row r="45" spans="2:11" x14ac:dyDescent="0.25">
      <c r="B45" s="7"/>
      <c r="E45" s="23"/>
      <c r="G45" s="49"/>
      <c r="H45" s="49"/>
      <c r="I45" s="49"/>
      <c r="J45" s="49"/>
      <c r="K45" s="49"/>
    </row>
    <row r="46" spans="2:11" x14ac:dyDescent="0.25">
      <c r="B46" s="7" t="str">
        <f>H28</f>
        <v>SEMANA  49   DEL    05      Al   11   DE    DICIEMBRE          2022</v>
      </c>
      <c r="E46" s="23"/>
      <c r="G46" s="49"/>
      <c r="H46" s="49"/>
      <c r="I46" s="49"/>
      <c r="J46" s="49"/>
      <c r="K46" s="49"/>
    </row>
    <row r="47" spans="2:11" x14ac:dyDescent="0.25">
      <c r="B47" s="7"/>
      <c r="E47" s="34"/>
      <c r="G47" s="49"/>
      <c r="H47" s="49"/>
      <c r="I47" s="49"/>
      <c r="J47" s="49"/>
      <c r="K47" s="49"/>
    </row>
    <row r="48" spans="2:11" x14ac:dyDescent="0.25">
      <c r="B48" s="7"/>
      <c r="D48" s="62"/>
      <c r="E48" s="63"/>
      <c r="F48" s="24"/>
      <c r="G48" s="49"/>
      <c r="H48" s="49"/>
      <c r="I48" s="49"/>
      <c r="J48" s="66"/>
      <c r="K48" s="66"/>
    </row>
    <row r="49" spans="2:11" ht="16.5" customHeight="1" x14ac:dyDescent="0.25">
      <c r="B49" s="7"/>
      <c r="D49" s="64"/>
      <c r="E49" s="65"/>
      <c r="F49" s="24"/>
      <c r="G49" s="49"/>
      <c r="H49" s="49"/>
      <c r="I49" s="49"/>
      <c r="J49" s="66"/>
      <c r="K49" s="66"/>
    </row>
    <row r="50" spans="2:11" x14ac:dyDescent="0.25">
      <c r="B50" s="7"/>
      <c r="C50" t="s">
        <v>7</v>
      </c>
      <c r="D50" t="s">
        <v>3</v>
      </c>
      <c r="E50" s="23"/>
      <c r="G50" s="49"/>
      <c r="H50" s="49"/>
      <c r="I50" s="49"/>
      <c r="J50" s="49"/>
      <c r="K50" s="49"/>
    </row>
    <row r="51" spans="2:11" ht="15" customHeight="1" x14ac:dyDescent="0.25">
      <c r="B51" s="25" t="s">
        <v>10</v>
      </c>
      <c r="C51" s="40">
        <f ca="1">C33</f>
        <v>44905</v>
      </c>
      <c r="E51" s="23"/>
      <c r="G51" s="49"/>
      <c r="H51" s="57"/>
      <c r="I51" s="58"/>
      <c r="J51" s="49"/>
      <c r="K51" s="49"/>
    </row>
    <row r="52" spans="2:11" ht="15.75" thickBot="1" x14ac:dyDescent="0.3">
      <c r="B52" s="26"/>
      <c r="C52" s="27"/>
      <c r="D52" s="27"/>
      <c r="E52" s="28"/>
      <c r="G52" s="49"/>
      <c r="H52" s="49"/>
      <c r="I52" s="49"/>
      <c r="J52" s="49"/>
      <c r="K52" s="49"/>
    </row>
    <row r="53" spans="2:11" x14ac:dyDescent="0.25">
      <c r="C53" s="35"/>
      <c r="F53" s="48"/>
      <c r="G53" s="49"/>
      <c r="H53" s="49"/>
      <c r="I53" s="59"/>
      <c r="J53" s="49"/>
      <c r="K53" s="49"/>
    </row>
    <row r="54" spans="2:11" x14ac:dyDescent="0.25">
      <c r="C54" s="35"/>
      <c r="F54" s="36"/>
      <c r="I54" s="35"/>
    </row>
  </sheetData>
  <mergeCells count="10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2022-12-03T15:44:28Z</cp:lastPrinted>
  <dcterms:created xsi:type="dcterms:W3CDTF">2020-07-28T20:00:19Z</dcterms:created>
  <dcterms:modified xsi:type="dcterms:W3CDTF">2022-12-10T15:29:25Z</dcterms:modified>
</cp:coreProperties>
</file>