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4700" windowHeight="10215" activeTab="1"/>
  </bookViews>
  <sheets>
    <sheet name="ENERO    2 0 2 2      " sheetId="1" r:id="rId1"/>
    <sheet name="FEBRERO         2 0 2 2 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N22" i="2"/>
  <c r="N23" i="2"/>
  <c r="N25" i="2"/>
  <c r="N26" i="2"/>
  <c r="N27" i="2"/>
  <c r="N28" i="2"/>
  <c r="N29" i="2"/>
  <c r="N30" i="2"/>
  <c r="N31" i="2"/>
  <c r="N32" i="2"/>
  <c r="M17" i="2"/>
  <c r="N13" i="2"/>
  <c r="N14" i="2"/>
  <c r="N15" i="2"/>
  <c r="N16" i="2"/>
  <c r="N17" i="2"/>
  <c r="N19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H21" i="2"/>
  <c r="M21" i="2" s="1"/>
  <c r="I20" i="2"/>
  <c r="N20" i="2" s="1"/>
  <c r="H20" i="2"/>
  <c r="M20" i="2" s="1"/>
  <c r="I19" i="2"/>
  <c r="H19" i="2"/>
  <c r="M19" i="2" s="1"/>
  <c r="I18" i="2"/>
  <c r="N18" i="2" s="1"/>
  <c r="H18" i="2"/>
  <c r="M18" i="2" s="1"/>
  <c r="I17" i="2"/>
  <c r="H17" i="2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<sst xmlns="http://schemas.openxmlformats.org/spreadsheetml/2006/main" count="136" uniqueCount="70">
  <si>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</si>
  <si>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</si>
  <si>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</si>
  <si>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</si>
  <si>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</si>
  <si>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</si>
  <si>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</si>
  <si>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</si>
  <si>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</si>
  <si>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</si>
  <si>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</si>
  <si>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</si>
  <si>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</si>
  <si>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</si>
  <si>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</si>
  <si>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</si>
  <si>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</si>
  <si>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</si>
  <si>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</si>
  <si>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</si>
  <si>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</si>
  <si>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</si>
  <si>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</si>
  <si>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</si>
  <si>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</si>
  <si>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</si>
  <si>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</si>
  <si>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</si>
  <si>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</si>
  <si>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</si>
  <si>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</si>
  <si>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</si>
  <si>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</si>
  <si>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</si>
  <si>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</si>
  <si>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</si>
  <si>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</si>
  <si>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</si>
  <si>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</si>
  <si>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</si>
  <si>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</si>
  <si>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</si>
  <si>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</si>
  <si>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</si>
  <si>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</si>
  <si>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</si>
  <si>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</si>
  <si>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</si>
  <si>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</si>
  <si>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</si>
  <si>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</si>
  <si>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</si>
  <si>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</si>
  <si>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</si>
  <si>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</si>
  <si>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</si>
  <si>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</si>
  <si>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</si>
  <si>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</si>
  <si>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</si>
  <si>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</si>
  <si>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</si>
  <si>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</si>
  <si>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</si>
  <si>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</si>
  <si>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</si>
  <si>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</si>
  <si>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NO REGISTRA UNA ENTRADA DEL DIA  12 DE FEBRERO </t>
  </si>
  <si>
    <t># 3</t>
  </si>
  <si>
    <t xml:space="preserve">DA SALIDA A UN COMBO POR MENOS ESOS KILOS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</si>
</sst>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29" fillId="2" borderId="16" xfId="0" applyFont="1" applyFill="1" applyBorder="1" applyAlignment="1">
      <alignment horizontal="center" vertical="center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FFFF"/>
      <color rgb="FFFFCCFF"/>
      <color rgb="FF66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201" t="s">
        <v>0</v>
      </c>
      <c r="C1" s="20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02">
        <v>44591</v>
      </c>
      <c r="C2" s="203"/>
      <c r="F2" s="204" t="s">
        <v>1</v>
      </c>
      <c r="G2" s="204"/>
      <c r="H2" s="204"/>
      <c r="I2" s="7"/>
      <c r="J2" s="7"/>
      <c r="K2" s="219" t="s">
        <v>3</v>
      </c>
      <c r="L2" s="219"/>
      <c r="M2" s="8"/>
      <c r="N2" s="9"/>
    </row>
    <row r="3" spans="2:24" ht="17.25" thickTop="1" thickBot="1" x14ac:dyDescent="0.3">
      <c r="B3" s="11"/>
      <c r="C3" s="205" t="s">
        <v>44</v>
      </c>
      <c r="D3" s="206"/>
      <c r="E3" s="11"/>
      <c r="F3" s="207" t="s">
        <v>45</v>
      </c>
      <c r="G3" s="208"/>
      <c r="H3" s="12"/>
      <c r="I3" s="209" t="s">
        <v>2</v>
      </c>
      <c r="J3" s="13"/>
      <c r="K3" s="219"/>
      <c r="L3" s="219"/>
      <c r="M3" s="211" t="s">
        <v>4</v>
      </c>
      <c r="N3" s="212"/>
      <c r="O3" s="213" t="s">
        <v>5</v>
      </c>
      <c r="P3" s="21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21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215"/>
      <c r="P5" s="216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217"/>
      <c r="P6" s="218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199"/>
      <c r="P8" s="200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222"/>
      <c r="P10" s="223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224"/>
      <c r="P14" s="224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225"/>
      <c r="P19" s="225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226"/>
      <c r="P21" s="226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227"/>
      <c r="P22" s="228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229"/>
      <c r="P25" s="229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221" t="s">
        <v>43</v>
      </c>
      <c r="G37" s="221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220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220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220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220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220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220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B40:B45"/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</mergeCells>
  <pageMargins left="0.15748031496062992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tabSelected="1" topLeftCell="C13" workbookViewId="0">
      <selection activeCell="H45" sqref="H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201" t="s">
        <v>0</v>
      </c>
      <c r="C1" s="201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02">
        <v>44619</v>
      </c>
      <c r="C2" s="203"/>
      <c r="F2" s="204" t="s">
        <v>1</v>
      </c>
      <c r="G2" s="204"/>
      <c r="H2" s="204"/>
      <c r="I2" s="7"/>
      <c r="J2" s="7"/>
      <c r="K2" s="219" t="s">
        <v>3</v>
      </c>
      <c r="L2" s="219"/>
      <c r="M2" s="8"/>
      <c r="N2" s="9"/>
    </row>
    <row r="3" spans="2:24" ht="17.25" thickTop="1" thickBot="1" x14ac:dyDescent="0.3">
      <c r="B3" s="11"/>
      <c r="C3" s="205" t="s">
        <v>60</v>
      </c>
      <c r="D3" s="206"/>
      <c r="E3" s="11"/>
      <c r="F3" s="207" t="s">
        <v>61</v>
      </c>
      <c r="G3" s="208"/>
      <c r="H3" s="12"/>
      <c r="I3" s="209" t="s">
        <v>2</v>
      </c>
      <c r="J3" s="13"/>
      <c r="K3" s="219"/>
      <c r="L3" s="219"/>
      <c r="M3" s="211" t="s">
        <v>4</v>
      </c>
      <c r="N3" s="212"/>
      <c r="O3" s="213" t="s">
        <v>5</v>
      </c>
      <c r="P3" s="214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210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748.87</v>
      </c>
      <c r="L5" s="52">
        <v>59</v>
      </c>
      <c r="M5" s="32">
        <f>K5-H5</f>
        <v>0</v>
      </c>
      <c r="N5" s="33">
        <f>L5-I5</f>
        <v>0</v>
      </c>
      <c r="O5" s="215"/>
      <c r="P5" s="216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60.14</v>
      </c>
      <c r="L6" s="52">
        <v>5</v>
      </c>
      <c r="M6" s="35">
        <f t="shared" ref="M6:N21" si="1">K6-H6</f>
        <v>-1.2000000000000028</v>
      </c>
      <c r="N6" s="36">
        <f t="shared" si="1"/>
        <v>0</v>
      </c>
      <c r="O6" s="217"/>
      <c r="P6" s="218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199"/>
      <c r="P8" s="199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222"/>
      <c r="P10" s="222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9126.32</v>
      </c>
      <c r="L13" s="52">
        <v>295</v>
      </c>
      <c r="M13" s="231">
        <f t="shared" si="1"/>
        <v>-12.790000000000873</v>
      </c>
      <c r="N13" s="192">
        <f t="shared" ref="N13:N33" si="2">L13-I13</f>
        <v>0</v>
      </c>
      <c r="O13" s="224"/>
      <c r="P13" s="224"/>
      <c r="Q13" s="230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225"/>
      <c r="P18" s="225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226"/>
      <c r="P20" s="226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>
        <v>1404</v>
      </c>
      <c r="G21" s="28">
        <v>108</v>
      </c>
      <c r="H21" s="63">
        <f t="shared" si="0"/>
        <v>1404</v>
      </c>
      <c r="I21" s="47">
        <f t="shared" si="0"/>
        <v>108</v>
      </c>
      <c r="J21" s="31"/>
      <c r="K21" s="51"/>
      <c r="L21" s="52"/>
      <c r="M21" s="191">
        <f t="shared" si="1"/>
        <v>-1404</v>
      </c>
      <c r="N21" s="192">
        <f t="shared" si="2"/>
        <v>-108</v>
      </c>
      <c r="O21" s="227"/>
      <c r="P21" s="227"/>
      <c r="Q21" s="232" t="s">
        <v>66</v>
      </c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10014.16</v>
      </c>
      <c r="L24" s="52">
        <v>368</v>
      </c>
      <c r="M24" s="191">
        <f>K24-H24</f>
        <v>-2.7999999999992724</v>
      </c>
      <c r="N24" s="192">
        <f t="shared" si="2"/>
        <v>0</v>
      </c>
      <c r="O24" s="229"/>
      <c r="P24" s="229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36">
        <f t="shared" si="3"/>
        <v>-24</v>
      </c>
      <c r="N27" s="192">
        <f t="shared" si="2"/>
        <v>0</v>
      </c>
      <c r="O27" s="91"/>
      <c r="P27" s="179"/>
      <c r="Q27" s="235" t="s">
        <v>68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371.94</v>
      </c>
      <c r="L33" s="52">
        <v>30</v>
      </c>
      <c r="M33" s="191">
        <f t="shared" si="3"/>
        <v>-2.9700000000000273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221" t="s">
        <v>43</v>
      </c>
      <c r="G36" s="221"/>
      <c r="H36" s="129">
        <f>SUM(H5:H29)</f>
        <v>23468.760000000002</v>
      </c>
      <c r="I36" s="130">
        <f>SUM(I5:I29)</f>
        <v>966</v>
      </c>
      <c r="J36" s="131"/>
      <c r="K36" s="132">
        <f>SUM(K5:K34)</f>
        <v>22638.62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220" t="s">
        <v>58</v>
      </c>
      <c r="C39" s="155" t="s">
        <v>47</v>
      </c>
      <c r="D39" s="247" t="s">
        <v>65</v>
      </c>
      <c r="E39" s="248"/>
      <c r="F39" s="248"/>
      <c r="G39" s="249"/>
      <c r="H39" s="249"/>
      <c r="I39" s="249"/>
      <c r="J39" s="249"/>
      <c r="K39" s="249"/>
      <c r="L39" s="250"/>
      <c r="M39" s="245"/>
      <c r="N39" s="246"/>
    </row>
    <row r="40" spans="2:18" ht="19.5" thickBot="1" x14ac:dyDescent="0.35">
      <c r="B40" s="220"/>
      <c r="C40" s="233" t="s">
        <v>48</v>
      </c>
      <c r="D40" s="247" t="s">
        <v>67</v>
      </c>
      <c r="E40" s="248"/>
      <c r="F40" s="248"/>
      <c r="G40" s="249"/>
      <c r="H40" s="249"/>
      <c r="I40" s="249"/>
      <c r="J40" s="249"/>
      <c r="K40" s="249"/>
      <c r="L40" s="250"/>
      <c r="M40" s="245"/>
      <c r="N40" s="246"/>
    </row>
    <row r="41" spans="2:18" ht="19.5" thickBot="1" x14ac:dyDescent="0.35">
      <c r="B41" s="220"/>
      <c r="C41" s="234" t="s">
        <v>49</v>
      </c>
      <c r="D41" s="251" t="s">
        <v>69</v>
      </c>
      <c r="E41" s="249"/>
      <c r="F41" s="249"/>
      <c r="G41" s="249"/>
      <c r="H41" s="249"/>
      <c r="I41" s="249"/>
      <c r="J41" s="249"/>
      <c r="K41" s="249"/>
      <c r="L41" s="250"/>
      <c r="M41" s="245"/>
      <c r="N41" s="246"/>
    </row>
    <row r="42" spans="2:18" ht="18.75" x14ac:dyDescent="0.3">
      <c r="B42" s="238"/>
      <c r="C42" s="237"/>
      <c r="D42" s="239"/>
      <c r="E42" s="185"/>
      <c r="F42" s="185"/>
      <c r="G42" s="185"/>
      <c r="H42" s="185"/>
      <c r="I42" s="185"/>
      <c r="J42" s="185"/>
      <c r="K42" s="185"/>
      <c r="L42" s="240"/>
      <c r="M42" s="241"/>
      <c r="N42" s="242"/>
    </row>
    <row r="43" spans="2:18" ht="18.75" x14ac:dyDescent="0.3">
      <c r="B43" s="238"/>
      <c r="C43" s="237"/>
      <c r="D43" s="243"/>
      <c r="E43" s="185"/>
      <c r="F43" s="185"/>
      <c r="G43" s="185"/>
      <c r="H43" s="185"/>
      <c r="I43" s="185"/>
      <c r="J43" s="185"/>
      <c r="K43" s="185"/>
      <c r="L43" s="240"/>
      <c r="M43" s="241"/>
      <c r="N43" s="242"/>
    </row>
    <row r="44" spans="2:18" ht="18.75" x14ac:dyDescent="0.3">
      <c r="B44" s="238"/>
      <c r="C44" s="237"/>
      <c r="D44" s="244"/>
      <c r="E44" s="185"/>
      <c r="F44" s="185"/>
      <c r="G44" s="185"/>
      <c r="H44" s="185"/>
      <c r="I44" s="185"/>
      <c r="J44" s="185"/>
      <c r="K44" s="185"/>
      <c r="L44" s="240"/>
      <c r="M44" s="241"/>
      <c r="N44" s="242"/>
    </row>
    <row r="45" spans="2:18" ht="15.75" x14ac:dyDescent="0.25">
      <c r="C45" s="149"/>
    </row>
  </sheetData>
  <sortState ref="B9:B16">
    <sortCondition ref="B9:B16"/>
  </sortState>
  <mergeCells count="20"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24:P24"/>
    <mergeCell ref="F36:G36"/>
    <mergeCell ref="B39:B44"/>
    <mergeCell ref="O10:P10"/>
    <mergeCell ref="O13:P13"/>
    <mergeCell ref="O18:P18"/>
    <mergeCell ref="O20:P20"/>
    <mergeCell ref="O21:P21"/>
  </mergeCells>
  <pageMargins left="0.27559055118110237" right="0.27559055118110237" top="0.35433070866141736" bottom="0.27559055118110237" header="0.31496062992125984" footer="0.31496062992125984"/>
  <pageSetup scale="85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 2 0 2 2      </vt:lpstr>
      <vt:lpstr>FEBRERO         2 0 2 2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2022-03-10T18:35:36Z</cp:lastPrinted>
  <dcterms:created xsi:type="dcterms:W3CDTF">2022-02-11T16:48:49Z</dcterms:created>
  <dcterms:modified xsi:type="dcterms:W3CDTF">2022-03-10T21:32:31Z</dcterms:modified>
</cp:coreProperties>
</file>