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" i="18" l="1"/>
  <c r="XFD119" i="18" s="1"/>
  <c r="G117" i="25" l="1"/>
  <c r="D113" i="25"/>
  <c r="D120" i="25" s="1"/>
  <c r="D127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<sst xmlns="http://schemas.openxmlformats.org/spreadsheetml/2006/main" count="250" uniqueCount="92">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</sst>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2" t="s">
        <v>10</v>
      </c>
      <c r="D3" s="153"/>
      <c r="E3" s="154"/>
      <c r="H3" s="50"/>
      <c r="I3" s="152" t="s">
        <v>33</v>
      </c>
      <c r="J3" s="153"/>
      <c r="K3" s="15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2" t="s">
        <v>40</v>
      </c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65" t="s">
        <v>1</v>
      </c>
      <c r="D3" s="165"/>
      <c r="E3" s="66"/>
    </row>
    <row r="4" spans="2:5" ht="16.5" thickBot="1" x14ac:dyDescent="0.3">
      <c r="B4" s="20"/>
      <c r="C4" s="156" t="s">
        <v>2</v>
      </c>
      <c r="D4" s="156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66" t="s">
        <v>12</v>
      </c>
      <c r="C6" s="16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63" t="s">
        <v>14</v>
      </c>
      <c r="C8" s="164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63" t="s">
        <v>16</v>
      </c>
      <c r="C10" s="164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63" t="s">
        <v>20</v>
      </c>
      <c r="C12" s="164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63" t="s">
        <v>18</v>
      </c>
      <c r="C14" s="164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57" t="s">
        <v>22</v>
      </c>
      <c r="C16" s="158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57" t="s">
        <v>24</v>
      </c>
      <c r="C18" s="158"/>
      <c r="D18" s="39">
        <v>828541</v>
      </c>
      <c r="E18" s="159" t="s">
        <v>23</v>
      </c>
    </row>
    <row r="19" spans="2:5" ht="15.75" x14ac:dyDescent="0.25">
      <c r="B19" s="3"/>
      <c r="C19" s="38"/>
      <c r="D19" s="39">
        <v>0</v>
      </c>
      <c r="E19" s="160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57" t="s">
        <v>26</v>
      </c>
      <c r="C21" s="158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1" t="s">
        <v>29</v>
      </c>
      <c r="C23" s="162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55" t="s">
        <v>30</v>
      </c>
      <c r="C25" s="155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2" t="s">
        <v>37</v>
      </c>
      <c r="D3" s="153"/>
      <c r="E3" s="15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2" t="s">
        <v>43</v>
      </c>
      <c r="D3" s="153"/>
      <c r="E3" s="15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2" t="s">
        <v>44</v>
      </c>
      <c r="D3" s="153"/>
      <c r="E3" s="15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2"/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2"/>
      <c r="D3" s="153"/>
      <c r="E3" s="15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68" t="s">
        <v>52</v>
      </c>
      <c r="C57" s="169"/>
      <c r="D57" s="169"/>
      <c r="E57" s="170"/>
    </row>
    <row r="58" spans="2:5" x14ac:dyDescent="0.25">
      <c r="B58" s="171"/>
      <c r="C58" s="172"/>
      <c r="D58" s="172"/>
      <c r="E58" s="173"/>
    </row>
    <row r="59" spans="2:5" x14ac:dyDescent="0.25">
      <c r="B59" s="171"/>
      <c r="C59" s="172"/>
      <c r="D59" s="172"/>
      <c r="E59" s="173"/>
    </row>
    <row r="60" spans="2:5" x14ac:dyDescent="0.25">
      <c r="B60" s="171"/>
      <c r="C60" s="172"/>
      <c r="D60" s="172"/>
      <c r="E60" s="173"/>
    </row>
    <row r="61" spans="2:5" ht="15.75" thickBot="1" x14ac:dyDescent="0.3">
      <c r="B61" s="174"/>
      <c r="C61" s="175"/>
      <c r="D61" s="175"/>
      <c r="E61" s="17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2"/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abSelected="1" topLeftCell="A102" workbookViewId="0">
      <selection activeCell="D119" sqref="D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7" t="s">
        <v>58</v>
      </c>
      <c r="C3" s="178"/>
      <c r="D3" s="178"/>
      <c r="E3" s="17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/>
      <c r="D118" s="13">
        <v>0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10820428.73</v>
      </c>
      <c r="XFD119">
        <f>SUM(A119:XFC119)</f>
        <v>10820428.73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180">
        <f>D121+D122+D123+D124</f>
        <v>-8718896</v>
      </c>
      <c r="H123" s="181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182"/>
      <c r="H124" s="183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-21129.019999999553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6" t="s">
        <v>79</v>
      </c>
      <c r="C2" s="189" t="s">
        <v>80</v>
      </c>
      <c r="D2" s="190"/>
      <c r="E2" s="17"/>
    </row>
    <row r="3" spans="2:5" ht="21.75" customHeight="1" thickBot="1" x14ac:dyDescent="0.35">
      <c r="B3" s="187"/>
      <c r="C3" s="153"/>
      <c r="D3" s="153"/>
      <c r="E3" s="154"/>
    </row>
    <row r="4" spans="2:5" ht="16.5" customHeight="1" thickBot="1" x14ac:dyDescent="0.3">
      <c r="B4" s="188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84"/>
      <c r="C8" s="36"/>
      <c r="D8" s="37"/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1" t="s">
        <v>66</v>
      </c>
      <c r="C2" s="15" t="s">
        <v>0</v>
      </c>
      <c r="D2" s="16"/>
      <c r="E2" s="17"/>
    </row>
    <row r="3" spans="2:5" ht="21.75" customHeight="1" thickBot="1" x14ac:dyDescent="0.35">
      <c r="B3" s="192"/>
      <c r="C3" s="152"/>
      <c r="D3" s="153"/>
      <c r="E3" s="154"/>
    </row>
    <row r="4" spans="2:5" ht="16.5" thickBot="1" x14ac:dyDescent="0.3">
      <c r="B4" s="192"/>
      <c r="C4" s="21" t="s">
        <v>2</v>
      </c>
      <c r="D4" s="22"/>
      <c r="E4" s="23"/>
    </row>
    <row r="5" spans="2:5" ht="15.75" x14ac:dyDescent="0.25">
      <c r="B5" s="192"/>
      <c r="C5" s="47">
        <v>44380</v>
      </c>
      <c r="D5" s="28">
        <v>86000</v>
      </c>
      <c r="E5" s="28"/>
    </row>
    <row r="6" spans="2:5" ht="15.75" x14ac:dyDescent="0.25">
      <c r="B6" s="19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4" t="s">
        <v>69</v>
      </c>
      <c r="C8" s="36">
        <v>44415</v>
      </c>
      <c r="D8" s="37">
        <v>35514</v>
      </c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1" t="s">
        <v>74</v>
      </c>
      <c r="C2" s="15" t="s">
        <v>75</v>
      </c>
      <c r="D2" s="16"/>
      <c r="E2" s="17"/>
    </row>
    <row r="3" spans="2:5" ht="21.75" customHeight="1" thickBot="1" x14ac:dyDescent="0.35">
      <c r="B3" s="192"/>
      <c r="C3" s="152"/>
      <c r="D3" s="153"/>
      <c r="E3" s="154"/>
    </row>
    <row r="4" spans="2:5" ht="16.5" thickBot="1" x14ac:dyDescent="0.3">
      <c r="B4" s="192"/>
      <c r="C4" s="21" t="s">
        <v>2</v>
      </c>
      <c r="D4" s="22"/>
      <c r="E4" s="23"/>
    </row>
    <row r="5" spans="2:5" ht="15.75" x14ac:dyDescent="0.25">
      <c r="B5" s="192"/>
      <c r="C5" s="47">
        <v>44621</v>
      </c>
      <c r="D5" s="28">
        <v>53000</v>
      </c>
      <c r="E5" s="28"/>
    </row>
    <row r="6" spans="2:5" ht="15.75" x14ac:dyDescent="0.25">
      <c r="B6" s="193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4"/>
      <c r="C8" s="36"/>
      <c r="D8" s="37">
        <v>0</v>
      </c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7" t="s">
        <v>58</v>
      </c>
      <c r="C3" s="178"/>
      <c r="D3" s="178"/>
      <c r="E3" s="17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80">
        <f>D115+D116+D117+D118</f>
        <v>-7492427.9600000009</v>
      </c>
      <c r="H117" s="181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82"/>
      <c r="H118" s="183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2023-01-14T15:32:49Z</dcterms:modified>
</cp:coreProperties>
</file>