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xr:revisionPtr revIDLastSave="0" documentId="13_ncr:1_{3EBE49AC-B8B4-46B4-8212-1DB24A6564D9}" xr6:coauthVersionLast="47" xr6:coauthVersionMax="47" xr10:uidLastSave="{00000000-0000-0000-0000-000000000000}"/>
  <bookViews>
    <workbookView xWindow="5775" yWindow="285" windowWidth="14025" windowHeight="9990" firstSheet="1" activeTab="1" xr2:uid="{00000000-000D-0000-FFFF-FFFF00000000}"/>
  </bookViews>
  <sheets>
    <sheet name="REMISIONES  DICIEMBRE   2021  " sheetId="4" r:id="rId1"/>
    <sheet name="REMISIONES  ENERO 2022 " sheetId="1" r:id="rId2"/>
    <sheet name="Hoja2" sheetId="2" r:id="rId3"/>
    <sheet name="Hoja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9" i="4" l="1"/>
  <c r="E99" i="4"/>
  <c r="E103" i="4" s="1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84" i="1"/>
  <c r="H85" i="1"/>
  <c r="H86" i="1"/>
  <c r="H87" i="1"/>
  <c r="H88" i="1"/>
  <c r="H89" i="1"/>
  <c r="H90" i="1"/>
  <c r="H91" i="1"/>
  <c r="H92" i="1"/>
  <c r="H93" i="1"/>
  <c r="H94" i="1"/>
  <c r="H95" i="1"/>
  <c r="H99" i="4" l="1"/>
  <c r="H5" i="1"/>
  <c r="H6" i="1"/>
  <c r="H7" i="1"/>
  <c r="H8" i="1"/>
  <c r="H9" i="1"/>
  <c r="H10" i="1"/>
  <c r="H11" i="1"/>
  <c r="E99" i="1"/>
  <c r="H98" i="1"/>
  <c r="H97" i="1"/>
  <c r="H96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4" i="1"/>
  <c r="H99" i="1" l="1"/>
  <c r="G99" i="1"/>
  <c r="E103" i="1" s="1"/>
</calcChain>
</file>

<file path=xl/sharedStrings.xml><?xml version="1.0" encoding="utf-8"?>
<sst xmlns="http://schemas.openxmlformats.org/spreadsheetml/2006/main" count="495" uniqueCount="86">
  <si>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</si>
  <si>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</si>
  <si>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</si>
  <si>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</si>
  <si>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</si>
  <si>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</si>
  <si>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</si>
  <si>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</si>
  <si>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</si>
  <si>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</si>
  <si>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</si>
  <si>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>REMISIONES    POR     CREDITOS         DE    E N E R O      2 0 2 2</t>
  </si>
  <si>
    <t xml:space="preserve">ABASTO 4 CARNES    11  SUR </t>
  </si>
  <si>
    <t>ROSALIA QUECHOL TECUAPETLA</t>
  </si>
  <si>
    <t>LA 141</t>
  </si>
  <si>
    <t>HECTOR CHILCHOA</t>
  </si>
  <si>
    <t>PROSUBCA</t>
  </si>
  <si>
    <t>VENTA MOSTRADOR</t>
  </si>
  <si>
    <t>X</t>
  </si>
  <si>
    <t>ANA SOFIA</t>
  </si>
  <si>
    <t>MASTRANZO</t>
  </si>
  <si>
    <t>JAVIER PALACIOS</t>
  </si>
  <si>
    <t>MANZANO</t>
  </si>
  <si>
    <t>PERLA RIOS</t>
  </si>
  <si>
    <t>JAVIER ALONSO</t>
  </si>
  <si>
    <t>LAS JAROCHITAS</t>
  </si>
  <si>
    <t>BENJAMIN SANTOS</t>
  </si>
  <si>
    <t>COCINA ECO</t>
  </si>
  <si>
    <t>SRA. LUZ</t>
  </si>
  <si>
    <t>FERNANDO DE LA 14</t>
  </si>
  <si>
    <t>SRA. PATY</t>
  </si>
  <si>
    <t>ANDRES FLORES VALENCIA</t>
  </si>
  <si>
    <t>Fecha</t>
  </si>
  <si>
    <t>Folio-Remision</t>
  </si>
  <si>
    <t>Nombre-Cliente</t>
  </si>
  <si>
    <t>Importe</t>
  </si>
  <si>
    <t>2-ene-2022</t>
  </si>
  <si>
    <t>(173)LA 141</t>
  </si>
  <si>
    <t>(79)ROSALIA QUECHOL TECUAPETLA</t>
  </si>
  <si>
    <t>3-ene-2022</t>
  </si>
  <si>
    <t>(139)MASTRANZO</t>
  </si>
  <si>
    <t>(7)HECTOR CHILCHOA</t>
  </si>
  <si>
    <t>(25)PROSUBCA</t>
  </si>
  <si>
    <t>(39)JAVIER PALACIOS</t>
  </si>
  <si>
    <t>4-ene-2022</t>
  </si>
  <si>
    <t>5-ene-2022</t>
  </si>
  <si>
    <t>(211)ANA SOFIA</t>
  </si>
  <si>
    <t>(166)PERLA RIOS</t>
  </si>
  <si>
    <t>(138)MANZANO</t>
  </si>
  <si>
    <t>6-ene-2022</t>
  </si>
  <si>
    <t>(135)LAS JAROCHITAS</t>
  </si>
  <si>
    <t>7-ene-2022</t>
  </si>
  <si>
    <t>8-ene-2022</t>
  </si>
  <si>
    <t>10-ene-2022</t>
  </si>
  <si>
    <t>(21)BENJAMIN SANTOS</t>
  </si>
  <si>
    <t>(18)OBRADOR</t>
  </si>
  <si>
    <t>11-ene-2022</t>
  </si>
  <si>
    <t>(167)VENTA MOSTRADOR</t>
  </si>
  <si>
    <t>(152)COCINA ECO</t>
  </si>
  <si>
    <t>12-ene-2022</t>
  </si>
  <si>
    <t>(193)SRA PATY</t>
  </si>
  <si>
    <t>(212)SRA LUZ</t>
  </si>
  <si>
    <t>13-ene-2022</t>
  </si>
  <si>
    <t>(190)ANDRES FLORES VALENCIA</t>
  </si>
  <si>
    <t>(198)FERNANDO DE LA 14</t>
  </si>
  <si>
    <t>14-ene-2022</t>
  </si>
  <si>
    <t>15-ene-2022</t>
  </si>
  <si>
    <t>16-ene-2022</t>
  </si>
  <si>
    <t>17-ene-2022</t>
  </si>
  <si>
    <t>18-ene-2022</t>
  </si>
  <si>
    <t>19-ene-2022</t>
  </si>
  <si>
    <t>(163)MOLCAJETES</t>
  </si>
  <si>
    <t>20-ene-2022</t>
  </si>
  <si>
    <t>21-ene-2022</t>
  </si>
  <si>
    <t>(158)ALFONSO</t>
  </si>
  <si>
    <t>(51)VICERAS MAICK</t>
  </si>
  <si>
    <t>22-ene-2022</t>
  </si>
  <si>
    <t>24-ene-2022</t>
  </si>
  <si>
    <t>25-ene-2022</t>
  </si>
  <si>
    <t>26-ene-2022</t>
  </si>
  <si>
    <t>27-ene-2022</t>
  </si>
  <si>
    <t>28-ene-2022</t>
  </si>
  <si>
    <t>30-ene-2022</t>
  </si>
  <si>
    <t>(23)BUHO</t>
  </si>
  <si>
    <t>(207)CHARLY</t>
  </si>
  <si>
    <t>31-ene-2022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</si>
</sst>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44" fontId="5" fillId="2" borderId="4" xfId="1" applyFont="1" applyFill="1" applyBorder="1"/>
    <xf numFmtId="0" fontId="0" fillId="0" borderId="4" xfId="0" applyBorder="1"/>
    <xf numFmtId="0" fontId="6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6" fillId="0" borderId="0" xfId="0" applyNumberFormat="1" applyFont="1" applyAlignment="1">
      <alignment horizontal="center" wrapText="1"/>
    </xf>
    <xf numFmtId="44" fontId="6" fillId="0" borderId="0" xfId="1" applyFont="1" applyFill="1"/>
    <xf numFmtId="166" fontId="2" fillId="0" borderId="10" xfId="0" applyNumberFormat="1" applyFont="1" applyBorder="1"/>
    <xf numFmtId="0" fontId="6" fillId="0" borderId="7" xfId="0" applyFont="1" applyBorder="1"/>
    <xf numFmtId="44" fontId="2" fillId="0" borderId="7" xfId="1" applyFont="1" applyFill="1" applyBorder="1"/>
    <xf numFmtId="165" fontId="6" fillId="0" borderId="7" xfId="0" applyNumberFormat="1" applyFont="1" applyBorder="1" applyAlignment="1">
      <alignment horizontal="center"/>
    </xf>
    <xf numFmtId="44" fontId="6" fillId="0" borderId="7" xfId="1" applyFont="1" applyFill="1" applyBorder="1"/>
    <xf numFmtId="0" fontId="2" fillId="0" borderId="7" xfId="0" applyFont="1" applyBorder="1"/>
    <xf numFmtId="0" fontId="6" fillId="0" borderId="7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165" fontId="6" fillId="0" borderId="7" xfId="0" applyNumberFormat="1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5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/>
    </xf>
    <xf numFmtId="44" fontId="6" fillId="0" borderId="13" xfId="1" applyFont="1" applyBorder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5" fillId="2" borderId="0" xfId="0" applyNumberFormat="1" applyFont="1" applyFill="1" applyAlignment="1">
      <alignment horizontal="center"/>
    </xf>
    <xf numFmtId="44" fontId="5" fillId="2" borderId="0" xfId="1" applyFont="1" applyFill="1"/>
    <xf numFmtId="166" fontId="0" fillId="0" borderId="0" xfId="0" applyNumberFormat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/>
    </xf>
    <xf numFmtId="44" fontId="5" fillId="0" borderId="0" xfId="1" applyFont="1"/>
    <xf numFmtId="49" fontId="16" fillId="9" borderId="14" xfId="0" applyNumberFormat="1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49" fontId="16" fillId="9" borderId="15" xfId="0" applyNumberFormat="1" applyFont="1" applyFill="1" applyBorder="1"/>
    <xf numFmtId="44" fontId="16" fillId="9" borderId="15" xfId="1" applyNumberFormat="1" applyFont="1" applyFill="1" applyBorder="1"/>
    <xf numFmtId="49" fontId="16" fillId="0" borderId="14" xfId="0" applyNumberFormat="1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49" fontId="16" fillId="0" borderId="15" xfId="0" applyNumberFormat="1" applyFont="1" applyBorder="1"/>
    <xf numFmtId="44" fontId="16" fillId="0" borderId="15" xfId="1" applyNumberFormat="1" applyFont="1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15" fillId="8" borderId="14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/>
    </xf>
    <xf numFmtId="44" fontId="15" fillId="8" borderId="15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6" fontId="12" fillId="6" borderId="1" xfId="0" applyNumberFormat="1" applyFont="1" applyFill="1" applyBorder="1" applyAlignment="1">
      <alignment horizontal="center"/>
    </xf>
    <xf numFmtId="166" fontId="12" fillId="6" borderId="2" xfId="0" applyNumberFormat="1" applyFont="1" applyFill="1" applyBorder="1" applyAlignment="1">
      <alignment horizontal="center"/>
    </xf>
    <xf numFmtId="166" fontId="12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49" fontId="16" fillId="0" borderId="1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8" xfId="0" applyNumberFormat="1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49" fontId="6" fillId="0" borderId="14" xfId="0" applyNumberFormat="1" applyFont="1" applyFill="1" applyBorder="1" applyAlignment="1">
      <alignment horizontal="center"/>
    </xf>
    <xf numFmtId="164" fontId="6" fillId="0" borderId="12" xfId="0" applyNumberFormat="1" applyFont="1" applyFill="1" applyBorder="1" applyAlignment="1">
      <alignment horizontal="center"/>
    </xf>
    <xf numFmtId="49" fontId="6" fillId="0" borderId="15" xfId="0" applyNumberFormat="1" applyFont="1" applyBorder="1"/>
    <xf numFmtId="49" fontId="2" fillId="0" borderId="15" xfId="0" applyNumberFormat="1" applyFont="1" applyBorder="1"/>
    <xf numFmtId="44" fontId="5" fillId="0" borderId="15" xfId="1" applyNumberFormat="1" applyFont="1" applyBorder="1"/>
    <xf numFmtId="49" fontId="5" fillId="9" borderId="15" xfId="0" applyNumberFormat="1" applyFont="1" applyFill="1" applyBorder="1"/>
    <xf numFmtId="44" fontId="5" fillId="9" borderId="15" xfId="1" applyNumberFormat="1" applyFont="1" applyFill="1" applyBorder="1"/>
    <xf numFmtId="44" fontId="6" fillId="0" borderId="15" xfId="1" applyNumberFormat="1" applyFont="1" applyBorder="1"/>
    <xf numFmtId="165" fontId="6" fillId="10" borderId="7" xfId="0" applyNumberFormat="1" applyFont="1" applyFill="1" applyBorder="1" applyAlignment="1">
      <alignment horizontal="center"/>
    </xf>
    <xf numFmtId="44" fontId="6" fillId="10" borderId="7" xfId="1" applyFont="1" applyFill="1" applyBorder="1"/>
    <xf numFmtId="165" fontId="6" fillId="10" borderId="0" xfId="0" applyNumberFormat="1" applyFont="1" applyFill="1" applyAlignment="1">
      <alignment horizontal="center" wrapText="1"/>
    </xf>
    <xf numFmtId="44" fontId="6" fillId="1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99</xdr:row>
      <xdr:rowOff>152402</xdr:rowOff>
    </xdr:from>
    <xdr:to>
      <xdr:col>5</xdr:col>
      <xdr:colOff>180974</xdr:colOff>
      <xdr:row>101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927130C-57DE-4071-94E3-61E730FCCD97}"/>
            </a:ext>
          </a:extLst>
        </xdr:cNvPr>
        <xdr:cNvCxnSpPr/>
      </xdr:nvCxnSpPr>
      <xdr:spPr>
        <a:xfrm rot="16200000" flipH="1">
          <a:off x="4829177" y="24222078"/>
          <a:ext cx="628647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99</xdr:row>
      <xdr:rowOff>123829</xdr:rowOff>
    </xdr:from>
    <xdr:to>
      <xdr:col>6</xdr:col>
      <xdr:colOff>171450</xdr:colOff>
      <xdr:row>101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9EF6AE06-A5F7-42C3-A292-D30E532D46AF}"/>
            </a:ext>
          </a:extLst>
        </xdr:cNvPr>
        <xdr:cNvCxnSpPr/>
      </xdr:nvCxnSpPr>
      <xdr:spPr>
        <a:xfrm rot="5400000">
          <a:off x="5724527" y="24269704"/>
          <a:ext cx="6857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99</xdr:row>
      <xdr:rowOff>152402</xdr:rowOff>
    </xdr:from>
    <xdr:to>
      <xdr:col>5</xdr:col>
      <xdr:colOff>180974</xdr:colOff>
      <xdr:row>101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03332A5-4930-4670-BC11-B67443B71D97}"/>
            </a:ext>
          </a:extLst>
        </xdr:cNvPr>
        <xdr:cNvCxnSpPr/>
      </xdr:nvCxnSpPr>
      <xdr:spPr>
        <a:xfrm rot="16200000" flipH="1">
          <a:off x="4576765" y="21035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99</xdr:row>
      <xdr:rowOff>123829</xdr:rowOff>
    </xdr:from>
    <xdr:to>
      <xdr:col>6</xdr:col>
      <xdr:colOff>171450</xdr:colOff>
      <xdr:row>101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34481F7-EC7E-4D00-8A4A-445BA8DF9AD0}"/>
            </a:ext>
          </a:extLst>
        </xdr:cNvPr>
        <xdr:cNvCxnSpPr/>
      </xdr:nvCxnSpPr>
      <xdr:spPr>
        <a:xfrm rot="5400000">
          <a:off x="5472114" y="21083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9754-C94E-4DF2-8597-EA73132C30A3}">
  <sheetPr>
    <tabColor rgb="FF00FF00"/>
  </sheetPr>
  <dimension ref="A1:O116"/>
  <sheetViews>
    <sheetView topLeftCell="A10" workbookViewId="0">
      <selection activeCell="D16" sqref="D16"/>
    </sheetView>
  </sheetViews>
  <sheetFormatPr baseColWidth="10" defaultRowHeight="18.75" x14ac:dyDescent="0.3"/>
  <cols>
    <col min="1" max="1" width="15.5703125" style="78" bestFit="1" customWidth="1"/>
    <col min="2" max="2" width="13.140625" style="47" customWidth="1"/>
    <col min="3" max="3" width="9.85546875" style="48" hidden="1" customWidth="1"/>
    <col min="4" max="4" width="34.28515625" customWidth="1"/>
    <col min="5" max="5" width="15.85546875" style="49" bestFit="1" customWidth="1"/>
    <col min="6" max="6" width="13.28515625" style="50" customWidth="1"/>
    <col min="7" max="7" width="18" style="51" customWidth="1"/>
    <col min="8" max="8" width="14.140625" customWidth="1"/>
    <col min="9" max="9" width="3.42578125" customWidth="1"/>
    <col min="11" max="11" width="5.85546875" customWidth="1"/>
    <col min="12" max="12" width="15.85546875" style="60" customWidth="1"/>
    <col min="13" max="13" width="14.42578125" style="61" bestFit="1" customWidth="1"/>
    <col min="14" max="14" width="44.85546875" style="61" customWidth="1"/>
    <col min="15" max="15" width="29.42578125" style="61" customWidth="1"/>
    <col min="16" max="16" width="12.7109375" bestFit="1" customWidth="1"/>
  </cols>
  <sheetData>
    <row r="1" spans="1:15" ht="19.5" thickBot="1" x14ac:dyDescent="0.35">
      <c r="B1" s="66" t="s">
        <v>11</v>
      </c>
      <c r="C1" s="67"/>
      <c r="D1" s="67"/>
      <c r="E1" s="67"/>
      <c r="F1" s="67"/>
      <c r="G1" s="68"/>
      <c r="I1" s="1"/>
    </row>
    <row r="2" spans="1:15" ht="21" x14ac:dyDescent="0.35">
      <c r="A2" s="79"/>
      <c r="B2" s="69" t="s">
        <v>12</v>
      </c>
      <c r="C2" s="69"/>
      <c r="D2" s="69"/>
      <c r="E2" s="69"/>
      <c r="F2" s="69"/>
      <c r="G2" s="2"/>
      <c r="H2" s="3"/>
      <c r="I2" s="1"/>
    </row>
    <row r="3" spans="1:15" ht="46.5" thickBot="1" x14ac:dyDescent="0.35">
      <c r="A3" s="75"/>
      <c r="B3" s="4" t="s">
        <v>0</v>
      </c>
      <c r="C3" s="5" t="s">
        <v>1</v>
      </c>
      <c r="D3" s="6" t="s">
        <v>2</v>
      </c>
      <c r="E3" s="7" t="s">
        <v>3</v>
      </c>
      <c r="F3" s="8" t="s">
        <v>4</v>
      </c>
      <c r="G3" s="9" t="s">
        <v>5</v>
      </c>
      <c r="H3" s="10" t="s">
        <v>6</v>
      </c>
      <c r="I3" s="1"/>
      <c r="L3" s="62" t="s">
        <v>32</v>
      </c>
      <c r="M3" s="63" t="s">
        <v>33</v>
      </c>
      <c r="N3" s="64" t="s">
        <v>34</v>
      </c>
      <c r="O3" s="65" t="s">
        <v>35</v>
      </c>
    </row>
    <row r="4" spans="1:15" ht="19.5" thickTop="1" x14ac:dyDescent="0.3">
      <c r="A4" s="76"/>
      <c r="B4" s="11"/>
      <c r="C4" s="12"/>
      <c r="D4" s="13"/>
      <c r="E4" s="14"/>
      <c r="F4" s="15"/>
      <c r="G4" s="16"/>
      <c r="H4" s="17">
        <f t="shared" ref="H4:H98" si="0">E4-G4</f>
        <v>0</v>
      </c>
      <c r="I4" s="1"/>
      <c r="L4" s="52" t="s">
        <v>36</v>
      </c>
      <c r="M4" s="53">
        <v>2890</v>
      </c>
      <c r="N4" s="54" t="s">
        <v>37</v>
      </c>
      <c r="O4" s="55">
        <v>2681.55</v>
      </c>
    </row>
    <row r="5" spans="1:15" x14ac:dyDescent="0.3">
      <c r="A5" s="76"/>
      <c r="B5" s="11"/>
      <c r="C5" s="12"/>
      <c r="D5" s="13"/>
      <c r="E5" s="14"/>
      <c r="F5" s="15"/>
      <c r="G5" s="16"/>
      <c r="H5" s="17">
        <f t="shared" si="0"/>
        <v>0</v>
      </c>
      <c r="I5" s="1"/>
      <c r="L5" s="56" t="s">
        <v>36</v>
      </c>
      <c r="M5" s="57">
        <v>2888</v>
      </c>
      <c r="N5" s="58" t="s">
        <v>38</v>
      </c>
      <c r="O5" s="59">
        <v>8700</v>
      </c>
    </row>
    <row r="6" spans="1:15" x14ac:dyDescent="0.3">
      <c r="A6" s="76"/>
      <c r="B6" s="11"/>
      <c r="C6" s="12"/>
      <c r="D6" s="13"/>
      <c r="E6" s="14"/>
      <c r="F6" s="15"/>
      <c r="G6" s="16"/>
      <c r="H6" s="17">
        <f t="shared" si="0"/>
        <v>0</v>
      </c>
      <c r="I6" s="1"/>
      <c r="L6" s="52" t="s">
        <v>36</v>
      </c>
      <c r="M6" s="53">
        <v>2889</v>
      </c>
      <c r="N6" s="54" t="s">
        <v>38</v>
      </c>
      <c r="O6" s="55">
        <v>2263.0500000000002</v>
      </c>
    </row>
    <row r="7" spans="1:15" x14ac:dyDescent="0.3">
      <c r="A7" s="76"/>
      <c r="B7" s="11">
        <v>2857</v>
      </c>
      <c r="C7" s="12"/>
      <c r="D7" s="13" t="s">
        <v>16</v>
      </c>
      <c r="E7" s="14">
        <v>2660</v>
      </c>
      <c r="F7" s="90">
        <v>44564</v>
      </c>
      <c r="G7" s="91">
        <v>2660</v>
      </c>
      <c r="H7" s="17">
        <f t="shared" si="0"/>
        <v>0</v>
      </c>
      <c r="I7" s="1"/>
      <c r="L7" s="56" t="s">
        <v>39</v>
      </c>
      <c r="M7" s="57">
        <v>2892</v>
      </c>
      <c r="N7" s="58" t="s">
        <v>40</v>
      </c>
      <c r="O7" s="59">
        <v>9516.4699999999993</v>
      </c>
    </row>
    <row r="8" spans="1:15" x14ac:dyDescent="0.3">
      <c r="A8" s="76"/>
      <c r="B8" s="11"/>
      <c r="C8" s="12"/>
      <c r="D8" s="13"/>
      <c r="E8" s="14"/>
      <c r="F8" s="15"/>
      <c r="G8" s="16"/>
      <c r="H8" s="17">
        <f t="shared" si="0"/>
        <v>0</v>
      </c>
      <c r="I8" s="1"/>
      <c r="L8" s="52" t="s">
        <v>39</v>
      </c>
      <c r="M8" s="53">
        <v>2893</v>
      </c>
      <c r="N8" s="54" t="s">
        <v>41</v>
      </c>
      <c r="O8" s="55">
        <v>34740.410000000003</v>
      </c>
    </row>
    <row r="9" spans="1:15" x14ac:dyDescent="0.3">
      <c r="A9" s="76"/>
      <c r="B9" s="11"/>
      <c r="C9" s="12"/>
      <c r="D9" s="13"/>
      <c r="E9" s="14"/>
      <c r="F9" s="15"/>
      <c r="G9" s="16"/>
      <c r="H9" s="17">
        <f t="shared" si="0"/>
        <v>0</v>
      </c>
      <c r="I9" s="1"/>
      <c r="L9" s="56" t="s">
        <v>39</v>
      </c>
      <c r="M9" s="57">
        <v>2891</v>
      </c>
      <c r="N9" s="58" t="s">
        <v>42</v>
      </c>
      <c r="O9" s="59">
        <v>2242.1999999999998</v>
      </c>
    </row>
    <row r="10" spans="1:15" x14ac:dyDescent="0.3">
      <c r="A10" s="76"/>
      <c r="B10" s="11">
        <v>2877</v>
      </c>
      <c r="C10" s="12"/>
      <c r="D10" s="18" t="s">
        <v>15</v>
      </c>
      <c r="E10" s="19">
        <v>39126</v>
      </c>
      <c r="F10" s="88">
        <v>44564</v>
      </c>
      <c r="G10" s="89">
        <v>39126</v>
      </c>
      <c r="H10" s="17">
        <f t="shared" si="0"/>
        <v>0</v>
      </c>
      <c r="L10" s="52" t="s">
        <v>39</v>
      </c>
      <c r="M10" s="53">
        <v>2894</v>
      </c>
      <c r="N10" s="54" t="s">
        <v>43</v>
      </c>
      <c r="O10" s="55">
        <v>6521.5</v>
      </c>
    </row>
    <row r="11" spans="1:15" x14ac:dyDescent="0.3">
      <c r="A11" s="76"/>
      <c r="B11" s="11">
        <v>2878</v>
      </c>
      <c r="C11" s="12"/>
      <c r="D11" s="18" t="s">
        <v>13</v>
      </c>
      <c r="E11" s="19">
        <v>9187</v>
      </c>
      <c r="F11" s="88">
        <v>44563</v>
      </c>
      <c r="G11" s="89">
        <v>9187</v>
      </c>
      <c r="H11" s="17">
        <f t="shared" si="0"/>
        <v>0</v>
      </c>
      <c r="L11" s="56" t="s">
        <v>44</v>
      </c>
      <c r="M11" s="57">
        <v>2895</v>
      </c>
      <c r="N11" s="58" t="s">
        <v>40</v>
      </c>
      <c r="O11" s="59">
        <v>8515.2000000000007</v>
      </c>
    </row>
    <row r="12" spans="1:15" ht="16.5" customHeight="1" x14ac:dyDescent="0.3">
      <c r="A12" s="77"/>
      <c r="B12" s="11">
        <v>2879</v>
      </c>
      <c r="C12" s="12"/>
      <c r="D12" s="22" t="s">
        <v>18</v>
      </c>
      <c r="E12" s="19"/>
      <c r="F12" s="20"/>
      <c r="G12" s="21"/>
      <c r="H12" s="17">
        <f t="shared" si="0"/>
        <v>0</v>
      </c>
      <c r="L12" s="52" t="s">
        <v>45</v>
      </c>
      <c r="M12" s="53">
        <v>2896</v>
      </c>
      <c r="N12" s="54" t="s">
        <v>46</v>
      </c>
      <c r="O12" s="55">
        <v>1678.54</v>
      </c>
    </row>
    <row r="13" spans="1:15" x14ac:dyDescent="0.3">
      <c r="A13" s="76"/>
      <c r="B13" s="11">
        <v>2880</v>
      </c>
      <c r="C13" s="12"/>
      <c r="D13" s="23" t="s">
        <v>18</v>
      </c>
      <c r="E13" s="19"/>
      <c r="F13" s="20"/>
      <c r="G13" s="21"/>
      <c r="H13" s="17">
        <f t="shared" si="0"/>
        <v>0</v>
      </c>
      <c r="L13" s="56" t="s">
        <v>45</v>
      </c>
      <c r="M13" s="57">
        <v>2898</v>
      </c>
      <c r="N13" s="58" t="s">
        <v>47</v>
      </c>
      <c r="O13" s="59">
        <v>1230.18</v>
      </c>
    </row>
    <row r="14" spans="1:15" x14ac:dyDescent="0.3">
      <c r="A14" s="76"/>
      <c r="B14" s="11">
        <v>2881</v>
      </c>
      <c r="C14" s="12"/>
      <c r="D14" s="22" t="s">
        <v>18</v>
      </c>
      <c r="E14" s="19"/>
      <c r="F14" s="20"/>
      <c r="G14" s="21"/>
      <c r="H14" s="17">
        <f t="shared" si="0"/>
        <v>0</v>
      </c>
      <c r="L14" s="52" t="s">
        <v>45</v>
      </c>
      <c r="M14" s="53">
        <v>2897</v>
      </c>
      <c r="N14" s="54" t="s">
        <v>38</v>
      </c>
      <c r="O14" s="55">
        <v>9553.0300000000007</v>
      </c>
    </row>
    <row r="15" spans="1:15" x14ac:dyDescent="0.3">
      <c r="A15" s="76"/>
      <c r="B15" s="11">
        <v>2882</v>
      </c>
      <c r="C15" s="12"/>
      <c r="D15" s="22" t="s">
        <v>15</v>
      </c>
      <c r="E15" s="19">
        <v>40374</v>
      </c>
      <c r="F15" s="88">
        <v>44571</v>
      </c>
      <c r="G15" s="89">
        <v>40374</v>
      </c>
      <c r="H15" s="17">
        <f t="shared" si="0"/>
        <v>0</v>
      </c>
      <c r="L15" s="56" t="s">
        <v>45</v>
      </c>
      <c r="M15" s="57">
        <v>2899</v>
      </c>
      <c r="N15" s="58" t="s">
        <v>48</v>
      </c>
      <c r="O15" s="59">
        <v>773.12</v>
      </c>
    </row>
    <row r="16" spans="1:15" x14ac:dyDescent="0.3">
      <c r="A16" s="76"/>
      <c r="B16" s="11">
        <v>2883</v>
      </c>
      <c r="C16" s="12"/>
      <c r="D16" s="22" t="s">
        <v>17</v>
      </c>
      <c r="E16" s="19">
        <v>555</v>
      </c>
      <c r="F16" s="88">
        <v>44564</v>
      </c>
      <c r="G16" s="89">
        <v>555</v>
      </c>
      <c r="H16" s="17">
        <f t="shared" si="0"/>
        <v>0</v>
      </c>
      <c r="L16" s="52" t="s">
        <v>49</v>
      </c>
      <c r="M16" s="53">
        <v>2900</v>
      </c>
      <c r="N16" s="54" t="s">
        <v>50</v>
      </c>
      <c r="O16" s="55">
        <v>4028.56</v>
      </c>
    </row>
    <row r="17" spans="1:15" x14ac:dyDescent="0.3">
      <c r="A17" s="76"/>
      <c r="B17" s="11">
        <v>2884</v>
      </c>
      <c r="C17" s="24"/>
      <c r="D17" s="22" t="s">
        <v>18</v>
      </c>
      <c r="E17" s="19"/>
      <c r="F17" s="25"/>
      <c r="G17" s="21"/>
      <c r="H17" s="17">
        <f t="shared" si="0"/>
        <v>0</v>
      </c>
      <c r="L17" s="56" t="s">
        <v>51</v>
      </c>
      <c r="M17" s="57">
        <v>2901</v>
      </c>
      <c r="N17" s="58" t="s">
        <v>48</v>
      </c>
      <c r="O17" s="59">
        <v>1284.3</v>
      </c>
    </row>
    <row r="18" spans="1:15" x14ac:dyDescent="0.3">
      <c r="A18" s="76"/>
      <c r="B18" s="11">
        <v>2885</v>
      </c>
      <c r="C18" s="26"/>
      <c r="D18" s="22" t="s">
        <v>18</v>
      </c>
      <c r="E18" s="19"/>
      <c r="F18" s="20"/>
      <c r="G18" s="21"/>
      <c r="H18" s="17">
        <f t="shared" si="0"/>
        <v>0</v>
      </c>
      <c r="L18" s="52" t="s">
        <v>51</v>
      </c>
      <c r="M18" s="53">
        <v>2902</v>
      </c>
      <c r="N18" s="54" t="s">
        <v>43</v>
      </c>
      <c r="O18" s="55">
        <v>6733</v>
      </c>
    </row>
    <row r="19" spans="1:15" x14ac:dyDescent="0.3">
      <c r="A19" s="76"/>
      <c r="B19" s="11">
        <v>2886</v>
      </c>
      <c r="C19" s="24"/>
      <c r="D19" s="18" t="s">
        <v>24</v>
      </c>
      <c r="E19" s="19">
        <v>34770</v>
      </c>
      <c r="F19" s="88">
        <v>44568</v>
      </c>
      <c r="G19" s="89">
        <v>34770</v>
      </c>
      <c r="H19" s="17">
        <f t="shared" si="0"/>
        <v>0</v>
      </c>
      <c r="L19" s="56" t="s">
        <v>52</v>
      </c>
      <c r="M19" s="57">
        <v>2903</v>
      </c>
      <c r="N19" s="58" t="s">
        <v>38</v>
      </c>
      <c r="O19" s="59">
        <v>10128.549999999999</v>
      </c>
    </row>
    <row r="20" spans="1:15" x14ac:dyDescent="0.3">
      <c r="A20" s="76"/>
      <c r="B20" s="11">
        <v>2887</v>
      </c>
      <c r="C20" s="26"/>
      <c r="D20" s="22" t="s">
        <v>13</v>
      </c>
      <c r="E20" s="19">
        <v>8949</v>
      </c>
      <c r="F20" s="88">
        <v>44565</v>
      </c>
      <c r="G20" s="89">
        <v>8949</v>
      </c>
      <c r="H20" s="17">
        <f t="shared" si="0"/>
        <v>0</v>
      </c>
      <c r="L20" s="52" t="s">
        <v>53</v>
      </c>
      <c r="M20" s="53">
        <v>2906</v>
      </c>
      <c r="N20" s="54" t="s">
        <v>54</v>
      </c>
      <c r="O20" s="55">
        <v>3762.72</v>
      </c>
    </row>
    <row r="21" spans="1:15" x14ac:dyDescent="0.3">
      <c r="A21" s="76"/>
      <c r="B21" s="11"/>
      <c r="C21" s="24"/>
      <c r="D21" s="22"/>
      <c r="E21" s="19"/>
      <c r="F21" s="20"/>
      <c r="G21" s="21"/>
      <c r="H21" s="17">
        <f t="shared" si="0"/>
        <v>0</v>
      </c>
      <c r="L21" s="56" t="s">
        <v>53</v>
      </c>
      <c r="M21" s="57">
        <v>2904</v>
      </c>
      <c r="N21" s="58" t="s">
        <v>55</v>
      </c>
      <c r="O21" s="59">
        <v>23047.8</v>
      </c>
    </row>
    <row r="22" spans="1:15" x14ac:dyDescent="0.3">
      <c r="A22" s="76"/>
      <c r="B22" s="11"/>
      <c r="C22" s="26"/>
      <c r="D22" s="22"/>
      <c r="E22" s="19"/>
      <c r="F22" s="25"/>
      <c r="G22" s="21"/>
      <c r="H22" s="17">
        <f t="shared" si="0"/>
        <v>0</v>
      </c>
      <c r="L22" s="52" t="s">
        <v>53</v>
      </c>
      <c r="M22" s="53">
        <v>2905</v>
      </c>
      <c r="N22" s="54" t="s">
        <v>55</v>
      </c>
      <c r="O22" s="55">
        <v>52</v>
      </c>
    </row>
    <row r="23" spans="1:15" x14ac:dyDescent="0.3">
      <c r="A23" s="80"/>
      <c r="B23" s="11"/>
      <c r="C23" s="24"/>
      <c r="D23" s="22"/>
      <c r="E23" s="19"/>
      <c r="F23" s="20"/>
      <c r="G23" s="21"/>
      <c r="H23" s="17">
        <f t="shared" si="0"/>
        <v>0</v>
      </c>
      <c r="L23" s="56" t="s">
        <v>53</v>
      </c>
      <c r="M23" s="57">
        <v>2907</v>
      </c>
      <c r="N23" s="58" t="s">
        <v>41</v>
      </c>
      <c r="O23" s="59">
        <v>32989.599999999999</v>
      </c>
    </row>
    <row r="24" spans="1:15" x14ac:dyDescent="0.3">
      <c r="A24" s="80"/>
      <c r="B24" s="11"/>
      <c r="C24" s="26"/>
      <c r="D24" s="22"/>
      <c r="E24" s="19"/>
      <c r="F24" s="25"/>
      <c r="G24" s="21"/>
      <c r="H24" s="17">
        <f t="shared" si="0"/>
        <v>0</v>
      </c>
      <c r="L24" s="52" t="s">
        <v>56</v>
      </c>
      <c r="M24" s="53">
        <v>2909</v>
      </c>
      <c r="N24" s="54" t="s">
        <v>40</v>
      </c>
      <c r="O24" s="55">
        <v>7705.81</v>
      </c>
    </row>
    <row r="25" spans="1:15" x14ac:dyDescent="0.3">
      <c r="A25" s="80"/>
      <c r="B25" s="11"/>
      <c r="C25" s="24"/>
      <c r="D25" s="22"/>
      <c r="E25" s="19"/>
      <c r="F25" s="20"/>
      <c r="G25" s="21"/>
      <c r="H25" s="17">
        <f t="shared" si="0"/>
        <v>0</v>
      </c>
      <c r="L25" s="56" t="s">
        <v>56</v>
      </c>
      <c r="M25" s="57">
        <v>2910</v>
      </c>
      <c r="N25" s="58" t="s">
        <v>38</v>
      </c>
      <c r="O25" s="59">
        <v>10836.36</v>
      </c>
    </row>
    <row r="26" spans="1:15" x14ac:dyDescent="0.3">
      <c r="A26" s="80"/>
      <c r="B26" s="11"/>
      <c r="C26" s="24"/>
      <c r="D26" s="22"/>
      <c r="E26" s="19"/>
      <c r="F26" s="20"/>
      <c r="G26" s="21"/>
      <c r="H26" s="17">
        <f t="shared" si="0"/>
        <v>0</v>
      </c>
      <c r="L26" s="52" t="s">
        <v>56</v>
      </c>
      <c r="M26" s="53">
        <v>2908</v>
      </c>
      <c r="N26" s="54" t="s">
        <v>55</v>
      </c>
      <c r="O26" s="55">
        <v>4204</v>
      </c>
    </row>
    <row r="27" spans="1:15" x14ac:dyDescent="0.3">
      <c r="A27" s="80"/>
      <c r="B27" s="11"/>
      <c r="C27" s="24"/>
      <c r="D27" s="22"/>
      <c r="E27" s="19"/>
      <c r="F27" s="20"/>
      <c r="G27" s="21"/>
      <c r="H27" s="17">
        <f t="shared" si="0"/>
        <v>0</v>
      </c>
      <c r="L27" s="56" t="s">
        <v>56</v>
      </c>
      <c r="M27" s="57">
        <v>2911</v>
      </c>
      <c r="N27" s="58" t="s">
        <v>57</v>
      </c>
      <c r="O27" s="59">
        <v>3544.89</v>
      </c>
    </row>
    <row r="28" spans="1:15" ht="15" customHeight="1" x14ac:dyDescent="0.3">
      <c r="A28" s="80"/>
      <c r="B28" s="11"/>
      <c r="C28" s="24"/>
      <c r="D28" s="22"/>
      <c r="E28" s="19"/>
      <c r="F28" s="20"/>
      <c r="G28" s="21"/>
      <c r="H28" s="17">
        <f t="shared" si="0"/>
        <v>0</v>
      </c>
      <c r="L28" s="52" t="s">
        <v>56</v>
      </c>
      <c r="M28" s="53">
        <v>2912</v>
      </c>
      <c r="N28" s="54" t="s">
        <v>57</v>
      </c>
      <c r="O28" s="55">
        <v>480.63</v>
      </c>
    </row>
    <row r="29" spans="1:15" x14ac:dyDescent="0.3">
      <c r="A29" s="80"/>
      <c r="B29" s="11"/>
      <c r="C29" s="24"/>
      <c r="D29" s="22"/>
      <c r="E29" s="19"/>
      <c r="F29" s="25"/>
      <c r="G29" s="21"/>
      <c r="H29" s="17">
        <f t="shared" si="0"/>
        <v>0</v>
      </c>
      <c r="L29" s="56" t="s">
        <v>56</v>
      </c>
      <c r="M29" s="57">
        <v>2913</v>
      </c>
      <c r="N29" s="58" t="s">
        <v>58</v>
      </c>
      <c r="O29" s="59">
        <v>1119.23</v>
      </c>
    </row>
    <row r="30" spans="1:15" x14ac:dyDescent="0.3">
      <c r="A30" s="80"/>
      <c r="B30" s="11"/>
      <c r="C30" s="24"/>
      <c r="D30" s="22"/>
      <c r="E30" s="19"/>
      <c r="F30" s="20"/>
      <c r="G30" s="21"/>
      <c r="H30" s="17">
        <f t="shared" si="0"/>
        <v>0</v>
      </c>
      <c r="L30" s="52" t="s">
        <v>59</v>
      </c>
      <c r="M30" s="53">
        <v>2915</v>
      </c>
      <c r="N30" s="54" t="s">
        <v>60</v>
      </c>
      <c r="O30" s="55">
        <v>611.84</v>
      </c>
    </row>
    <row r="31" spans="1:15" x14ac:dyDescent="0.3">
      <c r="A31" s="80"/>
      <c r="B31" s="11"/>
      <c r="C31" s="24"/>
      <c r="D31" s="22"/>
      <c r="E31" s="19"/>
      <c r="F31" s="25"/>
      <c r="G31" s="21"/>
      <c r="H31" s="17">
        <f t="shared" si="0"/>
        <v>0</v>
      </c>
      <c r="L31" s="56" t="s">
        <v>59</v>
      </c>
      <c r="M31" s="57">
        <v>2916</v>
      </c>
      <c r="N31" s="58" t="s">
        <v>61</v>
      </c>
      <c r="O31" s="59">
        <v>751.66</v>
      </c>
    </row>
    <row r="32" spans="1:15" x14ac:dyDescent="0.3">
      <c r="A32" s="80"/>
      <c r="B32" s="11"/>
      <c r="C32" s="24"/>
      <c r="D32" s="22"/>
      <c r="E32" s="19"/>
      <c r="F32" s="20"/>
      <c r="G32" s="21"/>
      <c r="H32" s="17">
        <f t="shared" si="0"/>
        <v>0</v>
      </c>
      <c r="L32" s="52" t="s">
        <v>59</v>
      </c>
      <c r="M32" s="53">
        <v>2917</v>
      </c>
      <c r="N32" s="54" t="s">
        <v>48</v>
      </c>
      <c r="O32" s="55">
        <v>770.4</v>
      </c>
    </row>
    <row r="33" spans="1:15" x14ac:dyDescent="0.3">
      <c r="A33" s="80"/>
      <c r="B33" s="11"/>
      <c r="C33" s="24"/>
      <c r="D33" s="22"/>
      <c r="E33" s="19"/>
      <c r="F33" s="20"/>
      <c r="G33" s="21"/>
      <c r="H33" s="17">
        <f t="shared" si="0"/>
        <v>0</v>
      </c>
      <c r="L33" s="56" t="s">
        <v>59</v>
      </c>
      <c r="M33" s="57">
        <v>2914</v>
      </c>
      <c r="N33" s="58" t="s">
        <v>54</v>
      </c>
      <c r="O33" s="59">
        <v>2171.52</v>
      </c>
    </row>
    <row r="34" spans="1:15" x14ac:dyDescent="0.3">
      <c r="A34" s="80"/>
      <c r="B34" s="11"/>
      <c r="C34" s="24"/>
      <c r="D34" s="22"/>
      <c r="E34" s="19"/>
      <c r="F34" s="20"/>
      <c r="G34" s="21"/>
      <c r="H34" s="17">
        <f t="shared" si="0"/>
        <v>0</v>
      </c>
      <c r="L34" s="52" t="s">
        <v>59</v>
      </c>
      <c r="M34" s="53">
        <v>2918</v>
      </c>
      <c r="N34" s="54" t="s">
        <v>43</v>
      </c>
      <c r="O34" s="55">
        <v>7765.34</v>
      </c>
    </row>
    <row r="35" spans="1:15" x14ac:dyDescent="0.3">
      <c r="A35" s="80"/>
      <c r="B35" s="11"/>
      <c r="C35" s="24"/>
      <c r="D35" s="22"/>
      <c r="E35" s="19"/>
      <c r="F35" s="25"/>
      <c r="G35" s="21"/>
      <c r="H35" s="17">
        <f t="shared" si="0"/>
        <v>0</v>
      </c>
      <c r="L35" s="56" t="s">
        <v>62</v>
      </c>
      <c r="M35" s="57">
        <v>2920</v>
      </c>
      <c r="N35" s="58" t="s">
        <v>63</v>
      </c>
      <c r="O35" s="59">
        <v>2074.52</v>
      </c>
    </row>
    <row r="36" spans="1:15" x14ac:dyDescent="0.3">
      <c r="A36" s="80"/>
      <c r="B36" s="11"/>
      <c r="C36" s="24"/>
      <c r="D36" s="22"/>
      <c r="E36" s="19"/>
      <c r="F36" s="20"/>
      <c r="G36" s="21"/>
      <c r="H36" s="17">
        <f t="shared" si="0"/>
        <v>0</v>
      </c>
      <c r="L36" s="52" t="s">
        <v>62</v>
      </c>
      <c r="M36" s="53">
        <v>2921</v>
      </c>
      <c r="N36" s="54" t="s">
        <v>48</v>
      </c>
      <c r="O36" s="55">
        <v>674.1</v>
      </c>
    </row>
    <row r="37" spans="1:15" x14ac:dyDescent="0.3">
      <c r="A37" s="80"/>
      <c r="B37" s="11"/>
      <c r="C37" s="24"/>
      <c r="D37" s="22"/>
      <c r="E37" s="19"/>
      <c r="F37" s="20"/>
      <c r="G37" s="21"/>
      <c r="H37" s="17">
        <f t="shared" si="0"/>
        <v>0</v>
      </c>
      <c r="L37" s="56" t="s">
        <v>62</v>
      </c>
      <c r="M37" s="57">
        <v>2919</v>
      </c>
      <c r="N37" s="58" t="s">
        <v>57</v>
      </c>
      <c r="O37" s="59">
        <v>1906.82</v>
      </c>
    </row>
    <row r="38" spans="1:15" x14ac:dyDescent="0.3">
      <c r="A38" s="80"/>
      <c r="B38" s="11"/>
      <c r="C38" s="24"/>
      <c r="D38" s="22"/>
      <c r="E38" s="19"/>
      <c r="F38" s="25"/>
      <c r="G38" s="21"/>
      <c r="H38" s="17">
        <f t="shared" si="0"/>
        <v>0</v>
      </c>
      <c r="L38" s="52" t="s">
        <v>62</v>
      </c>
      <c r="M38" s="53">
        <v>2922</v>
      </c>
      <c r="N38" s="54" t="s">
        <v>61</v>
      </c>
      <c r="O38" s="55">
        <v>934.92</v>
      </c>
    </row>
    <row r="39" spans="1:15" x14ac:dyDescent="0.3">
      <c r="A39" s="80"/>
      <c r="B39" s="11"/>
      <c r="C39" s="24"/>
      <c r="D39" s="22"/>
      <c r="E39" s="19"/>
      <c r="F39" s="25"/>
      <c r="G39" s="21"/>
      <c r="H39" s="17">
        <f t="shared" si="0"/>
        <v>0</v>
      </c>
      <c r="L39" s="56" t="s">
        <v>62</v>
      </c>
      <c r="M39" s="57">
        <v>2923</v>
      </c>
      <c r="N39" s="58" t="s">
        <v>64</v>
      </c>
      <c r="O39" s="59">
        <v>298.5</v>
      </c>
    </row>
    <row r="40" spans="1:15" ht="17.25" customHeight="1" x14ac:dyDescent="0.3">
      <c r="A40" s="80"/>
      <c r="B40" s="11"/>
      <c r="C40" s="24"/>
      <c r="D40" s="22"/>
      <c r="E40" s="19"/>
      <c r="F40" s="20"/>
      <c r="G40" s="21"/>
      <c r="H40" s="17">
        <f t="shared" si="0"/>
        <v>0</v>
      </c>
      <c r="L40" s="52" t="s">
        <v>62</v>
      </c>
      <c r="M40" s="53">
        <v>2924</v>
      </c>
      <c r="N40" s="54" t="s">
        <v>60</v>
      </c>
      <c r="O40" s="55">
        <v>490.35</v>
      </c>
    </row>
    <row r="41" spans="1:15" x14ac:dyDescent="0.3">
      <c r="A41" s="80"/>
      <c r="B41" s="11"/>
      <c r="C41" s="24"/>
      <c r="D41" s="22"/>
      <c r="E41" s="19"/>
      <c r="F41" s="25"/>
      <c r="G41" s="21"/>
      <c r="H41" s="17">
        <f t="shared" si="0"/>
        <v>0</v>
      </c>
      <c r="L41" s="56" t="s">
        <v>65</v>
      </c>
      <c r="M41" s="57">
        <v>2925</v>
      </c>
      <c r="N41" s="58" t="s">
        <v>61</v>
      </c>
      <c r="O41" s="59">
        <v>1653.75</v>
      </c>
    </row>
    <row r="42" spans="1:15" x14ac:dyDescent="0.3">
      <c r="A42" s="80"/>
      <c r="B42" s="11"/>
      <c r="C42" s="24"/>
      <c r="D42" s="22"/>
      <c r="E42" s="19"/>
      <c r="F42" s="20"/>
      <c r="G42" s="21"/>
      <c r="H42" s="17">
        <f t="shared" si="0"/>
        <v>0</v>
      </c>
      <c r="L42" s="52" t="s">
        <v>66</v>
      </c>
      <c r="M42" s="53">
        <v>2926</v>
      </c>
      <c r="N42" s="54" t="s">
        <v>47</v>
      </c>
      <c r="O42" s="55">
        <v>1618.36</v>
      </c>
    </row>
    <row r="43" spans="1:15" x14ac:dyDescent="0.3">
      <c r="A43" s="80"/>
      <c r="B43" s="11"/>
      <c r="C43" s="24"/>
      <c r="D43" s="22"/>
      <c r="E43" s="19"/>
      <c r="F43" s="25"/>
      <c r="G43" s="21"/>
      <c r="H43" s="17">
        <f t="shared" si="0"/>
        <v>0</v>
      </c>
      <c r="L43" s="56" t="s">
        <v>67</v>
      </c>
      <c r="M43" s="57">
        <v>2927</v>
      </c>
      <c r="N43" s="58" t="s">
        <v>38</v>
      </c>
      <c r="O43" s="59">
        <v>10155.64</v>
      </c>
    </row>
    <row r="44" spans="1:15" x14ac:dyDescent="0.3">
      <c r="A44" s="80"/>
      <c r="B44" s="11"/>
      <c r="C44" s="24"/>
      <c r="D44" s="22"/>
      <c r="E44" s="19"/>
      <c r="F44" s="25"/>
      <c r="G44" s="21"/>
      <c r="H44" s="17">
        <f t="shared" si="0"/>
        <v>0</v>
      </c>
      <c r="L44" s="52" t="s">
        <v>67</v>
      </c>
      <c r="M44" s="53">
        <v>2928</v>
      </c>
      <c r="N44" s="54" t="s">
        <v>54</v>
      </c>
      <c r="O44" s="55">
        <v>3578.47</v>
      </c>
    </row>
    <row r="45" spans="1:15" x14ac:dyDescent="0.3">
      <c r="A45" s="80"/>
      <c r="B45" s="11"/>
      <c r="C45" s="24"/>
      <c r="D45" s="22"/>
      <c r="E45" s="19"/>
      <c r="F45" s="20"/>
      <c r="G45" s="21"/>
      <c r="H45" s="17">
        <f t="shared" si="0"/>
        <v>0</v>
      </c>
      <c r="L45" s="56" t="s">
        <v>68</v>
      </c>
      <c r="M45" s="57">
        <v>2929</v>
      </c>
      <c r="N45" s="58" t="s">
        <v>40</v>
      </c>
      <c r="O45" s="59">
        <v>7584.46</v>
      </c>
    </row>
    <row r="46" spans="1:15" x14ac:dyDescent="0.3">
      <c r="A46" s="80"/>
      <c r="B46" s="11"/>
      <c r="C46" s="24"/>
      <c r="D46" s="22"/>
      <c r="E46" s="19"/>
      <c r="F46" s="20"/>
      <c r="G46" s="21"/>
      <c r="H46" s="17">
        <f t="shared" si="0"/>
        <v>0</v>
      </c>
      <c r="L46" s="52" t="s">
        <v>69</v>
      </c>
      <c r="M46" s="53">
        <v>2930</v>
      </c>
      <c r="N46" s="54" t="s">
        <v>48</v>
      </c>
      <c r="O46" s="55">
        <v>846.72</v>
      </c>
    </row>
    <row r="47" spans="1:15" x14ac:dyDescent="0.3">
      <c r="A47" s="80"/>
      <c r="B47" s="11"/>
      <c r="C47" s="24"/>
      <c r="D47" s="22"/>
      <c r="E47" s="19"/>
      <c r="F47" s="20"/>
      <c r="G47" s="21"/>
      <c r="H47" s="17">
        <f t="shared" si="0"/>
        <v>0</v>
      </c>
      <c r="L47" s="56" t="s">
        <v>70</v>
      </c>
      <c r="M47" s="57">
        <v>2931</v>
      </c>
      <c r="N47" s="58" t="s">
        <v>55</v>
      </c>
      <c r="O47" s="59">
        <v>91</v>
      </c>
    </row>
    <row r="48" spans="1:15" x14ac:dyDescent="0.3">
      <c r="A48" s="80"/>
      <c r="B48" s="11"/>
      <c r="C48" s="24"/>
      <c r="D48" s="22"/>
      <c r="E48" s="19"/>
      <c r="F48" s="25"/>
      <c r="G48" s="21"/>
      <c r="H48" s="17">
        <f t="shared" si="0"/>
        <v>0</v>
      </c>
      <c r="L48" s="52" t="s">
        <v>70</v>
      </c>
      <c r="M48" s="53">
        <v>2932</v>
      </c>
      <c r="N48" s="54" t="s">
        <v>43</v>
      </c>
      <c r="O48" s="55">
        <v>7106.87</v>
      </c>
    </row>
    <row r="49" spans="1:15" x14ac:dyDescent="0.3">
      <c r="A49" s="80"/>
      <c r="B49" s="11"/>
      <c r="C49" s="24"/>
      <c r="D49" s="22"/>
      <c r="E49" s="19"/>
      <c r="F49" s="25"/>
      <c r="G49" s="21"/>
      <c r="H49" s="17">
        <f t="shared" si="0"/>
        <v>0</v>
      </c>
      <c r="L49" s="56" t="s">
        <v>70</v>
      </c>
      <c r="M49" s="57">
        <v>2933</v>
      </c>
      <c r="N49" s="58" t="s">
        <v>71</v>
      </c>
      <c r="O49" s="59">
        <v>2547.2600000000002</v>
      </c>
    </row>
    <row r="50" spans="1:15" x14ac:dyDescent="0.3">
      <c r="A50" s="80"/>
      <c r="B50" s="11"/>
      <c r="C50" s="24"/>
      <c r="D50" s="22"/>
      <c r="E50" s="19"/>
      <c r="F50" s="20"/>
      <c r="G50" s="21"/>
      <c r="H50" s="17">
        <f t="shared" si="0"/>
        <v>0</v>
      </c>
      <c r="L50" s="52" t="s">
        <v>72</v>
      </c>
      <c r="M50" s="53">
        <v>2934</v>
      </c>
      <c r="N50" s="54" t="s">
        <v>58</v>
      </c>
      <c r="O50" s="55">
        <v>1656.69</v>
      </c>
    </row>
    <row r="51" spans="1:15" x14ac:dyDescent="0.3">
      <c r="A51" s="80"/>
      <c r="B51" s="11"/>
      <c r="C51" s="24"/>
      <c r="D51" s="22"/>
      <c r="E51" s="19"/>
      <c r="F51" s="20"/>
      <c r="G51" s="21"/>
      <c r="H51" s="17">
        <f t="shared" si="0"/>
        <v>0</v>
      </c>
      <c r="L51" s="56" t="s">
        <v>72</v>
      </c>
      <c r="M51" s="57">
        <v>2935</v>
      </c>
      <c r="N51" s="58" t="s">
        <v>48</v>
      </c>
      <c r="O51" s="59">
        <v>816.8</v>
      </c>
    </row>
    <row r="52" spans="1:15" x14ac:dyDescent="0.3">
      <c r="A52" s="80"/>
      <c r="B52" s="11"/>
      <c r="C52" s="27"/>
      <c r="D52" s="22"/>
      <c r="E52" s="19"/>
      <c r="F52" s="20"/>
      <c r="G52" s="21"/>
      <c r="H52" s="17">
        <f t="shared" si="0"/>
        <v>0</v>
      </c>
      <c r="L52" s="52" t="s">
        <v>72</v>
      </c>
      <c r="M52" s="53">
        <v>2936</v>
      </c>
      <c r="N52" s="54" t="s">
        <v>71</v>
      </c>
      <c r="O52" s="55">
        <v>352.8</v>
      </c>
    </row>
    <row r="53" spans="1:15" ht="18.75" customHeight="1" x14ac:dyDescent="0.3">
      <c r="A53" s="80"/>
      <c r="B53" s="11"/>
      <c r="C53" s="28"/>
      <c r="D53" s="22"/>
      <c r="E53" s="19"/>
      <c r="F53" s="20"/>
      <c r="G53" s="21"/>
      <c r="H53" s="17">
        <f t="shared" si="0"/>
        <v>0</v>
      </c>
      <c r="L53" s="56" t="s">
        <v>72</v>
      </c>
      <c r="M53" s="57">
        <v>2937</v>
      </c>
      <c r="N53" s="58" t="s">
        <v>71</v>
      </c>
      <c r="O53" s="59">
        <v>1744.2</v>
      </c>
    </row>
    <row r="54" spans="1:15" ht="18.75" customHeight="1" x14ac:dyDescent="0.3">
      <c r="A54" s="80"/>
      <c r="B54" s="11"/>
      <c r="C54" s="24"/>
      <c r="D54" s="22"/>
      <c r="E54" s="19"/>
      <c r="F54" s="20"/>
      <c r="G54" s="21"/>
      <c r="H54" s="17">
        <f t="shared" si="0"/>
        <v>0</v>
      </c>
      <c r="L54" s="52" t="s">
        <v>72</v>
      </c>
      <c r="M54" s="53">
        <v>2938</v>
      </c>
      <c r="N54" s="54" t="s">
        <v>50</v>
      </c>
      <c r="O54" s="55">
        <v>2014.28</v>
      </c>
    </row>
    <row r="55" spans="1:15" ht="18.75" customHeight="1" x14ac:dyDescent="0.3">
      <c r="A55" s="80"/>
      <c r="B55" s="11"/>
      <c r="C55" s="24"/>
      <c r="D55" s="22"/>
      <c r="E55" s="19"/>
      <c r="F55" s="20"/>
      <c r="G55" s="21"/>
      <c r="H55" s="17">
        <f t="shared" si="0"/>
        <v>0</v>
      </c>
      <c r="L55" s="56" t="s">
        <v>73</v>
      </c>
      <c r="M55" s="57">
        <v>2939</v>
      </c>
      <c r="N55" s="58" t="s">
        <v>74</v>
      </c>
      <c r="O55" s="59">
        <v>30059.25</v>
      </c>
    </row>
    <row r="56" spans="1:15" ht="18.75" customHeight="1" x14ac:dyDescent="0.3">
      <c r="A56" s="80"/>
      <c r="B56" s="11"/>
      <c r="C56" s="24"/>
      <c r="D56" s="22"/>
      <c r="E56" s="19"/>
      <c r="F56" s="20"/>
      <c r="G56" s="21"/>
      <c r="H56" s="17">
        <f t="shared" si="0"/>
        <v>0</v>
      </c>
      <c r="L56" s="52" t="s">
        <v>73</v>
      </c>
      <c r="M56" s="53">
        <v>2940</v>
      </c>
      <c r="N56" s="54" t="s">
        <v>75</v>
      </c>
      <c r="O56" s="55">
        <v>5307.9</v>
      </c>
    </row>
    <row r="57" spans="1:15" ht="18.75" customHeight="1" x14ac:dyDescent="0.3">
      <c r="A57" s="80"/>
      <c r="B57" s="11"/>
      <c r="C57" s="24"/>
      <c r="D57" s="22"/>
      <c r="E57" s="19"/>
      <c r="F57" s="20"/>
      <c r="G57" s="21"/>
      <c r="H57" s="17">
        <f t="shared" si="0"/>
        <v>0</v>
      </c>
      <c r="L57" s="56" t="s">
        <v>73</v>
      </c>
      <c r="M57" s="57">
        <v>2941</v>
      </c>
      <c r="N57" s="58" t="s">
        <v>64</v>
      </c>
      <c r="O57" s="59">
        <v>610.5</v>
      </c>
    </row>
    <row r="58" spans="1:15" ht="18.75" customHeight="1" x14ac:dyDescent="0.3">
      <c r="A58" s="80"/>
      <c r="B58" s="11"/>
      <c r="C58" s="24"/>
      <c r="D58" s="22"/>
      <c r="E58" s="19"/>
      <c r="F58" s="20"/>
      <c r="G58" s="21"/>
      <c r="H58" s="17">
        <f t="shared" si="0"/>
        <v>0</v>
      </c>
      <c r="L58" s="52" t="s">
        <v>76</v>
      </c>
      <c r="M58" s="53">
        <v>2943</v>
      </c>
      <c r="N58" s="54" t="s">
        <v>38</v>
      </c>
      <c r="O58" s="55">
        <v>11556.96</v>
      </c>
    </row>
    <row r="59" spans="1:15" ht="18.75" customHeight="1" x14ac:dyDescent="0.3">
      <c r="A59" s="80"/>
      <c r="B59" s="11"/>
      <c r="C59" s="24"/>
      <c r="D59" s="22"/>
      <c r="E59" s="19"/>
      <c r="F59" s="20"/>
      <c r="G59" s="21"/>
      <c r="H59" s="17">
        <f t="shared" si="0"/>
        <v>0</v>
      </c>
      <c r="L59" s="56" t="s">
        <v>76</v>
      </c>
      <c r="M59" s="57">
        <v>2942</v>
      </c>
      <c r="N59" s="58" t="s">
        <v>55</v>
      </c>
      <c r="O59" s="59">
        <v>3004</v>
      </c>
    </row>
    <row r="60" spans="1:15" ht="18.75" customHeight="1" x14ac:dyDescent="0.3">
      <c r="A60" s="80"/>
      <c r="B60" s="11"/>
      <c r="C60" s="24"/>
      <c r="D60" s="22"/>
      <c r="E60" s="19"/>
      <c r="F60" s="20"/>
      <c r="G60" s="21"/>
      <c r="H60" s="17">
        <f t="shared" si="0"/>
        <v>0</v>
      </c>
      <c r="L60" s="52" t="s">
        <v>77</v>
      </c>
      <c r="M60" s="53">
        <v>2944</v>
      </c>
      <c r="N60" s="54" t="s">
        <v>42</v>
      </c>
      <c r="O60" s="55">
        <v>3313.26</v>
      </c>
    </row>
    <row r="61" spans="1:15" ht="18.75" customHeight="1" x14ac:dyDescent="0.3">
      <c r="A61" s="80"/>
      <c r="B61" s="11"/>
      <c r="C61" s="24"/>
      <c r="D61" s="22"/>
      <c r="E61" s="19"/>
      <c r="F61" s="20"/>
      <c r="G61" s="21"/>
      <c r="H61" s="17">
        <f t="shared" si="0"/>
        <v>0</v>
      </c>
      <c r="L61" s="56" t="s">
        <v>77</v>
      </c>
      <c r="M61" s="57">
        <v>2945</v>
      </c>
      <c r="N61" s="58" t="s">
        <v>43</v>
      </c>
      <c r="O61" s="59">
        <v>7569.82</v>
      </c>
    </row>
    <row r="62" spans="1:15" ht="18.75" customHeight="1" x14ac:dyDescent="0.3">
      <c r="A62" s="80"/>
      <c r="B62" s="11"/>
      <c r="C62" s="24"/>
      <c r="D62" s="22"/>
      <c r="E62" s="19"/>
      <c r="F62" s="20"/>
      <c r="G62" s="21"/>
      <c r="H62" s="17">
        <f t="shared" si="0"/>
        <v>0</v>
      </c>
      <c r="L62" s="52" t="s">
        <v>78</v>
      </c>
      <c r="M62" s="53">
        <v>2946</v>
      </c>
      <c r="N62" s="54" t="s">
        <v>47</v>
      </c>
      <c r="O62" s="55">
        <v>1061.4000000000001</v>
      </c>
    </row>
    <row r="63" spans="1:15" ht="18.75" customHeight="1" x14ac:dyDescent="0.3">
      <c r="A63" s="80"/>
      <c r="B63" s="11"/>
      <c r="C63" s="24"/>
      <c r="D63" s="22"/>
      <c r="E63" s="19"/>
      <c r="F63" s="20"/>
      <c r="G63" s="21"/>
      <c r="H63" s="17">
        <f t="shared" si="0"/>
        <v>0</v>
      </c>
      <c r="L63" s="56" t="s">
        <v>78</v>
      </c>
      <c r="M63" s="57">
        <v>2947</v>
      </c>
      <c r="N63" s="58" t="s">
        <v>58</v>
      </c>
      <c r="O63" s="59">
        <v>1248.52</v>
      </c>
    </row>
    <row r="64" spans="1:15" ht="30.75" customHeight="1" x14ac:dyDescent="0.3">
      <c r="A64" s="80"/>
      <c r="B64" s="11"/>
      <c r="C64" s="24"/>
      <c r="D64" s="22"/>
      <c r="E64" s="19"/>
      <c r="F64" s="25"/>
      <c r="G64" s="21"/>
      <c r="H64" s="17">
        <f t="shared" si="0"/>
        <v>0</v>
      </c>
      <c r="L64" s="52" t="s">
        <v>79</v>
      </c>
      <c r="M64" s="53">
        <v>2950</v>
      </c>
      <c r="N64" s="54" t="s">
        <v>48</v>
      </c>
      <c r="O64" s="55">
        <v>1024.9000000000001</v>
      </c>
    </row>
    <row r="65" spans="1:15" ht="18.75" customHeight="1" x14ac:dyDescent="0.3">
      <c r="A65" s="80"/>
      <c r="B65" s="11"/>
      <c r="C65" s="24"/>
      <c r="D65" s="22"/>
      <c r="E65" s="19"/>
      <c r="F65" s="20"/>
      <c r="G65" s="21"/>
      <c r="H65" s="17">
        <f t="shared" si="0"/>
        <v>0</v>
      </c>
      <c r="L65" s="56" t="s">
        <v>79</v>
      </c>
      <c r="M65" s="57">
        <v>2951</v>
      </c>
      <c r="N65" s="58" t="s">
        <v>61</v>
      </c>
      <c r="O65" s="59">
        <v>696.78</v>
      </c>
    </row>
    <row r="66" spans="1:15" ht="18.75" customHeight="1" x14ac:dyDescent="0.3">
      <c r="A66" s="80"/>
      <c r="B66" s="11"/>
      <c r="C66" s="24"/>
      <c r="D66" s="22"/>
      <c r="E66" s="19"/>
      <c r="F66" s="20"/>
      <c r="G66" s="21"/>
      <c r="H66" s="17">
        <f t="shared" si="0"/>
        <v>0</v>
      </c>
      <c r="L66" s="52" t="s">
        <v>79</v>
      </c>
      <c r="M66" s="53">
        <v>2948</v>
      </c>
      <c r="N66" s="54" t="s">
        <v>43</v>
      </c>
      <c r="O66" s="55">
        <v>7145.88</v>
      </c>
    </row>
    <row r="67" spans="1:15" ht="18.75" customHeight="1" x14ac:dyDescent="0.3">
      <c r="A67" s="80"/>
      <c r="B67" s="11"/>
      <c r="C67" s="24"/>
      <c r="D67" s="22"/>
      <c r="E67" s="19"/>
      <c r="F67" s="20"/>
      <c r="G67" s="21"/>
      <c r="H67" s="17">
        <f t="shared" si="0"/>
        <v>0</v>
      </c>
      <c r="L67" s="56" t="s">
        <v>79</v>
      </c>
      <c r="M67" s="57">
        <v>2949</v>
      </c>
      <c r="N67" s="58" t="s">
        <v>58</v>
      </c>
      <c r="O67" s="59">
        <v>755.58</v>
      </c>
    </row>
    <row r="68" spans="1:15" x14ac:dyDescent="0.3">
      <c r="A68" s="80"/>
      <c r="B68" s="11"/>
      <c r="C68" s="24"/>
      <c r="D68" s="22"/>
      <c r="E68" s="19"/>
      <c r="F68" s="25"/>
      <c r="G68" s="21"/>
      <c r="H68" s="17">
        <f t="shared" si="0"/>
        <v>0</v>
      </c>
      <c r="L68" s="52" t="s">
        <v>80</v>
      </c>
      <c r="M68" s="53">
        <v>2952</v>
      </c>
      <c r="N68" s="54" t="s">
        <v>38</v>
      </c>
      <c r="O68" s="55">
        <v>11207.62</v>
      </c>
    </row>
    <row r="69" spans="1:15" ht="18.75" customHeight="1" x14ac:dyDescent="0.3">
      <c r="A69" s="80"/>
      <c r="B69" s="11"/>
      <c r="C69" s="24"/>
      <c r="D69" s="22"/>
      <c r="E69" s="19"/>
      <c r="F69" s="20"/>
      <c r="G69" s="21"/>
      <c r="H69" s="17">
        <f t="shared" si="0"/>
        <v>0</v>
      </c>
      <c r="L69" s="56" t="s">
        <v>80</v>
      </c>
      <c r="M69" s="57">
        <v>2953</v>
      </c>
      <c r="N69" s="58" t="s">
        <v>58</v>
      </c>
      <c r="O69" s="59">
        <v>910.91</v>
      </c>
    </row>
    <row r="70" spans="1:15" ht="18.75" customHeight="1" x14ac:dyDescent="0.3">
      <c r="A70" s="80"/>
      <c r="B70" s="11"/>
      <c r="C70" s="24"/>
      <c r="D70" s="22"/>
      <c r="E70" s="19"/>
      <c r="F70" s="20"/>
      <c r="G70" s="21"/>
      <c r="H70" s="17">
        <f t="shared" si="0"/>
        <v>0</v>
      </c>
      <c r="L70" s="52" t="s">
        <v>81</v>
      </c>
      <c r="M70" s="53">
        <v>2954</v>
      </c>
      <c r="N70" s="54" t="s">
        <v>55</v>
      </c>
      <c r="O70" s="55">
        <v>222</v>
      </c>
    </row>
    <row r="71" spans="1:15" x14ac:dyDescent="0.3">
      <c r="A71" s="80"/>
      <c r="B71" s="11"/>
      <c r="C71" s="24"/>
      <c r="D71" s="22"/>
      <c r="E71" s="19"/>
      <c r="F71" s="25"/>
      <c r="G71" s="21"/>
      <c r="H71" s="17">
        <f t="shared" si="0"/>
        <v>0</v>
      </c>
      <c r="L71" s="56" t="s">
        <v>81</v>
      </c>
      <c r="M71" s="57">
        <v>2955</v>
      </c>
      <c r="N71" s="58" t="s">
        <v>50</v>
      </c>
      <c r="O71" s="59">
        <v>3810.8</v>
      </c>
    </row>
    <row r="72" spans="1:15" x14ac:dyDescent="0.3">
      <c r="A72" s="80"/>
      <c r="B72" s="11"/>
      <c r="C72" s="24"/>
      <c r="D72" s="22"/>
      <c r="E72" s="19"/>
      <c r="F72" s="25"/>
      <c r="G72" s="21"/>
      <c r="H72" s="17">
        <f t="shared" si="0"/>
        <v>0</v>
      </c>
      <c r="L72" s="52" t="s">
        <v>81</v>
      </c>
      <c r="M72" s="53">
        <v>2956</v>
      </c>
      <c r="N72" s="54" t="s">
        <v>48</v>
      </c>
      <c r="O72" s="55">
        <v>903.6</v>
      </c>
    </row>
    <row r="73" spans="1:15" ht="18.75" customHeight="1" x14ac:dyDescent="0.3">
      <c r="A73" s="80"/>
      <c r="B73" s="11"/>
      <c r="C73" s="24"/>
      <c r="D73" s="22"/>
      <c r="E73" s="19"/>
      <c r="F73" s="20"/>
      <c r="G73" s="21"/>
      <c r="H73" s="17">
        <f t="shared" si="0"/>
        <v>0</v>
      </c>
      <c r="L73" s="56" t="s">
        <v>82</v>
      </c>
      <c r="M73" s="57">
        <v>2957</v>
      </c>
      <c r="N73" s="58" t="s">
        <v>38</v>
      </c>
      <c r="O73" s="59">
        <v>11651.38</v>
      </c>
    </row>
    <row r="74" spans="1:15" ht="18.75" customHeight="1" x14ac:dyDescent="0.3">
      <c r="A74" s="80"/>
      <c r="B74" s="11"/>
      <c r="C74" s="24"/>
      <c r="D74" s="22"/>
      <c r="E74" s="19"/>
      <c r="F74" s="20"/>
      <c r="G74" s="21"/>
      <c r="H74" s="17">
        <f t="shared" si="0"/>
        <v>0</v>
      </c>
      <c r="L74" s="52" t="s">
        <v>82</v>
      </c>
      <c r="M74" s="53">
        <v>2958</v>
      </c>
      <c r="N74" s="54" t="s">
        <v>83</v>
      </c>
      <c r="O74" s="55">
        <v>4800</v>
      </c>
    </row>
    <row r="75" spans="1:15" ht="18.75" customHeight="1" x14ac:dyDescent="0.3">
      <c r="A75" s="80"/>
      <c r="B75" s="11"/>
      <c r="C75" s="24"/>
      <c r="D75" s="22"/>
      <c r="E75" s="19"/>
      <c r="F75" s="20"/>
      <c r="G75" s="21"/>
      <c r="H75" s="17">
        <f t="shared" si="0"/>
        <v>0</v>
      </c>
      <c r="L75" s="56" t="s">
        <v>82</v>
      </c>
      <c r="M75" s="57">
        <v>2959</v>
      </c>
      <c r="N75" s="58" t="s">
        <v>43</v>
      </c>
      <c r="O75" s="59">
        <v>3795.25</v>
      </c>
    </row>
    <row r="76" spans="1:15" ht="18.75" customHeight="1" x14ac:dyDescent="0.3">
      <c r="A76" s="80"/>
      <c r="B76" s="11"/>
      <c r="C76" s="24"/>
      <c r="D76" s="22"/>
      <c r="E76" s="19"/>
      <c r="F76" s="20"/>
      <c r="G76" s="21"/>
      <c r="H76" s="17">
        <f t="shared" si="0"/>
        <v>0</v>
      </c>
      <c r="L76" s="52" t="s">
        <v>82</v>
      </c>
      <c r="M76" s="53">
        <v>2960</v>
      </c>
      <c r="N76" s="54" t="s">
        <v>84</v>
      </c>
      <c r="O76" s="55">
        <v>4488.7</v>
      </c>
    </row>
    <row r="77" spans="1:15" ht="18.75" customHeight="1" x14ac:dyDescent="0.3">
      <c r="A77" s="80"/>
      <c r="B77" s="11"/>
      <c r="C77" s="24"/>
      <c r="D77" s="22"/>
      <c r="E77" s="19"/>
      <c r="F77" s="20"/>
      <c r="G77" s="21"/>
      <c r="H77" s="17">
        <f t="shared" si="0"/>
        <v>0</v>
      </c>
      <c r="L77" s="56" t="s">
        <v>85</v>
      </c>
      <c r="M77" s="57">
        <v>2961</v>
      </c>
      <c r="N77" s="58" t="s">
        <v>50</v>
      </c>
      <c r="O77" s="59">
        <v>1905.4</v>
      </c>
    </row>
    <row r="78" spans="1:15" ht="18.75" customHeight="1" x14ac:dyDescent="0.3">
      <c r="A78" s="80"/>
      <c r="B78" s="11"/>
      <c r="C78" s="24"/>
      <c r="D78" s="22"/>
      <c r="E78" s="19"/>
      <c r="F78" s="20"/>
      <c r="G78" s="21"/>
      <c r="H78" s="17">
        <f t="shared" si="0"/>
        <v>0</v>
      </c>
      <c r="L78" s="52" t="s">
        <v>85</v>
      </c>
      <c r="M78" s="53">
        <v>2962</v>
      </c>
      <c r="N78" s="54" t="s">
        <v>43</v>
      </c>
      <c r="O78" s="55">
        <v>7273.25</v>
      </c>
    </row>
    <row r="79" spans="1:15" ht="18.75" customHeight="1" x14ac:dyDescent="0.3">
      <c r="A79" s="80"/>
      <c r="B79" s="11"/>
      <c r="C79" s="24"/>
      <c r="D79" s="22"/>
      <c r="E79" s="19"/>
      <c r="F79" s="20"/>
      <c r="G79" s="21"/>
      <c r="H79" s="17">
        <f t="shared" si="0"/>
        <v>0</v>
      </c>
    </row>
    <row r="80" spans="1:15" ht="18.75" customHeight="1" x14ac:dyDescent="0.3">
      <c r="A80" s="80"/>
      <c r="B80" s="11"/>
      <c r="C80" s="24"/>
      <c r="D80" s="22"/>
      <c r="E80" s="19"/>
      <c r="F80" s="20"/>
      <c r="G80" s="21"/>
      <c r="H80" s="17">
        <f t="shared" si="0"/>
        <v>0</v>
      </c>
    </row>
    <row r="81" spans="1:8" ht="18.75" customHeight="1" x14ac:dyDescent="0.3">
      <c r="A81" s="80"/>
      <c r="B81" s="11"/>
      <c r="C81" s="24"/>
      <c r="D81" s="22"/>
      <c r="E81" s="19"/>
      <c r="F81" s="20"/>
      <c r="G81" s="21"/>
      <c r="H81" s="17">
        <f t="shared" si="0"/>
        <v>0</v>
      </c>
    </row>
    <row r="82" spans="1:8" ht="18.75" customHeight="1" x14ac:dyDescent="0.3">
      <c r="A82" s="80"/>
      <c r="B82" s="11"/>
      <c r="C82" s="24"/>
      <c r="D82" s="22"/>
      <c r="E82" s="19"/>
      <c r="F82" s="20"/>
      <c r="G82" s="21"/>
      <c r="H82" s="17">
        <f t="shared" si="0"/>
        <v>0</v>
      </c>
    </row>
    <row r="83" spans="1:8" ht="18.75" customHeight="1" x14ac:dyDescent="0.3">
      <c r="A83" s="80"/>
      <c r="B83" s="11"/>
      <c r="C83" s="24"/>
      <c r="D83" s="22"/>
      <c r="E83" s="19"/>
      <c r="F83" s="20"/>
      <c r="G83" s="21"/>
      <c r="H83" s="17">
        <f t="shared" si="0"/>
        <v>0</v>
      </c>
    </row>
    <row r="84" spans="1:8" ht="18.75" customHeight="1" x14ac:dyDescent="0.3">
      <c r="A84" s="80"/>
      <c r="B84" s="11"/>
      <c r="C84" s="24"/>
      <c r="D84" s="22"/>
      <c r="E84" s="19"/>
      <c r="F84" s="20"/>
      <c r="G84" s="21"/>
      <c r="H84" s="17">
        <f t="shared" si="0"/>
        <v>0</v>
      </c>
    </row>
    <row r="85" spans="1:8" ht="18.75" customHeight="1" x14ac:dyDescent="0.3">
      <c r="A85" s="80"/>
      <c r="B85" s="11"/>
      <c r="C85" s="24"/>
      <c r="D85" s="22"/>
      <c r="E85" s="19"/>
      <c r="F85" s="20"/>
      <c r="G85" s="21"/>
      <c r="H85" s="17">
        <f t="shared" si="0"/>
        <v>0</v>
      </c>
    </row>
    <row r="86" spans="1:8" ht="18.75" customHeight="1" x14ac:dyDescent="0.3">
      <c r="A86" s="80"/>
      <c r="B86" s="11"/>
      <c r="C86" s="24"/>
      <c r="D86" s="22"/>
      <c r="E86" s="19"/>
      <c r="F86" s="20"/>
      <c r="G86" s="21"/>
      <c r="H86" s="17">
        <f t="shared" si="0"/>
        <v>0</v>
      </c>
    </row>
    <row r="87" spans="1:8" ht="18.75" customHeight="1" x14ac:dyDescent="0.3">
      <c r="A87" s="80"/>
      <c r="B87" s="11"/>
      <c r="C87" s="24"/>
      <c r="D87" s="22"/>
      <c r="E87" s="19"/>
      <c r="F87" s="20"/>
      <c r="G87" s="21"/>
      <c r="H87" s="17">
        <f t="shared" si="0"/>
        <v>0</v>
      </c>
    </row>
    <row r="88" spans="1:8" ht="18.75" customHeight="1" x14ac:dyDescent="0.3">
      <c r="A88" s="80"/>
      <c r="B88" s="11"/>
      <c r="C88" s="24"/>
      <c r="D88" s="22"/>
      <c r="E88" s="19"/>
      <c r="F88" s="20"/>
      <c r="G88" s="21"/>
      <c r="H88" s="17">
        <f t="shared" si="0"/>
        <v>0</v>
      </c>
    </row>
    <row r="89" spans="1:8" ht="18.75" customHeight="1" x14ac:dyDescent="0.3">
      <c r="A89" s="80"/>
      <c r="B89" s="11"/>
      <c r="C89" s="24"/>
      <c r="D89" s="22"/>
      <c r="E89" s="19"/>
      <c r="F89" s="20"/>
      <c r="G89" s="21"/>
      <c r="H89" s="17">
        <f t="shared" si="0"/>
        <v>0</v>
      </c>
    </row>
    <row r="90" spans="1:8" ht="18.75" customHeight="1" x14ac:dyDescent="0.3">
      <c r="A90" s="80"/>
      <c r="B90" s="11"/>
      <c r="C90" s="24"/>
      <c r="D90" s="22"/>
      <c r="E90" s="19"/>
      <c r="F90" s="20"/>
      <c r="G90" s="21"/>
      <c r="H90" s="17">
        <f t="shared" si="0"/>
        <v>0</v>
      </c>
    </row>
    <row r="91" spans="1:8" ht="18.75" customHeight="1" x14ac:dyDescent="0.3">
      <c r="A91" s="80"/>
      <c r="B91" s="11"/>
      <c r="C91" s="24"/>
      <c r="D91" s="22"/>
      <c r="E91" s="19"/>
      <c r="F91" s="20"/>
      <c r="G91" s="21"/>
      <c r="H91" s="17">
        <f t="shared" si="0"/>
        <v>0</v>
      </c>
    </row>
    <row r="92" spans="1:8" ht="18.75" customHeight="1" x14ac:dyDescent="0.3">
      <c r="A92" s="80"/>
      <c r="B92" s="11"/>
      <c r="C92" s="24"/>
      <c r="D92" s="22"/>
      <c r="E92" s="19"/>
      <c r="F92" s="20"/>
      <c r="G92" s="21"/>
      <c r="H92" s="17">
        <f t="shared" si="0"/>
        <v>0</v>
      </c>
    </row>
    <row r="93" spans="1:8" ht="18.75" customHeight="1" x14ac:dyDescent="0.3">
      <c r="A93" s="80"/>
      <c r="B93" s="11"/>
      <c r="C93" s="24"/>
      <c r="D93" s="22"/>
      <c r="E93" s="19"/>
      <c r="F93" s="20"/>
      <c r="G93" s="21"/>
      <c r="H93" s="17">
        <f t="shared" si="0"/>
        <v>0</v>
      </c>
    </row>
    <row r="94" spans="1:8" ht="18.75" customHeight="1" x14ac:dyDescent="0.3">
      <c r="A94" s="80"/>
      <c r="B94" s="11"/>
      <c r="C94" s="24"/>
      <c r="D94" s="22"/>
      <c r="E94" s="19"/>
      <c r="F94" s="20"/>
      <c r="G94" s="21"/>
      <c r="H94" s="17">
        <f t="shared" si="0"/>
        <v>0</v>
      </c>
    </row>
    <row r="95" spans="1:8" ht="18.75" customHeight="1" x14ac:dyDescent="0.3">
      <c r="A95" s="80"/>
      <c r="B95" s="11"/>
      <c r="C95" s="24"/>
      <c r="D95" s="22"/>
      <c r="E95" s="19"/>
      <c r="F95" s="20"/>
      <c r="G95" s="21"/>
      <c r="H95" s="17">
        <f t="shared" si="0"/>
        <v>0</v>
      </c>
    </row>
    <row r="96" spans="1:8" ht="18.75" customHeight="1" x14ac:dyDescent="0.3">
      <c r="A96" s="80"/>
      <c r="B96" s="11"/>
      <c r="C96" s="24"/>
      <c r="D96" s="22"/>
      <c r="E96" s="19"/>
      <c r="F96" s="20"/>
      <c r="G96" s="21"/>
      <c r="H96" s="17">
        <f t="shared" si="0"/>
        <v>0</v>
      </c>
    </row>
    <row r="97" spans="1:9" ht="18.75" customHeight="1" x14ac:dyDescent="0.3">
      <c r="A97" s="80"/>
      <c r="B97" s="11"/>
      <c r="C97" s="24"/>
      <c r="D97" s="22"/>
      <c r="E97" s="19"/>
      <c r="F97" s="20"/>
      <c r="G97" s="21"/>
      <c r="H97" s="17">
        <f t="shared" si="0"/>
        <v>0</v>
      </c>
    </row>
    <row r="98" spans="1:9" ht="19.5" thickBot="1" x14ac:dyDescent="0.35">
      <c r="A98" s="81"/>
      <c r="B98" s="11"/>
      <c r="C98" s="29"/>
      <c r="D98" s="30"/>
      <c r="E98" s="31">
        <v>0</v>
      </c>
      <c r="F98" s="32"/>
      <c r="G98" s="33"/>
      <c r="H98" s="17">
        <f t="shared" si="0"/>
        <v>0</v>
      </c>
      <c r="I98" s="1"/>
    </row>
    <row r="99" spans="1:9" ht="19.5" thickTop="1" x14ac:dyDescent="0.3">
      <c r="B99" s="34"/>
      <c r="C99" s="35"/>
      <c r="D99" s="1"/>
      <c r="E99" s="36">
        <f>SUM(E4:E98)</f>
        <v>135621</v>
      </c>
      <c r="F99" s="36"/>
      <c r="G99" s="36">
        <f>SUM(G4:G98)</f>
        <v>135621</v>
      </c>
      <c r="H99" s="37">
        <f>SUM(H4:H98)</f>
        <v>0</v>
      </c>
      <c r="I99" s="1"/>
    </row>
    <row r="100" spans="1:9" x14ac:dyDescent="0.3">
      <c r="B100" s="34"/>
      <c r="C100" s="35"/>
      <c r="D100" s="1"/>
      <c r="E100" s="38"/>
      <c r="F100" s="39"/>
      <c r="G100" s="40"/>
      <c r="H100" s="41"/>
      <c r="I100" s="1"/>
    </row>
    <row r="101" spans="1:9" ht="32.25" x14ac:dyDescent="0.3">
      <c r="B101" s="34"/>
      <c r="C101" s="35"/>
      <c r="D101" s="1"/>
      <c r="E101" s="42" t="s">
        <v>8</v>
      </c>
      <c r="F101" s="39"/>
      <c r="G101" s="43" t="s">
        <v>9</v>
      </c>
      <c r="H101" s="41"/>
      <c r="I101" s="1"/>
    </row>
    <row r="102" spans="1:9" ht="19.5" thickBot="1" x14ac:dyDescent="0.35">
      <c r="B102" s="34"/>
      <c r="C102" s="35"/>
      <c r="D102" s="1"/>
      <c r="E102" s="42"/>
      <c r="F102" s="39"/>
      <c r="G102" s="43"/>
      <c r="H102" s="41"/>
      <c r="I102" s="1"/>
    </row>
    <row r="103" spans="1:9" ht="21.75" thickBot="1" x14ac:dyDescent="0.4">
      <c r="B103" s="34"/>
      <c r="C103" s="35"/>
      <c r="D103" s="1"/>
      <c r="E103" s="70">
        <f>E99-G99</f>
        <v>0</v>
      </c>
      <c r="F103" s="71"/>
      <c r="G103" s="72"/>
      <c r="I103" s="1"/>
    </row>
    <row r="104" spans="1:9" x14ac:dyDescent="0.3">
      <c r="B104" s="34"/>
      <c r="C104" s="35"/>
      <c r="D104" s="1"/>
      <c r="E104" s="38"/>
      <c r="F104" s="39"/>
      <c r="G104" s="40"/>
      <c r="I104" s="1"/>
    </row>
    <row r="105" spans="1:9" x14ac:dyDescent="0.3">
      <c r="B105" s="34"/>
      <c r="C105" s="35"/>
      <c r="D105" s="1"/>
      <c r="E105" s="73" t="s">
        <v>10</v>
      </c>
      <c r="F105" s="73"/>
      <c r="G105" s="73"/>
      <c r="I105" s="1"/>
    </row>
    <row r="106" spans="1:9" x14ac:dyDescent="0.3">
      <c r="B106" s="34"/>
      <c r="C106" s="35"/>
      <c r="D106" s="1"/>
      <c r="E106" s="38"/>
      <c r="F106" s="39"/>
      <c r="G106" s="40"/>
      <c r="I106" s="1"/>
    </row>
    <row r="107" spans="1:9" x14ac:dyDescent="0.3">
      <c r="A107" s="77"/>
      <c r="B107" s="11"/>
      <c r="C107" s="24"/>
      <c r="D107" s="44"/>
      <c r="E107" s="45"/>
      <c r="F107" s="46"/>
      <c r="G107" s="45"/>
      <c r="I107" s="1"/>
    </row>
    <row r="108" spans="1:9" x14ac:dyDescent="0.3">
      <c r="B108" s="34"/>
      <c r="C108" s="35"/>
      <c r="D108" s="1"/>
      <c r="E108" s="38"/>
      <c r="F108" s="39"/>
      <c r="G108" s="40"/>
      <c r="I108" s="1"/>
    </row>
    <row r="109" spans="1:9" x14ac:dyDescent="0.3">
      <c r="B109" s="34"/>
      <c r="C109" s="35"/>
      <c r="D109" s="1"/>
      <c r="E109" s="38"/>
      <c r="F109" s="39"/>
      <c r="G109" s="40"/>
      <c r="I109" s="1"/>
    </row>
    <row r="110" spans="1:9" x14ac:dyDescent="0.3">
      <c r="B110" s="34"/>
      <c r="C110" s="35"/>
      <c r="D110" s="1"/>
      <c r="E110" s="38"/>
      <c r="F110" s="39"/>
      <c r="G110" s="40"/>
      <c r="I110" s="1"/>
    </row>
    <row r="111" spans="1:9" x14ac:dyDescent="0.3">
      <c r="B111" s="34"/>
      <c r="C111" s="35"/>
      <c r="D111" s="1"/>
      <c r="E111" s="38"/>
      <c r="F111" s="39"/>
      <c r="G111" s="40"/>
      <c r="I111" s="1"/>
    </row>
    <row r="112" spans="1:9" x14ac:dyDescent="0.3">
      <c r="B112" s="34"/>
      <c r="C112" s="35"/>
      <c r="D112" s="1"/>
      <c r="E112" s="38"/>
      <c r="F112" s="39"/>
      <c r="G112" s="40"/>
      <c r="I112" s="1"/>
    </row>
    <row r="113" spans="2:9" x14ac:dyDescent="0.3">
      <c r="B113" s="34"/>
      <c r="C113" s="35"/>
      <c r="D113" s="1"/>
      <c r="E113" s="38"/>
      <c r="F113" s="39"/>
      <c r="G113" s="40"/>
      <c r="I113" s="1"/>
    </row>
    <row r="114" spans="2:9" x14ac:dyDescent="0.3">
      <c r="B114" s="34"/>
      <c r="C114" s="35"/>
      <c r="D114" s="1"/>
      <c r="E114" s="38"/>
      <c r="F114" s="39"/>
      <c r="G114" s="40"/>
      <c r="I114" s="1"/>
    </row>
    <row r="115" spans="2:9" x14ac:dyDescent="0.3">
      <c r="B115" s="34"/>
      <c r="C115" s="35"/>
      <c r="D115" s="1"/>
      <c r="E115" s="38"/>
      <c r="F115" s="39"/>
      <c r="G115" s="40"/>
      <c r="I115" s="1"/>
    </row>
    <row r="116" spans="2:9" x14ac:dyDescent="0.3">
      <c r="B116" s="34"/>
      <c r="C116" s="35"/>
      <c r="D116" s="1"/>
      <c r="E116" s="38"/>
      <c r="F116" s="39"/>
      <c r="G116" s="40"/>
      <c r="I116" s="1"/>
    </row>
  </sheetData>
  <mergeCells count="4">
    <mergeCell ref="B1:G1"/>
    <mergeCell ref="B2:F2"/>
    <mergeCell ref="E103:G103"/>
    <mergeCell ref="E105:G10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O116"/>
  <sheetViews>
    <sheetView tabSelected="1" topLeftCell="B52" zoomScale="85" zoomScaleNormal="85" workbookViewId="0">
      <selection activeCell="E80" sqref="E80"/>
    </sheetView>
  </sheetViews>
  <sheetFormatPr baseColWidth="10" defaultRowHeight="18.75" x14ac:dyDescent="0.3"/>
  <cols>
    <col min="1" max="1" width="15.5703125" style="78" bestFit="1" customWidth="1"/>
    <col min="2" max="2" width="13.140625" style="47" customWidth="1"/>
    <col min="3" max="3" width="9.85546875" style="48" hidden="1" customWidth="1"/>
    <col min="4" max="4" width="34.28515625" customWidth="1"/>
    <col min="5" max="5" width="15.85546875" style="49" bestFit="1" customWidth="1"/>
    <col min="6" max="6" width="13.28515625" style="50" customWidth="1"/>
    <col min="7" max="7" width="18" style="51" customWidth="1"/>
    <col min="8" max="8" width="14.140625" customWidth="1"/>
    <col min="9" max="9" width="3.42578125" customWidth="1"/>
    <col min="11" max="11" width="5.85546875" customWidth="1"/>
    <col min="12" max="12" width="15.85546875" style="60" customWidth="1"/>
    <col min="13" max="13" width="14.42578125" style="61" bestFit="1" customWidth="1"/>
    <col min="14" max="14" width="44.85546875" style="61" customWidth="1"/>
    <col min="15" max="15" width="29.42578125" style="61" customWidth="1"/>
    <col min="16" max="16" width="12.7109375" bestFit="1" customWidth="1"/>
  </cols>
  <sheetData>
    <row r="1" spans="1:15" ht="19.5" thickBot="1" x14ac:dyDescent="0.35">
      <c r="B1" s="66" t="s">
        <v>11</v>
      </c>
      <c r="C1" s="67"/>
      <c r="D1" s="67"/>
      <c r="E1" s="67"/>
      <c r="F1" s="67"/>
      <c r="G1" s="68"/>
      <c r="I1" s="1"/>
    </row>
    <row r="2" spans="1:15" ht="21" x14ac:dyDescent="0.35">
      <c r="A2" s="79"/>
      <c r="B2" s="69" t="s">
        <v>12</v>
      </c>
      <c r="C2" s="69"/>
      <c r="D2" s="69"/>
      <c r="E2" s="69"/>
      <c r="F2" s="69"/>
      <c r="G2" s="2"/>
      <c r="H2" s="3"/>
      <c r="I2" s="1"/>
    </row>
    <row r="3" spans="1:15" ht="46.5" thickBot="1" x14ac:dyDescent="0.35">
      <c r="A3" s="62" t="s">
        <v>32</v>
      </c>
      <c r="B3" s="4" t="s">
        <v>0</v>
      </c>
      <c r="C3" s="5" t="s">
        <v>1</v>
      </c>
      <c r="D3" s="6" t="s">
        <v>2</v>
      </c>
      <c r="E3" s="7" t="s">
        <v>3</v>
      </c>
      <c r="F3" s="8" t="s">
        <v>4</v>
      </c>
      <c r="G3" s="9" t="s">
        <v>5</v>
      </c>
      <c r="H3" s="10" t="s">
        <v>6</v>
      </c>
      <c r="I3" s="1"/>
      <c r="L3" s="62" t="s">
        <v>32</v>
      </c>
      <c r="M3" s="63" t="s">
        <v>33</v>
      </c>
      <c r="N3" s="64" t="s">
        <v>34</v>
      </c>
      <c r="O3" s="65" t="s">
        <v>35</v>
      </c>
    </row>
    <row r="4" spans="1:15" ht="19.5" thickTop="1" x14ac:dyDescent="0.3">
      <c r="A4" s="74" t="s">
        <v>36</v>
      </c>
      <c r="B4" s="11">
        <v>2888</v>
      </c>
      <c r="C4" s="24"/>
      <c r="D4" s="22" t="s">
        <v>13</v>
      </c>
      <c r="E4" s="19">
        <v>8700</v>
      </c>
      <c r="F4" s="20">
        <v>44569</v>
      </c>
      <c r="G4" s="21">
        <v>8700</v>
      </c>
      <c r="H4" s="17">
        <f t="shared" ref="H4:H98" si="0">E4-G4</f>
        <v>0</v>
      </c>
      <c r="I4" s="1"/>
      <c r="L4" s="56" t="s">
        <v>36</v>
      </c>
      <c r="M4" s="57">
        <v>2888</v>
      </c>
      <c r="N4" s="58" t="s">
        <v>38</v>
      </c>
      <c r="O4" s="59">
        <v>8700</v>
      </c>
    </row>
    <row r="5" spans="1:15" x14ac:dyDescent="0.3">
      <c r="A5" s="74" t="s">
        <v>36</v>
      </c>
      <c r="B5" s="11">
        <v>2889</v>
      </c>
      <c r="C5" s="26"/>
      <c r="D5" s="22" t="s">
        <v>13</v>
      </c>
      <c r="E5" s="19">
        <v>2263</v>
      </c>
      <c r="F5" s="25">
        <v>44569</v>
      </c>
      <c r="G5" s="21">
        <v>2263</v>
      </c>
      <c r="H5" s="17">
        <f t="shared" si="0"/>
        <v>0</v>
      </c>
      <c r="I5" s="1"/>
      <c r="L5" s="52" t="s">
        <v>36</v>
      </c>
      <c r="M5" s="53">
        <v>2889</v>
      </c>
      <c r="N5" s="54" t="s">
        <v>38</v>
      </c>
      <c r="O5" s="55">
        <v>2263.0500000000002</v>
      </c>
    </row>
    <row r="6" spans="1:15" x14ac:dyDescent="0.3">
      <c r="A6" s="74" t="s">
        <v>36</v>
      </c>
      <c r="B6" s="11">
        <v>2890</v>
      </c>
      <c r="C6" s="24"/>
      <c r="D6" s="22" t="s">
        <v>14</v>
      </c>
      <c r="E6" s="19">
        <v>2682</v>
      </c>
      <c r="F6" s="20">
        <v>44564</v>
      </c>
      <c r="G6" s="21">
        <v>2682</v>
      </c>
      <c r="H6" s="17">
        <f t="shared" si="0"/>
        <v>0</v>
      </c>
      <c r="I6" s="1"/>
      <c r="L6" s="52" t="s">
        <v>36</v>
      </c>
      <c r="M6" s="53">
        <v>2890</v>
      </c>
      <c r="N6" s="54" t="s">
        <v>37</v>
      </c>
      <c r="O6" s="55">
        <v>2681.55</v>
      </c>
    </row>
    <row r="7" spans="1:15" x14ac:dyDescent="0.3">
      <c r="A7" s="74" t="s">
        <v>39</v>
      </c>
      <c r="B7" s="11">
        <v>2891</v>
      </c>
      <c r="C7" s="26"/>
      <c r="D7" s="82" t="s">
        <v>42</v>
      </c>
      <c r="E7" s="87">
        <v>2242</v>
      </c>
      <c r="F7" s="25">
        <v>44585</v>
      </c>
      <c r="G7" s="21">
        <v>2242</v>
      </c>
      <c r="H7" s="17">
        <f t="shared" si="0"/>
        <v>0</v>
      </c>
      <c r="I7" s="1"/>
      <c r="L7" s="56" t="s">
        <v>39</v>
      </c>
      <c r="M7" s="57">
        <v>2891</v>
      </c>
      <c r="N7" s="58" t="s">
        <v>42</v>
      </c>
      <c r="O7" s="59">
        <v>2242.1999999999998</v>
      </c>
    </row>
    <row r="8" spans="1:15" x14ac:dyDescent="0.3">
      <c r="A8" s="74" t="s">
        <v>39</v>
      </c>
      <c r="B8" s="11">
        <v>2892</v>
      </c>
      <c r="C8" s="24"/>
      <c r="D8" s="22" t="s">
        <v>20</v>
      </c>
      <c r="E8" s="19">
        <v>9516</v>
      </c>
      <c r="F8" s="20">
        <v>44566</v>
      </c>
      <c r="G8" s="21">
        <v>9516</v>
      </c>
      <c r="H8" s="17">
        <f t="shared" si="0"/>
        <v>0</v>
      </c>
      <c r="I8" s="1"/>
      <c r="L8" s="56" t="s">
        <v>39</v>
      </c>
      <c r="M8" s="57">
        <v>2892</v>
      </c>
      <c r="N8" s="58" t="s">
        <v>40</v>
      </c>
      <c r="O8" s="59">
        <v>9516.4699999999993</v>
      </c>
    </row>
    <row r="9" spans="1:15" x14ac:dyDescent="0.3">
      <c r="A9" s="74" t="s">
        <v>39</v>
      </c>
      <c r="B9" s="11">
        <v>2893</v>
      </c>
      <c r="C9" s="24"/>
      <c r="D9" s="85" t="s">
        <v>41</v>
      </c>
      <c r="E9" s="86">
        <v>34740.410000000003</v>
      </c>
      <c r="F9" s="20"/>
      <c r="G9" s="21"/>
      <c r="H9" s="17">
        <f t="shared" si="0"/>
        <v>34740.410000000003</v>
      </c>
      <c r="I9" s="1"/>
      <c r="L9" s="52" t="s">
        <v>39</v>
      </c>
      <c r="M9" s="53">
        <v>2893</v>
      </c>
      <c r="N9" s="54" t="s">
        <v>41</v>
      </c>
      <c r="O9" s="55">
        <v>34740.410000000003</v>
      </c>
    </row>
    <row r="10" spans="1:15" x14ac:dyDescent="0.3">
      <c r="A10" s="74" t="s">
        <v>39</v>
      </c>
      <c r="B10" s="11">
        <v>2894</v>
      </c>
      <c r="C10" s="24"/>
      <c r="D10" s="22" t="s">
        <v>21</v>
      </c>
      <c r="E10" s="19">
        <v>6522</v>
      </c>
      <c r="F10" s="20">
        <v>44566</v>
      </c>
      <c r="G10" s="21">
        <v>6522</v>
      </c>
      <c r="H10" s="17">
        <f t="shared" si="0"/>
        <v>0</v>
      </c>
      <c r="L10" s="52" t="s">
        <v>39</v>
      </c>
      <c r="M10" s="53">
        <v>2894</v>
      </c>
      <c r="N10" s="54" t="s">
        <v>43</v>
      </c>
      <c r="O10" s="55">
        <v>6521.5</v>
      </c>
    </row>
    <row r="11" spans="1:15" x14ac:dyDescent="0.3">
      <c r="A11" s="74" t="s">
        <v>44</v>
      </c>
      <c r="B11" s="11">
        <v>2895</v>
      </c>
      <c r="C11" s="24"/>
      <c r="D11" s="22" t="s">
        <v>20</v>
      </c>
      <c r="E11" s="19">
        <v>8515</v>
      </c>
      <c r="F11" s="20">
        <v>44566</v>
      </c>
      <c r="G11" s="21">
        <v>8515</v>
      </c>
      <c r="H11" s="17">
        <f t="shared" si="0"/>
        <v>0</v>
      </c>
      <c r="L11" s="56" t="s">
        <v>44</v>
      </c>
      <c r="M11" s="57">
        <v>2895</v>
      </c>
      <c r="N11" s="58" t="s">
        <v>40</v>
      </c>
      <c r="O11" s="59">
        <v>8515.2000000000007</v>
      </c>
    </row>
    <row r="12" spans="1:15" ht="16.5" customHeight="1" x14ac:dyDescent="0.3">
      <c r="A12" s="74" t="s">
        <v>45</v>
      </c>
      <c r="B12" s="11">
        <v>2896</v>
      </c>
      <c r="C12" s="24"/>
      <c r="D12" s="22" t="s">
        <v>19</v>
      </c>
      <c r="E12" s="19">
        <v>1679</v>
      </c>
      <c r="F12" s="25">
        <v>44566</v>
      </c>
      <c r="G12" s="21">
        <v>1679</v>
      </c>
      <c r="H12" s="17">
        <f t="shared" si="0"/>
        <v>0</v>
      </c>
      <c r="L12" s="52" t="s">
        <v>45</v>
      </c>
      <c r="M12" s="53">
        <v>2896</v>
      </c>
      <c r="N12" s="54" t="s">
        <v>46</v>
      </c>
      <c r="O12" s="55">
        <v>1678.54</v>
      </c>
    </row>
    <row r="13" spans="1:15" x14ac:dyDescent="0.3">
      <c r="A13" s="74" t="s">
        <v>45</v>
      </c>
      <c r="B13" s="11">
        <v>2897</v>
      </c>
      <c r="C13" s="24"/>
      <c r="D13" s="22" t="s">
        <v>13</v>
      </c>
      <c r="E13" s="19">
        <v>9553</v>
      </c>
      <c r="F13" s="20">
        <v>44572</v>
      </c>
      <c r="G13" s="21">
        <v>9553</v>
      </c>
      <c r="H13" s="17">
        <f t="shared" si="0"/>
        <v>0</v>
      </c>
      <c r="L13" s="52" t="s">
        <v>45</v>
      </c>
      <c r="M13" s="53">
        <v>2897</v>
      </c>
      <c r="N13" s="54" t="s">
        <v>38</v>
      </c>
      <c r="O13" s="55">
        <v>9553.0300000000007</v>
      </c>
    </row>
    <row r="14" spans="1:15" x14ac:dyDescent="0.3">
      <c r="A14" s="74" t="s">
        <v>45</v>
      </c>
      <c r="B14" s="11">
        <v>2898</v>
      </c>
      <c r="C14" s="24"/>
      <c r="D14" s="22" t="s">
        <v>23</v>
      </c>
      <c r="E14" s="19">
        <v>1230</v>
      </c>
      <c r="F14" s="25">
        <v>44567</v>
      </c>
      <c r="G14" s="21">
        <v>1230</v>
      </c>
      <c r="H14" s="17">
        <f t="shared" si="0"/>
        <v>0</v>
      </c>
      <c r="L14" s="56" t="s">
        <v>45</v>
      </c>
      <c r="M14" s="57">
        <v>2898</v>
      </c>
      <c r="N14" s="58" t="s">
        <v>47</v>
      </c>
      <c r="O14" s="59">
        <v>1230.18</v>
      </c>
    </row>
    <row r="15" spans="1:15" x14ac:dyDescent="0.3">
      <c r="A15" s="74" t="s">
        <v>45</v>
      </c>
      <c r="B15" s="11">
        <v>2899</v>
      </c>
      <c r="C15" s="24"/>
      <c r="D15" s="22" t="s">
        <v>22</v>
      </c>
      <c r="E15" s="19">
        <v>773</v>
      </c>
      <c r="F15" s="20">
        <v>44567</v>
      </c>
      <c r="G15" s="21">
        <v>773</v>
      </c>
      <c r="H15" s="17">
        <f t="shared" si="0"/>
        <v>0</v>
      </c>
      <c r="L15" s="56" t="s">
        <v>45</v>
      </c>
      <c r="M15" s="57">
        <v>2899</v>
      </c>
      <c r="N15" s="58" t="s">
        <v>48</v>
      </c>
      <c r="O15" s="59">
        <v>773.12</v>
      </c>
    </row>
    <row r="16" spans="1:15" x14ac:dyDescent="0.3">
      <c r="A16" s="74" t="s">
        <v>49</v>
      </c>
      <c r="B16" s="11">
        <v>2900</v>
      </c>
      <c r="C16" s="24"/>
      <c r="D16" s="22" t="s">
        <v>25</v>
      </c>
      <c r="E16" s="19">
        <v>4029</v>
      </c>
      <c r="F16" s="20">
        <v>44568</v>
      </c>
      <c r="G16" s="21">
        <v>4029</v>
      </c>
      <c r="H16" s="17">
        <f t="shared" si="0"/>
        <v>0</v>
      </c>
      <c r="L16" s="52" t="s">
        <v>49</v>
      </c>
      <c r="M16" s="53">
        <v>2900</v>
      </c>
      <c r="N16" s="54" t="s">
        <v>50</v>
      </c>
      <c r="O16" s="55">
        <v>4028.56</v>
      </c>
    </row>
    <row r="17" spans="1:15" x14ac:dyDescent="0.3">
      <c r="A17" s="74" t="s">
        <v>51</v>
      </c>
      <c r="B17" s="11">
        <v>2901</v>
      </c>
      <c r="C17" s="24"/>
      <c r="D17" s="22" t="s">
        <v>22</v>
      </c>
      <c r="E17" s="19">
        <v>1284</v>
      </c>
      <c r="F17" s="20">
        <v>44569</v>
      </c>
      <c r="G17" s="21">
        <v>1284</v>
      </c>
      <c r="H17" s="17">
        <f t="shared" si="0"/>
        <v>0</v>
      </c>
      <c r="L17" s="56" t="s">
        <v>51</v>
      </c>
      <c r="M17" s="57">
        <v>2901</v>
      </c>
      <c r="N17" s="58" t="s">
        <v>48</v>
      </c>
      <c r="O17" s="59">
        <v>1284.3</v>
      </c>
    </row>
    <row r="18" spans="1:15" x14ac:dyDescent="0.3">
      <c r="A18" s="74" t="s">
        <v>51</v>
      </c>
      <c r="B18" s="11">
        <v>2902</v>
      </c>
      <c r="C18" s="24"/>
      <c r="D18" s="22" t="s">
        <v>21</v>
      </c>
      <c r="E18" s="19">
        <v>6733</v>
      </c>
      <c r="F18" s="25">
        <v>44572</v>
      </c>
      <c r="G18" s="21">
        <v>6733</v>
      </c>
      <c r="H18" s="17">
        <f t="shared" si="0"/>
        <v>0</v>
      </c>
      <c r="L18" s="52" t="s">
        <v>51</v>
      </c>
      <c r="M18" s="53">
        <v>2902</v>
      </c>
      <c r="N18" s="54" t="s">
        <v>43</v>
      </c>
      <c r="O18" s="55">
        <v>6733</v>
      </c>
    </row>
    <row r="19" spans="1:15" x14ac:dyDescent="0.3">
      <c r="A19" s="74" t="s">
        <v>52</v>
      </c>
      <c r="B19" s="11">
        <v>2903</v>
      </c>
      <c r="C19" s="24"/>
      <c r="D19" s="83" t="s">
        <v>38</v>
      </c>
      <c r="E19" s="84">
        <v>10129</v>
      </c>
      <c r="F19" s="20">
        <v>44579</v>
      </c>
      <c r="G19" s="21">
        <v>10129</v>
      </c>
      <c r="H19" s="17">
        <f t="shared" si="0"/>
        <v>0</v>
      </c>
      <c r="L19" s="56" t="s">
        <v>52</v>
      </c>
      <c r="M19" s="57">
        <v>2903</v>
      </c>
      <c r="N19" s="58" t="s">
        <v>38</v>
      </c>
      <c r="O19" s="59">
        <v>10128.549999999999</v>
      </c>
    </row>
    <row r="20" spans="1:15" x14ac:dyDescent="0.3">
      <c r="A20" s="74" t="s">
        <v>53</v>
      </c>
      <c r="B20" s="11">
        <v>2904</v>
      </c>
      <c r="C20" s="24"/>
      <c r="D20" s="22" t="s">
        <v>7</v>
      </c>
      <c r="E20" s="19">
        <v>23048</v>
      </c>
      <c r="F20" s="20">
        <v>44572</v>
      </c>
      <c r="G20" s="21">
        <v>23048</v>
      </c>
      <c r="H20" s="17">
        <f t="shared" si="0"/>
        <v>0</v>
      </c>
      <c r="L20" s="56" t="s">
        <v>53</v>
      </c>
      <c r="M20" s="57">
        <v>2904</v>
      </c>
      <c r="N20" s="58" t="s">
        <v>55</v>
      </c>
      <c r="O20" s="59">
        <v>23047.8</v>
      </c>
    </row>
    <row r="21" spans="1:15" x14ac:dyDescent="0.3">
      <c r="A21" s="74" t="s">
        <v>53</v>
      </c>
      <c r="B21" s="11">
        <v>2905</v>
      </c>
      <c r="C21" s="24"/>
      <c r="D21" s="22" t="s">
        <v>7</v>
      </c>
      <c r="E21" s="19">
        <v>52</v>
      </c>
      <c r="F21" s="25">
        <v>44572</v>
      </c>
      <c r="G21" s="21">
        <v>52</v>
      </c>
      <c r="H21" s="17">
        <f t="shared" si="0"/>
        <v>0</v>
      </c>
      <c r="L21" s="52" t="s">
        <v>53</v>
      </c>
      <c r="M21" s="53">
        <v>2905</v>
      </c>
      <c r="N21" s="54" t="s">
        <v>55</v>
      </c>
      <c r="O21" s="55">
        <v>52</v>
      </c>
    </row>
    <row r="22" spans="1:15" x14ac:dyDescent="0.3">
      <c r="A22" s="74" t="s">
        <v>53</v>
      </c>
      <c r="B22" s="11">
        <v>2906</v>
      </c>
      <c r="C22" s="24"/>
      <c r="D22" s="22" t="s">
        <v>26</v>
      </c>
      <c r="E22" s="19">
        <v>3763</v>
      </c>
      <c r="F22" s="25">
        <v>44572</v>
      </c>
      <c r="G22" s="21">
        <v>3763</v>
      </c>
      <c r="H22" s="17">
        <f t="shared" si="0"/>
        <v>0</v>
      </c>
      <c r="L22" s="52" t="s">
        <v>53</v>
      </c>
      <c r="M22" s="53">
        <v>2906</v>
      </c>
      <c r="N22" s="54" t="s">
        <v>54</v>
      </c>
      <c r="O22" s="55">
        <v>3762.72</v>
      </c>
    </row>
    <row r="23" spans="1:15" x14ac:dyDescent="0.3">
      <c r="A23" s="74" t="s">
        <v>53</v>
      </c>
      <c r="B23" s="11">
        <v>2907</v>
      </c>
      <c r="C23" s="24"/>
      <c r="D23" s="82" t="s">
        <v>41</v>
      </c>
      <c r="E23" s="87">
        <v>32989.599999999999</v>
      </c>
      <c r="F23" s="20"/>
      <c r="G23" s="21"/>
      <c r="H23" s="17">
        <f t="shared" si="0"/>
        <v>32989.599999999999</v>
      </c>
      <c r="L23" s="56" t="s">
        <v>53</v>
      </c>
      <c r="M23" s="57">
        <v>2907</v>
      </c>
      <c r="N23" s="58" t="s">
        <v>41</v>
      </c>
      <c r="O23" s="59">
        <v>32989.599999999999</v>
      </c>
    </row>
    <row r="24" spans="1:15" x14ac:dyDescent="0.3">
      <c r="A24" s="74" t="s">
        <v>56</v>
      </c>
      <c r="B24" s="11">
        <v>2908</v>
      </c>
      <c r="C24" s="24"/>
      <c r="D24" s="54" t="s">
        <v>55</v>
      </c>
      <c r="E24" s="55">
        <v>4204</v>
      </c>
      <c r="F24" s="25">
        <v>44581</v>
      </c>
      <c r="G24" s="21">
        <v>4204</v>
      </c>
      <c r="H24" s="17">
        <f t="shared" si="0"/>
        <v>0</v>
      </c>
      <c r="L24" s="52" t="s">
        <v>56</v>
      </c>
      <c r="M24" s="53">
        <v>2908</v>
      </c>
      <c r="N24" s="54" t="s">
        <v>55</v>
      </c>
      <c r="O24" s="55">
        <v>4204</v>
      </c>
    </row>
    <row r="25" spans="1:15" x14ac:dyDescent="0.3">
      <c r="A25" s="74" t="s">
        <v>56</v>
      </c>
      <c r="B25" s="11">
        <v>2909</v>
      </c>
      <c r="C25" s="24"/>
      <c r="D25" s="22" t="s">
        <v>20</v>
      </c>
      <c r="E25" s="19">
        <v>7706</v>
      </c>
      <c r="F25" s="20">
        <v>44573</v>
      </c>
      <c r="G25" s="21">
        <v>7706</v>
      </c>
      <c r="H25" s="17">
        <f t="shared" si="0"/>
        <v>0</v>
      </c>
      <c r="L25" s="52" t="s">
        <v>56</v>
      </c>
      <c r="M25" s="53">
        <v>2909</v>
      </c>
      <c r="N25" s="54" t="s">
        <v>40</v>
      </c>
      <c r="O25" s="55">
        <v>7705.81</v>
      </c>
    </row>
    <row r="26" spans="1:15" x14ac:dyDescent="0.3">
      <c r="A26" s="74" t="s">
        <v>56</v>
      </c>
      <c r="B26" s="11">
        <v>2910</v>
      </c>
      <c r="C26" s="24"/>
      <c r="D26" s="82" t="s">
        <v>38</v>
      </c>
      <c r="E26" s="87">
        <v>10836</v>
      </c>
      <c r="F26" s="25">
        <v>44583</v>
      </c>
      <c r="G26" s="21">
        <v>10836</v>
      </c>
      <c r="H26" s="17">
        <f t="shared" si="0"/>
        <v>0</v>
      </c>
      <c r="L26" s="56" t="s">
        <v>56</v>
      </c>
      <c r="M26" s="57">
        <v>2910</v>
      </c>
      <c r="N26" s="58" t="s">
        <v>38</v>
      </c>
      <c r="O26" s="59">
        <v>10836.36</v>
      </c>
    </row>
    <row r="27" spans="1:15" x14ac:dyDescent="0.3">
      <c r="A27" s="74" t="s">
        <v>56</v>
      </c>
      <c r="B27" s="11">
        <v>2911</v>
      </c>
      <c r="C27" s="24"/>
      <c r="D27" s="22" t="s">
        <v>17</v>
      </c>
      <c r="E27" s="19">
        <v>3545</v>
      </c>
      <c r="F27" s="25">
        <v>44573</v>
      </c>
      <c r="G27" s="21">
        <v>3545</v>
      </c>
      <c r="H27" s="17">
        <f t="shared" si="0"/>
        <v>0</v>
      </c>
      <c r="L27" s="56" t="s">
        <v>56</v>
      </c>
      <c r="M27" s="57">
        <v>2911</v>
      </c>
      <c r="N27" s="58" t="s">
        <v>57</v>
      </c>
      <c r="O27" s="59">
        <v>3544.89</v>
      </c>
    </row>
    <row r="28" spans="1:15" ht="15" customHeight="1" x14ac:dyDescent="0.3">
      <c r="A28" s="74" t="s">
        <v>56</v>
      </c>
      <c r="B28" s="11">
        <v>2912</v>
      </c>
      <c r="C28" s="24"/>
      <c r="D28" s="85" t="s">
        <v>57</v>
      </c>
      <c r="E28" s="86">
        <v>481</v>
      </c>
      <c r="F28" s="20">
        <v>44582</v>
      </c>
      <c r="G28" s="21">
        <v>481</v>
      </c>
      <c r="H28" s="17">
        <f t="shared" si="0"/>
        <v>0</v>
      </c>
      <c r="L28" s="52" t="s">
        <v>56</v>
      </c>
      <c r="M28" s="53">
        <v>2912</v>
      </c>
      <c r="N28" s="54" t="s">
        <v>57</v>
      </c>
      <c r="O28" s="55">
        <v>480.63</v>
      </c>
    </row>
    <row r="29" spans="1:15" x14ac:dyDescent="0.3">
      <c r="A29" s="74" t="s">
        <v>56</v>
      </c>
      <c r="B29" s="11">
        <v>2913</v>
      </c>
      <c r="C29" s="24"/>
      <c r="D29" s="22" t="s">
        <v>27</v>
      </c>
      <c r="E29" s="19">
        <v>1119</v>
      </c>
      <c r="F29" s="20">
        <v>44573</v>
      </c>
      <c r="G29" s="21">
        <v>1119</v>
      </c>
      <c r="H29" s="17">
        <f t="shared" si="0"/>
        <v>0</v>
      </c>
      <c r="L29" s="56" t="s">
        <v>56</v>
      </c>
      <c r="M29" s="57">
        <v>2913</v>
      </c>
      <c r="N29" s="58" t="s">
        <v>58</v>
      </c>
      <c r="O29" s="59">
        <v>1119.23</v>
      </c>
    </row>
    <row r="30" spans="1:15" x14ac:dyDescent="0.3">
      <c r="A30" s="74" t="s">
        <v>59</v>
      </c>
      <c r="B30" s="11">
        <v>2914</v>
      </c>
      <c r="C30" s="24"/>
      <c r="D30" s="22" t="s">
        <v>26</v>
      </c>
      <c r="E30" s="19">
        <v>2172</v>
      </c>
      <c r="F30" s="20">
        <v>44574</v>
      </c>
      <c r="G30" s="21">
        <v>2172</v>
      </c>
      <c r="H30" s="17">
        <f t="shared" si="0"/>
        <v>0</v>
      </c>
      <c r="L30" s="56" t="s">
        <v>59</v>
      </c>
      <c r="M30" s="57">
        <v>2914</v>
      </c>
      <c r="N30" s="58" t="s">
        <v>54</v>
      </c>
      <c r="O30" s="59">
        <v>2171.52</v>
      </c>
    </row>
    <row r="31" spans="1:15" x14ac:dyDescent="0.3">
      <c r="A31" s="74" t="s">
        <v>59</v>
      </c>
      <c r="B31" s="11">
        <v>2915</v>
      </c>
      <c r="C31" s="24"/>
      <c r="D31" s="22" t="s">
        <v>30</v>
      </c>
      <c r="E31" s="19">
        <v>612</v>
      </c>
      <c r="F31" s="25">
        <v>44575</v>
      </c>
      <c r="G31" s="21">
        <v>612</v>
      </c>
      <c r="H31" s="17">
        <f t="shared" si="0"/>
        <v>0</v>
      </c>
      <c r="L31" s="52" t="s">
        <v>59</v>
      </c>
      <c r="M31" s="53">
        <v>2915</v>
      </c>
      <c r="N31" s="54" t="s">
        <v>60</v>
      </c>
      <c r="O31" s="55">
        <v>611.84</v>
      </c>
    </row>
    <row r="32" spans="1:15" x14ac:dyDescent="0.3">
      <c r="A32" s="74" t="s">
        <v>59</v>
      </c>
      <c r="B32" s="11">
        <v>2916</v>
      </c>
      <c r="C32" s="24"/>
      <c r="D32" s="22" t="s">
        <v>28</v>
      </c>
      <c r="E32" s="19">
        <v>752</v>
      </c>
      <c r="F32" s="25">
        <v>44574</v>
      </c>
      <c r="G32" s="21">
        <v>752</v>
      </c>
      <c r="H32" s="17">
        <f t="shared" si="0"/>
        <v>0</v>
      </c>
      <c r="L32" s="56" t="s">
        <v>59</v>
      </c>
      <c r="M32" s="57">
        <v>2916</v>
      </c>
      <c r="N32" s="58" t="s">
        <v>61</v>
      </c>
      <c r="O32" s="59">
        <v>751.66</v>
      </c>
    </row>
    <row r="33" spans="1:15" x14ac:dyDescent="0.3">
      <c r="A33" s="74" t="s">
        <v>59</v>
      </c>
      <c r="B33" s="11">
        <v>2917</v>
      </c>
      <c r="C33" s="24"/>
      <c r="D33" s="22" t="s">
        <v>22</v>
      </c>
      <c r="E33" s="19">
        <v>770</v>
      </c>
      <c r="F33" s="20">
        <v>44576</v>
      </c>
      <c r="G33" s="21">
        <v>770</v>
      </c>
      <c r="H33" s="17">
        <f t="shared" si="0"/>
        <v>0</v>
      </c>
      <c r="L33" s="52" t="s">
        <v>59</v>
      </c>
      <c r="M33" s="53">
        <v>2917</v>
      </c>
      <c r="N33" s="54" t="s">
        <v>48</v>
      </c>
      <c r="O33" s="55">
        <v>770.4</v>
      </c>
    </row>
    <row r="34" spans="1:15" x14ac:dyDescent="0.3">
      <c r="A34" s="74" t="s">
        <v>59</v>
      </c>
      <c r="B34" s="11">
        <v>2918</v>
      </c>
      <c r="C34" s="24"/>
      <c r="D34" s="54" t="s">
        <v>43</v>
      </c>
      <c r="E34" s="55">
        <v>7765.34</v>
      </c>
      <c r="F34" s="20">
        <v>44577</v>
      </c>
      <c r="G34" s="21">
        <v>7765</v>
      </c>
      <c r="H34" s="17">
        <f t="shared" si="0"/>
        <v>0.34000000000014552</v>
      </c>
      <c r="L34" s="52" t="s">
        <v>59</v>
      </c>
      <c r="M34" s="53">
        <v>2918</v>
      </c>
      <c r="N34" s="54" t="s">
        <v>43</v>
      </c>
      <c r="O34" s="55">
        <v>7765.34</v>
      </c>
    </row>
    <row r="35" spans="1:15" x14ac:dyDescent="0.3">
      <c r="A35" s="74" t="s">
        <v>62</v>
      </c>
      <c r="B35" s="11">
        <v>2919</v>
      </c>
      <c r="C35" s="27"/>
      <c r="D35" s="22" t="s">
        <v>17</v>
      </c>
      <c r="E35" s="19">
        <v>1907</v>
      </c>
      <c r="F35" s="20">
        <v>44574</v>
      </c>
      <c r="G35" s="21">
        <v>1907</v>
      </c>
      <c r="H35" s="17">
        <f t="shared" si="0"/>
        <v>0</v>
      </c>
      <c r="L35" s="56" t="s">
        <v>62</v>
      </c>
      <c r="M35" s="57">
        <v>2919</v>
      </c>
      <c r="N35" s="58" t="s">
        <v>57</v>
      </c>
      <c r="O35" s="59">
        <v>1906.82</v>
      </c>
    </row>
    <row r="36" spans="1:15" x14ac:dyDescent="0.3">
      <c r="A36" s="74" t="s">
        <v>62</v>
      </c>
      <c r="B36" s="11">
        <v>2920</v>
      </c>
      <c r="C36" s="28"/>
      <c r="D36" s="22" t="s">
        <v>31</v>
      </c>
      <c r="E36" s="19">
        <v>2075</v>
      </c>
      <c r="F36" s="20">
        <v>44575</v>
      </c>
      <c r="G36" s="21">
        <v>2075</v>
      </c>
      <c r="H36" s="17">
        <f t="shared" si="0"/>
        <v>0</v>
      </c>
      <c r="L36" s="56" t="s">
        <v>62</v>
      </c>
      <c r="M36" s="57">
        <v>2920</v>
      </c>
      <c r="N36" s="58" t="s">
        <v>63</v>
      </c>
      <c r="O36" s="59">
        <v>2074.52</v>
      </c>
    </row>
    <row r="37" spans="1:15" x14ac:dyDescent="0.3">
      <c r="A37" s="74" t="s">
        <v>62</v>
      </c>
      <c r="B37" s="11">
        <v>2921</v>
      </c>
      <c r="C37" s="24"/>
      <c r="D37" s="85" t="s">
        <v>48</v>
      </c>
      <c r="E37" s="86">
        <v>674</v>
      </c>
      <c r="F37" s="20">
        <v>44582</v>
      </c>
      <c r="G37" s="21">
        <v>674</v>
      </c>
      <c r="H37" s="17">
        <f t="shared" si="0"/>
        <v>0</v>
      </c>
      <c r="L37" s="52" t="s">
        <v>62</v>
      </c>
      <c r="M37" s="53">
        <v>2921</v>
      </c>
      <c r="N37" s="54" t="s">
        <v>48</v>
      </c>
      <c r="O37" s="55">
        <v>674.1</v>
      </c>
    </row>
    <row r="38" spans="1:15" x14ac:dyDescent="0.3">
      <c r="A38" s="74" t="s">
        <v>62</v>
      </c>
      <c r="B38" s="11">
        <v>2922</v>
      </c>
      <c r="C38" s="24"/>
      <c r="D38" s="22" t="s">
        <v>28</v>
      </c>
      <c r="E38" s="19">
        <v>935</v>
      </c>
      <c r="F38" s="20">
        <v>44575</v>
      </c>
      <c r="G38" s="21">
        <v>935</v>
      </c>
      <c r="H38" s="17">
        <f t="shared" si="0"/>
        <v>0</v>
      </c>
      <c r="L38" s="52" t="s">
        <v>62</v>
      </c>
      <c r="M38" s="53">
        <v>2922</v>
      </c>
      <c r="N38" s="54" t="s">
        <v>61</v>
      </c>
      <c r="O38" s="55">
        <v>934.92</v>
      </c>
    </row>
    <row r="39" spans="1:15" x14ac:dyDescent="0.3">
      <c r="A39" s="74" t="s">
        <v>62</v>
      </c>
      <c r="B39" s="11">
        <v>2923</v>
      </c>
      <c r="C39" s="24"/>
      <c r="D39" s="22" t="s">
        <v>29</v>
      </c>
      <c r="E39" s="19">
        <v>299</v>
      </c>
      <c r="F39" s="20">
        <v>44575</v>
      </c>
      <c r="G39" s="21">
        <v>299</v>
      </c>
      <c r="H39" s="17">
        <f t="shared" si="0"/>
        <v>0</v>
      </c>
      <c r="L39" s="56" t="s">
        <v>62</v>
      </c>
      <c r="M39" s="57">
        <v>2923</v>
      </c>
      <c r="N39" s="58" t="s">
        <v>64</v>
      </c>
      <c r="O39" s="59">
        <v>298.5</v>
      </c>
    </row>
    <row r="40" spans="1:15" ht="17.25" customHeight="1" x14ac:dyDescent="0.3">
      <c r="A40" s="74" t="s">
        <v>62</v>
      </c>
      <c r="B40" s="11">
        <v>2924</v>
      </c>
      <c r="C40" s="24"/>
      <c r="D40" s="22" t="s">
        <v>30</v>
      </c>
      <c r="E40" s="19">
        <v>490</v>
      </c>
      <c r="F40" s="20">
        <v>44575</v>
      </c>
      <c r="G40" s="21">
        <v>490</v>
      </c>
      <c r="H40" s="17">
        <f t="shared" si="0"/>
        <v>0</v>
      </c>
      <c r="L40" s="52" t="s">
        <v>62</v>
      </c>
      <c r="M40" s="53">
        <v>2924</v>
      </c>
      <c r="N40" s="54" t="s">
        <v>60</v>
      </c>
      <c r="O40" s="55">
        <v>490.35</v>
      </c>
    </row>
    <row r="41" spans="1:15" x14ac:dyDescent="0.3">
      <c r="A41" s="74" t="s">
        <v>65</v>
      </c>
      <c r="B41" s="11">
        <v>2925</v>
      </c>
      <c r="C41" s="24"/>
      <c r="D41" s="58" t="s">
        <v>61</v>
      </c>
      <c r="E41" s="59">
        <v>1654</v>
      </c>
      <c r="F41" s="20">
        <v>44590</v>
      </c>
      <c r="G41" s="21">
        <v>1654</v>
      </c>
      <c r="H41" s="17">
        <f t="shared" si="0"/>
        <v>0</v>
      </c>
      <c r="L41" s="56" t="s">
        <v>65</v>
      </c>
      <c r="M41" s="57">
        <v>2925</v>
      </c>
      <c r="N41" s="58" t="s">
        <v>61</v>
      </c>
      <c r="O41" s="59">
        <v>1653.75</v>
      </c>
    </row>
    <row r="42" spans="1:15" x14ac:dyDescent="0.3">
      <c r="A42" s="74" t="s">
        <v>66</v>
      </c>
      <c r="B42" s="11">
        <v>2926</v>
      </c>
      <c r="C42" s="24"/>
      <c r="D42" s="54" t="s">
        <v>47</v>
      </c>
      <c r="E42" s="55">
        <v>1618</v>
      </c>
      <c r="F42" s="20">
        <v>44577</v>
      </c>
      <c r="G42" s="21">
        <v>1618</v>
      </c>
      <c r="H42" s="17">
        <f t="shared" si="0"/>
        <v>0</v>
      </c>
      <c r="L42" s="52" t="s">
        <v>66</v>
      </c>
      <c r="M42" s="53">
        <v>2926</v>
      </c>
      <c r="N42" s="54" t="s">
        <v>47</v>
      </c>
      <c r="O42" s="55">
        <v>1618.36</v>
      </c>
    </row>
    <row r="43" spans="1:15" x14ac:dyDescent="0.3">
      <c r="A43" s="74" t="s">
        <v>67</v>
      </c>
      <c r="B43" s="11">
        <v>2927</v>
      </c>
      <c r="C43" s="24"/>
      <c r="D43" s="58" t="s">
        <v>38</v>
      </c>
      <c r="E43" s="59">
        <v>10156</v>
      </c>
      <c r="F43" s="20">
        <v>44588</v>
      </c>
      <c r="G43" s="21">
        <v>10156</v>
      </c>
      <c r="H43" s="17">
        <f t="shared" si="0"/>
        <v>0</v>
      </c>
      <c r="L43" s="56" t="s">
        <v>67</v>
      </c>
      <c r="M43" s="57">
        <v>2927</v>
      </c>
      <c r="N43" s="58" t="s">
        <v>38</v>
      </c>
      <c r="O43" s="59">
        <v>10155.64</v>
      </c>
    </row>
    <row r="44" spans="1:15" x14ac:dyDescent="0.3">
      <c r="A44" s="74" t="s">
        <v>67</v>
      </c>
      <c r="B44" s="11">
        <v>2928</v>
      </c>
      <c r="C44" s="24"/>
      <c r="D44" s="54" t="s">
        <v>54</v>
      </c>
      <c r="E44" s="55">
        <v>3578</v>
      </c>
      <c r="F44" s="20">
        <v>44579</v>
      </c>
      <c r="G44" s="21">
        <v>3578</v>
      </c>
      <c r="H44" s="17">
        <f t="shared" si="0"/>
        <v>0</v>
      </c>
      <c r="L44" s="52" t="s">
        <v>67</v>
      </c>
      <c r="M44" s="53">
        <v>2928</v>
      </c>
      <c r="N44" s="54" t="s">
        <v>54</v>
      </c>
      <c r="O44" s="55">
        <v>3578.47</v>
      </c>
    </row>
    <row r="45" spans="1:15" x14ac:dyDescent="0.3">
      <c r="A45" s="74" t="s">
        <v>68</v>
      </c>
      <c r="B45" s="11">
        <v>2929</v>
      </c>
      <c r="C45" s="24"/>
      <c r="D45" s="58" t="s">
        <v>40</v>
      </c>
      <c r="E45" s="59">
        <v>7584</v>
      </c>
      <c r="F45" s="20">
        <v>44580</v>
      </c>
      <c r="G45" s="21">
        <v>7584</v>
      </c>
      <c r="H45" s="17">
        <f t="shared" si="0"/>
        <v>0</v>
      </c>
      <c r="L45" s="56" t="s">
        <v>68</v>
      </c>
      <c r="M45" s="57">
        <v>2929</v>
      </c>
      <c r="N45" s="58" t="s">
        <v>40</v>
      </c>
      <c r="O45" s="59">
        <v>7584.46</v>
      </c>
    </row>
    <row r="46" spans="1:15" x14ac:dyDescent="0.3">
      <c r="A46" s="74" t="s">
        <v>69</v>
      </c>
      <c r="B46" s="11">
        <v>2930</v>
      </c>
      <c r="C46" s="24"/>
      <c r="D46" s="54" t="s">
        <v>48</v>
      </c>
      <c r="E46" s="55">
        <v>847</v>
      </c>
      <c r="F46" s="20">
        <v>44580</v>
      </c>
      <c r="G46" s="21">
        <v>847</v>
      </c>
      <c r="H46" s="17">
        <f t="shared" si="0"/>
        <v>0</v>
      </c>
      <c r="L46" s="52" t="s">
        <v>69</v>
      </c>
      <c r="M46" s="53">
        <v>2930</v>
      </c>
      <c r="N46" s="54" t="s">
        <v>48</v>
      </c>
      <c r="O46" s="55">
        <v>846.72</v>
      </c>
    </row>
    <row r="47" spans="1:15" x14ac:dyDescent="0.3">
      <c r="A47" s="74" t="s">
        <v>70</v>
      </c>
      <c r="B47" s="11">
        <v>2931</v>
      </c>
      <c r="C47" s="24"/>
      <c r="D47" s="58" t="s">
        <v>55</v>
      </c>
      <c r="E47" s="59">
        <v>91</v>
      </c>
      <c r="F47" s="25">
        <v>44580</v>
      </c>
      <c r="G47" s="21">
        <v>91</v>
      </c>
      <c r="H47" s="17">
        <f t="shared" si="0"/>
        <v>0</v>
      </c>
      <c r="L47" s="56" t="s">
        <v>70</v>
      </c>
      <c r="M47" s="57">
        <v>2931</v>
      </c>
      <c r="N47" s="58" t="s">
        <v>55</v>
      </c>
      <c r="O47" s="59">
        <v>91</v>
      </c>
    </row>
    <row r="48" spans="1:15" x14ac:dyDescent="0.3">
      <c r="A48" s="74" t="s">
        <v>70</v>
      </c>
      <c r="B48" s="11">
        <v>2932</v>
      </c>
      <c r="C48" s="24"/>
      <c r="D48" s="54" t="s">
        <v>43</v>
      </c>
      <c r="E48" s="55">
        <v>7107</v>
      </c>
      <c r="F48" s="20">
        <v>44582</v>
      </c>
      <c r="G48" s="21">
        <v>7107</v>
      </c>
      <c r="H48" s="17">
        <f t="shared" si="0"/>
        <v>0</v>
      </c>
      <c r="L48" s="52" t="s">
        <v>70</v>
      </c>
      <c r="M48" s="53">
        <v>2932</v>
      </c>
      <c r="N48" s="54" t="s">
        <v>43</v>
      </c>
      <c r="O48" s="55">
        <v>7106.87</v>
      </c>
    </row>
    <row r="49" spans="1:15" x14ac:dyDescent="0.3">
      <c r="A49" s="74" t="s">
        <v>70</v>
      </c>
      <c r="B49" s="11">
        <v>2933</v>
      </c>
      <c r="C49" s="24"/>
      <c r="D49" s="58" t="s">
        <v>71</v>
      </c>
      <c r="E49" s="59">
        <v>2547</v>
      </c>
      <c r="F49" s="20">
        <v>44581</v>
      </c>
      <c r="G49" s="21">
        <v>2547</v>
      </c>
      <c r="H49" s="17">
        <f t="shared" si="0"/>
        <v>0</v>
      </c>
      <c r="L49" s="56" t="s">
        <v>70</v>
      </c>
      <c r="M49" s="57">
        <v>2933</v>
      </c>
      <c r="N49" s="58" t="s">
        <v>71</v>
      </c>
      <c r="O49" s="59">
        <v>2547.2600000000002</v>
      </c>
    </row>
    <row r="50" spans="1:15" x14ac:dyDescent="0.3">
      <c r="A50" s="74" t="s">
        <v>72</v>
      </c>
      <c r="B50" s="11">
        <v>2934</v>
      </c>
      <c r="C50" s="24"/>
      <c r="D50" s="54" t="s">
        <v>58</v>
      </c>
      <c r="E50" s="55">
        <v>1657</v>
      </c>
      <c r="F50" s="20">
        <v>44582</v>
      </c>
      <c r="G50" s="21">
        <v>1657</v>
      </c>
      <c r="H50" s="17">
        <f t="shared" si="0"/>
        <v>0</v>
      </c>
      <c r="L50" s="52" t="s">
        <v>72</v>
      </c>
      <c r="M50" s="53">
        <v>2934</v>
      </c>
      <c r="N50" s="54" t="s">
        <v>58</v>
      </c>
      <c r="O50" s="55">
        <v>1656.69</v>
      </c>
    </row>
    <row r="51" spans="1:15" x14ac:dyDescent="0.3">
      <c r="A51" s="74" t="s">
        <v>72</v>
      </c>
      <c r="B51" s="11">
        <v>2935</v>
      </c>
      <c r="C51" s="24"/>
      <c r="D51" s="58" t="s">
        <v>48</v>
      </c>
      <c r="E51" s="59">
        <v>817</v>
      </c>
      <c r="F51" s="25">
        <v>44586</v>
      </c>
      <c r="G51" s="21">
        <v>817</v>
      </c>
      <c r="H51" s="17">
        <f t="shared" si="0"/>
        <v>0</v>
      </c>
      <c r="L51" s="56" t="s">
        <v>72</v>
      </c>
      <c r="M51" s="57">
        <v>2935</v>
      </c>
      <c r="N51" s="58" t="s">
        <v>48</v>
      </c>
      <c r="O51" s="59">
        <v>816.8</v>
      </c>
    </row>
    <row r="52" spans="1:15" x14ac:dyDescent="0.3">
      <c r="A52" s="74" t="s">
        <v>72</v>
      </c>
      <c r="B52" s="11">
        <v>2936</v>
      </c>
      <c r="C52" s="24"/>
      <c r="D52" s="54" t="s">
        <v>71</v>
      </c>
      <c r="E52" s="55">
        <v>353</v>
      </c>
      <c r="F52" s="20">
        <v>44582</v>
      </c>
      <c r="G52" s="21">
        <v>353</v>
      </c>
      <c r="H52" s="17">
        <f t="shared" si="0"/>
        <v>0</v>
      </c>
      <c r="L52" s="52" t="s">
        <v>72</v>
      </c>
      <c r="M52" s="53">
        <v>2936</v>
      </c>
      <c r="N52" s="54" t="s">
        <v>71</v>
      </c>
      <c r="O52" s="55">
        <v>352.8</v>
      </c>
    </row>
    <row r="53" spans="1:15" ht="18.75" customHeight="1" x14ac:dyDescent="0.3">
      <c r="A53" s="74" t="s">
        <v>72</v>
      </c>
      <c r="B53" s="11">
        <v>2937</v>
      </c>
      <c r="C53" s="24"/>
      <c r="D53" s="58" t="s">
        <v>71</v>
      </c>
      <c r="E53" s="59">
        <v>1744</v>
      </c>
      <c r="F53" s="20">
        <v>44582</v>
      </c>
      <c r="G53" s="21">
        <v>1744</v>
      </c>
      <c r="H53" s="17">
        <f t="shared" si="0"/>
        <v>0</v>
      </c>
      <c r="L53" s="56" t="s">
        <v>72</v>
      </c>
      <c r="M53" s="57">
        <v>2937</v>
      </c>
      <c r="N53" s="58" t="s">
        <v>71</v>
      </c>
      <c r="O53" s="59">
        <v>1744.2</v>
      </c>
    </row>
    <row r="54" spans="1:15" ht="18.75" customHeight="1" x14ac:dyDescent="0.3">
      <c r="A54" s="74" t="s">
        <v>72</v>
      </c>
      <c r="B54" s="11">
        <v>2938</v>
      </c>
      <c r="C54" s="24"/>
      <c r="D54" s="54" t="s">
        <v>50</v>
      </c>
      <c r="E54" s="55">
        <v>2014</v>
      </c>
      <c r="F54" s="25">
        <v>44582</v>
      </c>
      <c r="G54" s="21">
        <v>2014</v>
      </c>
      <c r="H54" s="17">
        <f t="shared" si="0"/>
        <v>0</v>
      </c>
      <c r="L54" s="52" t="s">
        <v>72</v>
      </c>
      <c r="M54" s="53">
        <v>2938</v>
      </c>
      <c r="N54" s="54" t="s">
        <v>50</v>
      </c>
      <c r="O54" s="55">
        <v>2014.28</v>
      </c>
    </row>
    <row r="55" spans="1:15" ht="18.75" customHeight="1" x14ac:dyDescent="0.3">
      <c r="A55" s="74" t="s">
        <v>73</v>
      </c>
      <c r="B55" s="11">
        <v>2939</v>
      </c>
      <c r="C55" s="24"/>
      <c r="D55" s="58" t="s">
        <v>74</v>
      </c>
      <c r="E55" s="59">
        <v>30059</v>
      </c>
      <c r="F55" s="25">
        <v>44582</v>
      </c>
      <c r="G55" s="21">
        <v>30059</v>
      </c>
      <c r="H55" s="17">
        <f t="shared" si="0"/>
        <v>0</v>
      </c>
      <c r="L55" s="56" t="s">
        <v>73</v>
      </c>
      <c r="M55" s="57">
        <v>2939</v>
      </c>
      <c r="N55" s="58" t="s">
        <v>74</v>
      </c>
      <c r="O55" s="59">
        <v>30059.25</v>
      </c>
    </row>
    <row r="56" spans="1:15" ht="18.75" customHeight="1" x14ac:dyDescent="0.3">
      <c r="A56" s="74" t="s">
        <v>73</v>
      </c>
      <c r="B56" s="11">
        <v>2940</v>
      </c>
      <c r="C56" s="24"/>
      <c r="D56" s="54" t="s">
        <v>75</v>
      </c>
      <c r="E56" s="55">
        <v>5308</v>
      </c>
      <c r="F56" s="20">
        <v>44586</v>
      </c>
      <c r="G56" s="21">
        <v>5308</v>
      </c>
      <c r="H56" s="17">
        <f t="shared" si="0"/>
        <v>0</v>
      </c>
      <c r="L56" s="52" t="s">
        <v>73</v>
      </c>
      <c r="M56" s="53">
        <v>2940</v>
      </c>
      <c r="N56" s="54" t="s">
        <v>75</v>
      </c>
      <c r="O56" s="55">
        <v>5307.9</v>
      </c>
    </row>
    <row r="57" spans="1:15" ht="18.75" customHeight="1" x14ac:dyDescent="0.3">
      <c r="A57" s="74" t="s">
        <v>73</v>
      </c>
      <c r="B57" s="11">
        <v>2941</v>
      </c>
      <c r="C57" s="24"/>
      <c r="D57" s="58" t="s">
        <v>64</v>
      </c>
      <c r="E57" s="59">
        <v>611</v>
      </c>
      <c r="F57" s="20">
        <v>44582</v>
      </c>
      <c r="G57" s="21">
        <v>611</v>
      </c>
      <c r="H57" s="17">
        <f t="shared" si="0"/>
        <v>0</v>
      </c>
      <c r="L57" s="56" t="s">
        <v>73</v>
      </c>
      <c r="M57" s="57">
        <v>2941</v>
      </c>
      <c r="N57" s="58" t="s">
        <v>64</v>
      </c>
      <c r="O57" s="59">
        <v>610.5</v>
      </c>
    </row>
    <row r="58" spans="1:15" ht="18.75" customHeight="1" x14ac:dyDescent="0.3">
      <c r="A58" s="74" t="s">
        <v>76</v>
      </c>
      <c r="B58" s="11">
        <v>2942</v>
      </c>
      <c r="C58" s="24"/>
      <c r="D58" s="58" t="s">
        <v>55</v>
      </c>
      <c r="E58" s="59">
        <v>3004</v>
      </c>
      <c r="F58" s="20">
        <v>44587</v>
      </c>
      <c r="G58" s="21">
        <v>3004</v>
      </c>
      <c r="H58" s="17">
        <f t="shared" si="0"/>
        <v>0</v>
      </c>
      <c r="L58" s="56" t="s">
        <v>76</v>
      </c>
      <c r="M58" s="57">
        <v>2942</v>
      </c>
      <c r="N58" s="58" t="s">
        <v>55</v>
      </c>
      <c r="O58" s="59">
        <v>3004</v>
      </c>
    </row>
    <row r="59" spans="1:15" ht="18.75" customHeight="1" x14ac:dyDescent="0.3">
      <c r="A59" s="74" t="s">
        <v>76</v>
      </c>
      <c r="B59" s="11">
        <v>2943</v>
      </c>
      <c r="C59" s="24"/>
      <c r="D59" s="54" t="s">
        <v>38</v>
      </c>
      <c r="E59" s="55">
        <v>11557</v>
      </c>
      <c r="F59" s="20">
        <v>44591</v>
      </c>
      <c r="G59" s="21">
        <v>11557</v>
      </c>
      <c r="H59" s="17">
        <f t="shared" si="0"/>
        <v>0</v>
      </c>
      <c r="L59" s="52" t="s">
        <v>76</v>
      </c>
      <c r="M59" s="53">
        <v>2943</v>
      </c>
      <c r="N59" s="54" t="s">
        <v>38</v>
      </c>
      <c r="O59" s="55">
        <v>11556.96</v>
      </c>
    </row>
    <row r="60" spans="1:15" ht="18.75" customHeight="1" x14ac:dyDescent="0.3">
      <c r="A60" s="74" t="s">
        <v>77</v>
      </c>
      <c r="B60" s="11">
        <v>2944</v>
      </c>
      <c r="C60" s="24"/>
      <c r="D60" s="54" t="s">
        <v>42</v>
      </c>
      <c r="E60" s="55">
        <v>3313.26</v>
      </c>
      <c r="F60" s="20"/>
      <c r="G60" s="21"/>
      <c r="H60" s="17">
        <f t="shared" si="0"/>
        <v>3313.26</v>
      </c>
      <c r="L60" s="52" t="s">
        <v>77</v>
      </c>
      <c r="M60" s="53">
        <v>2944</v>
      </c>
      <c r="N60" s="54" t="s">
        <v>42</v>
      </c>
      <c r="O60" s="55">
        <v>3313.26</v>
      </c>
    </row>
    <row r="61" spans="1:15" ht="18.75" customHeight="1" x14ac:dyDescent="0.3">
      <c r="A61" s="74" t="s">
        <v>77</v>
      </c>
      <c r="B61" s="11">
        <v>2945</v>
      </c>
      <c r="C61" s="24"/>
      <c r="D61" s="58" t="s">
        <v>43</v>
      </c>
      <c r="E61" s="59">
        <v>7570</v>
      </c>
      <c r="F61" s="20">
        <v>44588</v>
      </c>
      <c r="G61" s="21">
        <v>7570</v>
      </c>
      <c r="H61" s="17">
        <f t="shared" si="0"/>
        <v>0</v>
      </c>
      <c r="L61" s="56" t="s">
        <v>77</v>
      </c>
      <c r="M61" s="57">
        <v>2945</v>
      </c>
      <c r="N61" s="58" t="s">
        <v>43</v>
      </c>
      <c r="O61" s="59">
        <v>7569.82</v>
      </c>
    </row>
    <row r="62" spans="1:15" ht="18.75" customHeight="1" x14ac:dyDescent="0.3">
      <c r="A62" s="74" t="s">
        <v>78</v>
      </c>
      <c r="B62" s="11">
        <v>2946</v>
      </c>
      <c r="C62" s="24"/>
      <c r="D62" s="54" t="s">
        <v>47</v>
      </c>
      <c r="E62" s="55">
        <v>1061</v>
      </c>
      <c r="F62" s="20">
        <v>44587</v>
      </c>
      <c r="G62" s="21">
        <v>1061</v>
      </c>
      <c r="H62" s="17">
        <f t="shared" si="0"/>
        <v>0</v>
      </c>
      <c r="L62" s="52" t="s">
        <v>78</v>
      </c>
      <c r="M62" s="53">
        <v>2946</v>
      </c>
      <c r="N62" s="54" t="s">
        <v>47</v>
      </c>
      <c r="O62" s="55">
        <v>1061.4000000000001</v>
      </c>
    </row>
    <row r="63" spans="1:15" ht="18.75" customHeight="1" x14ac:dyDescent="0.3">
      <c r="A63" s="74" t="s">
        <v>78</v>
      </c>
      <c r="B63" s="11">
        <v>2947</v>
      </c>
      <c r="C63" s="24"/>
      <c r="D63" s="58" t="s">
        <v>58</v>
      </c>
      <c r="E63" s="59">
        <v>1249</v>
      </c>
      <c r="F63" s="20">
        <v>44587</v>
      </c>
      <c r="G63" s="21">
        <v>1249</v>
      </c>
      <c r="H63" s="17">
        <f t="shared" si="0"/>
        <v>0</v>
      </c>
      <c r="L63" s="56" t="s">
        <v>78</v>
      </c>
      <c r="M63" s="57">
        <v>2947</v>
      </c>
      <c r="N63" s="58" t="s">
        <v>58</v>
      </c>
      <c r="O63" s="59">
        <v>1248.52</v>
      </c>
    </row>
    <row r="64" spans="1:15" ht="21" customHeight="1" x14ac:dyDescent="0.3">
      <c r="A64" s="74" t="s">
        <v>79</v>
      </c>
      <c r="B64" s="11">
        <v>2948</v>
      </c>
      <c r="C64" s="24"/>
      <c r="D64" s="54" t="s">
        <v>43</v>
      </c>
      <c r="E64" s="55">
        <v>7146</v>
      </c>
      <c r="F64" s="20">
        <v>44588</v>
      </c>
      <c r="G64" s="21">
        <v>7146</v>
      </c>
      <c r="H64" s="17">
        <f t="shared" si="0"/>
        <v>0</v>
      </c>
      <c r="L64" s="52" t="s">
        <v>79</v>
      </c>
      <c r="M64" s="53">
        <v>2948</v>
      </c>
      <c r="N64" s="54" t="s">
        <v>43</v>
      </c>
      <c r="O64" s="55">
        <v>7145.88</v>
      </c>
    </row>
    <row r="65" spans="1:15" ht="18.75" customHeight="1" x14ac:dyDescent="0.3">
      <c r="A65" s="74" t="s">
        <v>79</v>
      </c>
      <c r="B65" s="11">
        <v>2949</v>
      </c>
      <c r="C65" s="24"/>
      <c r="D65" s="58" t="s">
        <v>58</v>
      </c>
      <c r="E65" s="59">
        <v>756</v>
      </c>
      <c r="F65" s="20">
        <v>44588</v>
      </c>
      <c r="G65" s="21">
        <v>756</v>
      </c>
      <c r="H65" s="17">
        <f t="shared" si="0"/>
        <v>0</v>
      </c>
      <c r="L65" s="56" t="s">
        <v>79</v>
      </c>
      <c r="M65" s="57">
        <v>2949</v>
      </c>
      <c r="N65" s="58" t="s">
        <v>58</v>
      </c>
      <c r="O65" s="59">
        <v>755.58</v>
      </c>
    </row>
    <row r="66" spans="1:15" ht="18.75" customHeight="1" x14ac:dyDescent="0.3">
      <c r="A66" s="74" t="s">
        <v>79</v>
      </c>
      <c r="B66" s="11">
        <v>2950</v>
      </c>
      <c r="C66" s="24"/>
      <c r="D66" s="54" t="s">
        <v>48</v>
      </c>
      <c r="E66" s="55">
        <v>1025</v>
      </c>
      <c r="F66" s="20">
        <v>44588</v>
      </c>
      <c r="G66" s="21">
        <v>1025</v>
      </c>
      <c r="H66" s="17">
        <f t="shared" si="0"/>
        <v>0</v>
      </c>
      <c r="L66" s="52" t="s">
        <v>79</v>
      </c>
      <c r="M66" s="53">
        <v>2950</v>
      </c>
      <c r="N66" s="54" t="s">
        <v>48</v>
      </c>
      <c r="O66" s="55">
        <v>1024.9000000000001</v>
      </c>
    </row>
    <row r="67" spans="1:15" ht="18.75" customHeight="1" x14ac:dyDescent="0.3">
      <c r="A67" s="74" t="s">
        <v>79</v>
      </c>
      <c r="B67" s="11">
        <v>2951</v>
      </c>
      <c r="C67" s="24"/>
      <c r="D67" s="58" t="s">
        <v>61</v>
      </c>
      <c r="E67" s="59">
        <v>697</v>
      </c>
      <c r="F67" s="20">
        <v>44588</v>
      </c>
      <c r="G67" s="21">
        <v>697</v>
      </c>
      <c r="H67" s="17">
        <f t="shared" si="0"/>
        <v>0</v>
      </c>
      <c r="L67" s="56" t="s">
        <v>79</v>
      </c>
      <c r="M67" s="57">
        <v>2951</v>
      </c>
      <c r="N67" s="58" t="s">
        <v>61</v>
      </c>
      <c r="O67" s="59">
        <v>696.78</v>
      </c>
    </row>
    <row r="68" spans="1:15" x14ac:dyDescent="0.3">
      <c r="A68" s="74" t="s">
        <v>80</v>
      </c>
      <c r="B68" s="11">
        <v>2952</v>
      </c>
      <c r="C68" s="24"/>
      <c r="D68" s="54" t="s">
        <v>38</v>
      </c>
      <c r="E68" s="55">
        <v>11207.62</v>
      </c>
      <c r="F68" s="20"/>
      <c r="G68" s="21"/>
      <c r="H68" s="17">
        <f t="shared" si="0"/>
        <v>11207.62</v>
      </c>
      <c r="L68" s="52" t="s">
        <v>80</v>
      </c>
      <c r="M68" s="53">
        <v>2952</v>
      </c>
      <c r="N68" s="54" t="s">
        <v>38</v>
      </c>
      <c r="O68" s="55">
        <v>11207.62</v>
      </c>
    </row>
    <row r="69" spans="1:15" ht="18.75" customHeight="1" x14ac:dyDescent="0.3">
      <c r="A69" s="74" t="s">
        <v>80</v>
      </c>
      <c r="B69" s="11">
        <v>2953</v>
      </c>
      <c r="C69" s="24"/>
      <c r="D69" s="58" t="s">
        <v>58</v>
      </c>
      <c r="E69" s="59">
        <v>911</v>
      </c>
      <c r="F69" s="20">
        <v>44589</v>
      </c>
      <c r="G69" s="21">
        <v>911</v>
      </c>
      <c r="H69" s="17">
        <f t="shared" si="0"/>
        <v>0</v>
      </c>
      <c r="L69" s="56" t="s">
        <v>80</v>
      </c>
      <c r="M69" s="57">
        <v>2953</v>
      </c>
      <c r="N69" s="58" t="s">
        <v>58</v>
      </c>
      <c r="O69" s="59">
        <v>910.91</v>
      </c>
    </row>
    <row r="70" spans="1:15" ht="18.75" customHeight="1" x14ac:dyDescent="0.3">
      <c r="A70" s="74" t="s">
        <v>81</v>
      </c>
      <c r="B70" s="11">
        <v>2954</v>
      </c>
      <c r="C70" s="24"/>
      <c r="D70" s="54" t="s">
        <v>55</v>
      </c>
      <c r="E70" s="55">
        <v>222</v>
      </c>
      <c r="F70" s="20"/>
      <c r="G70" s="21"/>
      <c r="H70" s="17">
        <f t="shared" si="0"/>
        <v>222</v>
      </c>
      <c r="L70" s="52" t="s">
        <v>81</v>
      </c>
      <c r="M70" s="53">
        <v>2954</v>
      </c>
      <c r="N70" s="54" t="s">
        <v>55</v>
      </c>
      <c r="O70" s="55">
        <v>222</v>
      </c>
    </row>
    <row r="71" spans="1:15" x14ac:dyDescent="0.3">
      <c r="A71" s="74" t="s">
        <v>81</v>
      </c>
      <c r="B71" s="11">
        <v>2955</v>
      </c>
      <c r="C71" s="24"/>
      <c r="D71" s="58" t="s">
        <v>50</v>
      </c>
      <c r="E71" s="59">
        <v>3811</v>
      </c>
      <c r="F71" s="20">
        <v>44591</v>
      </c>
      <c r="G71" s="21">
        <v>3811</v>
      </c>
      <c r="H71" s="17">
        <f t="shared" si="0"/>
        <v>0</v>
      </c>
      <c r="L71" s="56" t="s">
        <v>81</v>
      </c>
      <c r="M71" s="57">
        <v>2955</v>
      </c>
      <c r="N71" s="58" t="s">
        <v>50</v>
      </c>
      <c r="O71" s="59">
        <v>3810.8</v>
      </c>
    </row>
    <row r="72" spans="1:15" x14ac:dyDescent="0.3">
      <c r="A72" s="74" t="s">
        <v>81</v>
      </c>
      <c r="B72" s="11">
        <v>2956</v>
      </c>
      <c r="C72" s="24"/>
      <c r="D72" s="54" t="s">
        <v>48</v>
      </c>
      <c r="E72" s="55">
        <v>903.6</v>
      </c>
      <c r="F72" s="20"/>
      <c r="G72" s="21"/>
      <c r="H72" s="17">
        <f t="shared" si="0"/>
        <v>903.6</v>
      </c>
      <c r="L72" s="52" t="s">
        <v>81</v>
      </c>
      <c r="M72" s="53">
        <v>2956</v>
      </c>
      <c r="N72" s="54" t="s">
        <v>48</v>
      </c>
      <c r="O72" s="55">
        <v>903.6</v>
      </c>
    </row>
    <row r="73" spans="1:15" ht="18.75" customHeight="1" x14ac:dyDescent="0.3">
      <c r="A73" s="74" t="s">
        <v>82</v>
      </c>
      <c r="B73" s="11">
        <v>2957</v>
      </c>
      <c r="C73" s="24"/>
      <c r="D73" s="58" t="s">
        <v>38</v>
      </c>
      <c r="E73" s="59">
        <v>11651.38</v>
      </c>
      <c r="F73" s="20"/>
      <c r="G73" s="21"/>
      <c r="H73" s="17">
        <f t="shared" si="0"/>
        <v>11651.38</v>
      </c>
      <c r="L73" s="56" t="s">
        <v>82</v>
      </c>
      <c r="M73" s="57">
        <v>2957</v>
      </c>
      <c r="N73" s="58" t="s">
        <v>38</v>
      </c>
      <c r="O73" s="59">
        <v>11651.38</v>
      </c>
    </row>
    <row r="74" spans="1:15" ht="18.75" customHeight="1" x14ac:dyDescent="0.3">
      <c r="A74" s="74" t="s">
        <v>82</v>
      </c>
      <c r="B74" s="11">
        <v>2958</v>
      </c>
      <c r="C74" s="24"/>
      <c r="D74" s="54" t="s">
        <v>83</v>
      </c>
      <c r="E74" s="55">
        <v>4800</v>
      </c>
      <c r="F74" s="20"/>
      <c r="G74" s="21"/>
      <c r="H74" s="17">
        <f t="shared" si="0"/>
        <v>4800</v>
      </c>
      <c r="L74" s="52" t="s">
        <v>82</v>
      </c>
      <c r="M74" s="53">
        <v>2958</v>
      </c>
      <c r="N74" s="54" t="s">
        <v>83</v>
      </c>
      <c r="O74" s="55">
        <v>4800</v>
      </c>
    </row>
    <row r="75" spans="1:15" ht="18.75" customHeight="1" x14ac:dyDescent="0.3">
      <c r="A75" s="74" t="s">
        <v>82</v>
      </c>
      <c r="B75" s="11">
        <v>2959</v>
      </c>
      <c r="C75" s="24"/>
      <c r="D75" s="58" t="s">
        <v>43</v>
      </c>
      <c r="E75" s="59">
        <v>3795.25</v>
      </c>
      <c r="F75" s="20"/>
      <c r="G75" s="21"/>
      <c r="H75" s="17">
        <f t="shared" si="0"/>
        <v>3795.25</v>
      </c>
      <c r="L75" s="56" t="s">
        <v>82</v>
      </c>
      <c r="M75" s="57">
        <v>2959</v>
      </c>
      <c r="N75" s="58" t="s">
        <v>43</v>
      </c>
      <c r="O75" s="59">
        <v>3795.25</v>
      </c>
    </row>
    <row r="76" spans="1:15" ht="18.75" customHeight="1" x14ac:dyDescent="0.3">
      <c r="A76" s="74" t="s">
        <v>82</v>
      </c>
      <c r="B76" s="11">
        <v>2960</v>
      </c>
      <c r="C76" s="24"/>
      <c r="D76" s="54" t="s">
        <v>84</v>
      </c>
      <c r="E76" s="55">
        <v>4488.7</v>
      </c>
      <c r="F76" s="20"/>
      <c r="G76" s="21"/>
      <c r="H76" s="17">
        <f t="shared" si="0"/>
        <v>4488.7</v>
      </c>
      <c r="L76" s="52" t="s">
        <v>82</v>
      </c>
      <c r="M76" s="53">
        <v>2960</v>
      </c>
      <c r="N76" s="54" t="s">
        <v>84</v>
      </c>
      <c r="O76" s="55">
        <v>4488.7</v>
      </c>
    </row>
    <row r="77" spans="1:15" ht="18.75" customHeight="1" x14ac:dyDescent="0.3">
      <c r="A77" s="74" t="s">
        <v>85</v>
      </c>
      <c r="B77" s="11">
        <v>2961</v>
      </c>
      <c r="C77" s="24"/>
      <c r="D77" s="58" t="s">
        <v>50</v>
      </c>
      <c r="E77" s="59">
        <v>1905.4</v>
      </c>
      <c r="F77" s="20"/>
      <c r="G77" s="21"/>
      <c r="H77" s="17">
        <f t="shared" si="0"/>
        <v>1905.4</v>
      </c>
      <c r="L77" s="56" t="s">
        <v>85</v>
      </c>
      <c r="M77" s="57">
        <v>2961</v>
      </c>
      <c r="N77" s="58" t="s">
        <v>50</v>
      </c>
      <c r="O77" s="59">
        <v>1905.4</v>
      </c>
    </row>
    <row r="78" spans="1:15" ht="18.75" customHeight="1" x14ac:dyDescent="0.3">
      <c r="A78" s="74" t="s">
        <v>85</v>
      </c>
      <c r="B78" s="11">
        <v>2962</v>
      </c>
      <c r="C78" s="24"/>
      <c r="D78" s="54" t="s">
        <v>43</v>
      </c>
      <c r="E78" s="55">
        <v>7273.25</v>
      </c>
      <c r="F78" s="20"/>
      <c r="G78" s="21"/>
      <c r="H78" s="17">
        <f t="shared" si="0"/>
        <v>7273.25</v>
      </c>
      <c r="L78" s="52" t="s">
        <v>85</v>
      </c>
      <c r="M78" s="53">
        <v>2962</v>
      </c>
      <c r="N78" s="54" t="s">
        <v>43</v>
      </c>
      <c r="O78" s="55">
        <v>7273.25</v>
      </c>
    </row>
    <row r="79" spans="1:15" ht="18.75" customHeight="1" x14ac:dyDescent="0.3">
      <c r="A79" s="80"/>
      <c r="B79" s="11"/>
      <c r="C79" s="24"/>
      <c r="D79" s="22"/>
      <c r="E79" s="19"/>
      <c r="F79" s="20"/>
      <c r="G79" s="21"/>
      <c r="H79" s="17">
        <f t="shared" si="0"/>
        <v>0</v>
      </c>
    </row>
    <row r="80" spans="1:15" ht="18.75" customHeight="1" x14ac:dyDescent="0.3">
      <c r="A80" s="80"/>
      <c r="B80" s="11"/>
      <c r="C80" s="24"/>
      <c r="D80" s="22"/>
      <c r="E80" s="19"/>
      <c r="F80" s="20"/>
      <c r="G80" s="21"/>
      <c r="H80" s="17">
        <f t="shared" si="0"/>
        <v>0</v>
      </c>
    </row>
    <row r="81" spans="1:8" ht="18.75" customHeight="1" x14ac:dyDescent="0.3">
      <c r="A81" s="80"/>
      <c r="B81" s="11"/>
      <c r="C81" s="24"/>
      <c r="D81" s="22"/>
      <c r="E81" s="19"/>
      <c r="F81" s="20"/>
      <c r="G81" s="21"/>
      <c r="H81" s="17">
        <f t="shared" si="0"/>
        <v>0</v>
      </c>
    </row>
    <row r="82" spans="1:8" ht="18.75" customHeight="1" x14ac:dyDescent="0.3">
      <c r="A82" s="80"/>
      <c r="B82" s="11"/>
      <c r="C82" s="24"/>
      <c r="D82" s="22"/>
      <c r="E82" s="19"/>
      <c r="F82" s="20"/>
      <c r="G82" s="21"/>
      <c r="H82" s="17">
        <f t="shared" si="0"/>
        <v>0</v>
      </c>
    </row>
    <row r="83" spans="1:8" ht="18.75" customHeight="1" x14ac:dyDescent="0.3">
      <c r="A83" s="80"/>
      <c r="B83" s="11"/>
      <c r="C83" s="24"/>
      <c r="D83" s="22"/>
      <c r="E83" s="19"/>
      <c r="F83" s="20"/>
      <c r="G83" s="21"/>
      <c r="H83" s="17">
        <f t="shared" si="0"/>
        <v>0</v>
      </c>
    </row>
    <row r="84" spans="1:8" ht="18.75" customHeight="1" x14ac:dyDescent="0.3">
      <c r="A84" s="80"/>
      <c r="B84" s="11"/>
      <c r="C84" s="24"/>
      <c r="D84" s="22"/>
      <c r="E84" s="19"/>
      <c r="F84" s="20"/>
      <c r="G84" s="21"/>
      <c r="H84" s="17">
        <f t="shared" si="0"/>
        <v>0</v>
      </c>
    </row>
    <row r="85" spans="1:8" ht="18.75" customHeight="1" x14ac:dyDescent="0.3">
      <c r="A85" s="80"/>
      <c r="B85" s="11"/>
      <c r="C85" s="24"/>
      <c r="D85" s="22"/>
      <c r="E85" s="19"/>
      <c r="F85" s="20"/>
      <c r="G85" s="21"/>
      <c r="H85" s="17">
        <f t="shared" si="0"/>
        <v>0</v>
      </c>
    </row>
    <row r="86" spans="1:8" ht="18.75" customHeight="1" x14ac:dyDescent="0.3">
      <c r="A86" s="80"/>
      <c r="B86" s="11"/>
      <c r="C86" s="24"/>
      <c r="D86" s="22"/>
      <c r="E86" s="19"/>
      <c r="F86" s="20"/>
      <c r="G86" s="21"/>
      <c r="H86" s="17">
        <f t="shared" si="0"/>
        <v>0</v>
      </c>
    </row>
    <row r="87" spans="1:8" ht="18.75" customHeight="1" x14ac:dyDescent="0.3">
      <c r="A87" s="80"/>
      <c r="B87" s="11"/>
      <c r="C87" s="24"/>
      <c r="D87" s="22"/>
      <c r="E87" s="19"/>
      <c r="F87" s="20"/>
      <c r="G87" s="21"/>
      <c r="H87" s="17">
        <f t="shared" si="0"/>
        <v>0</v>
      </c>
    </row>
    <row r="88" spans="1:8" ht="18.75" customHeight="1" x14ac:dyDescent="0.3">
      <c r="A88" s="80"/>
      <c r="B88" s="11"/>
      <c r="C88" s="24"/>
      <c r="D88" s="22"/>
      <c r="E88" s="19"/>
      <c r="F88" s="20"/>
      <c r="G88" s="21"/>
      <c r="H88" s="17">
        <f t="shared" si="0"/>
        <v>0</v>
      </c>
    </row>
    <row r="89" spans="1:8" ht="18.75" customHeight="1" x14ac:dyDescent="0.3">
      <c r="A89" s="80"/>
      <c r="B89" s="11"/>
      <c r="C89" s="24"/>
      <c r="D89" s="22"/>
      <c r="E89" s="19"/>
      <c r="F89" s="20"/>
      <c r="G89" s="21"/>
      <c r="H89" s="17">
        <f t="shared" si="0"/>
        <v>0</v>
      </c>
    </row>
    <row r="90" spans="1:8" ht="18.75" customHeight="1" x14ac:dyDescent="0.3">
      <c r="A90" s="80"/>
      <c r="B90" s="11"/>
      <c r="C90" s="24"/>
      <c r="D90" s="22"/>
      <c r="E90" s="19"/>
      <c r="F90" s="20"/>
      <c r="G90" s="21"/>
      <c r="H90" s="17">
        <f t="shared" si="0"/>
        <v>0</v>
      </c>
    </row>
    <row r="91" spans="1:8" ht="18.75" customHeight="1" x14ac:dyDescent="0.3">
      <c r="A91" s="80"/>
      <c r="B91" s="11"/>
      <c r="C91" s="24"/>
      <c r="D91" s="22"/>
      <c r="E91" s="19"/>
      <c r="F91" s="20"/>
      <c r="G91" s="21"/>
      <c r="H91" s="17">
        <f t="shared" si="0"/>
        <v>0</v>
      </c>
    </row>
    <row r="92" spans="1:8" ht="18.75" customHeight="1" x14ac:dyDescent="0.3">
      <c r="A92" s="80"/>
      <c r="B92" s="11"/>
      <c r="C92" s="24"/>
      <c r="D92" s="22"/>
      <c r="E92" s="19"/>
      <c r="F92" s="20"/>
      <c r="G92" s="21"/>
      <c r="H92" s="17">
        <f t="shared" si="0"/>
        <v>0</v>
      </c>
    </row>
    <row r="93" spans="1:8" ht="18.75" customHeight="1" x14ac:dyDescent="0.3">
      <c r="A93" s="80"/>
      <c r="B93" s="11"/>
      <c r="C93" s="24"/>
      <c r="D93" s="22"/>
      <c r="E93" s="19"/>
      <c r="F93" s="20"/>
      <c r="G93" s="21"/>
      <c r="H93" s="17">
        <f t="shared" si="0"/>
        <v>0</v>
      </c>
    </row>
    <row r="94" spans="1:8" ht="18.75" customHeight="1" x14ac:dyDescent="0.3">
      <c r="A94" s="80"/>
      <c r="B94" s="11"/>
      <c r="C94" s="24"/>
      <c r="D94" s="22"/>
      <c r="E94" s="19"/>
      <c r="F94" s="20"/>
      <c r="G94" s="21"/>
      <c r="H94" s="17">
        <f t="shared" si="0"/>
        <v>0</v>
      </c>
    </row>
    <row r="95" spans="1:8" ht="18.75" customHeight="1" x14ac:dyDescent="0.3">
      <c r="A95" s="80"/>
      <c r="B95" s="11"/>
      <c r="C95" s="24"/>
      <c r="D95" s="22"/>
      <c r="E95" s="19"/>
      <c r="F95" s="20"/>
      <c r="G95" s="21"/>
      <c r="H95" s="17">
        <f t="shared" si="0"/>
        <v>0</v>
      </c>
    </row>
    <row r="96" spans="1:8" ht="18.75" customHeight="1" x14ac:dyDescent="0.3">
      <c r="A96" s="80"/>
      <c r="B96" s="11"/>
      <c r="C96" s="24"/>
      <c r="D96" s="22"/>
      <c r="E96" s="19"/>
      <c r="F96" s="20"/>
      <c r="G96" s="21"/>
      <c r="H96" s="17">
        <f t="shared" si="0"/>
        <v>0</v>
      </c>
    </row>
    <row r="97" spans="1:9" ht="18.75" customHeight="1" x14ac:dyDescent="0.3">
      <c r="A97" s="80"/>
      <c r="B97" s="11"/>
      <c r="C97" s="24"/>
      <c r="D97" s="22"/>
      <c r="E97" s="19"/>
      <c r="F97" s="20"/>
      <c r="G97" s="21"/>
      <c r="H97" s="17">
        <f t="shared" si="0"/>
        <v>0</v>
      </c>
    </row>
    <row r="98" spans="1:9" ht="19.5" thickBot="1" x14ac:dyDescent="0.35">
      <c r="A98" s="81"/>
      <c r="B98" s="11"/>
      <c r="C98" s="29"/>
      <c r="D98" s="30"/>
      <c r="E98" s="31">
        <v>0</v>
      </c>
      <c r="F98" s="32"/>
      <c r="G98" s="33"/>
      <c r="H98" s="17">
        <f t="shared" si="0"/>
        <v>0</v>
      </c>
      <c r="I98" s="1"/>
    </row>
    <row r="99" spans="1:9" ht="19.5" thickTop="1" x14ac:dyDescent="0.3">
      <c r="B99" s="34"/>
      <c r="C99" s="35"/>
      <c r="D99" s="1"/>
      <c r="E99" s="36">
        <f>SUM(E4:E98)</f>
        <v>382877.81</v>
      </c>
      <c r="F99" s="36"/>
      <c r="G99" s="36">
        <f>SUM(G4:G98)</f>
        <v>265587</v>
      </c>
      <c r="H99" s="37">
        <f>SUM(H4:H98)</f>
        <v>117290.81</v>
      </c>
      <c r="I99" s="1"/>
    </row>
    <row r="100" spans="1:9" x14ac:dyDescent="0.3">
      <c r="B100" s="34"/>
      <c r="C100" s="35"/>
      <c r="D100" s="1"/>
      <c r="E100" s="38"/>
      <c r="F100" s="39"/>
      <c r="G100" s="40"/>
      <c r="H100" s="41"/>
      <c r="I100" s="1"/>
    </row>
    <row r="101" spans="1:9" ht="32.25" x14ac:dyDescent="0.3">
      <c r="B101" s="34"/>
      <c r="C101" s="35"/>
      <c r="D101" s="1"/>
      <c r="E101" s="42" t="s">
        <v>8</v>
      </c>
      <c r="F101" s="39"/>
      <c r="G101" s="43" t="s">
        <v>9</v>
      </c>
      <c r="H101" s="41"/>
      <c r="I101" s="1"/>
    </row>
    <row r="102" spans="1:9" ht="19.5" thickBot="1" x14ac:dyDescent="0.35">
      <c r="B102" s="34"/>
      <c r="C102" s="35"/>
      <c r="D102" s="1"/>
      <c r="E102" s="42"/>
      <c r="F102" s="39"/>
      <c r="G102" s="43"/>
      <c r="H102" s="41"/>
      <c r="I102" s="1"/>
    </row>
    <row r="103" spans="1:9" ht="21.75" thickBot="1" x14ac:dyDescent="0.4">
      <c r="B103" s="34"/>
      <c r="C103" s="35"/>
      <c r="D103" s="1"/>
      <c r="E103" s="70">
        <f>E99-G99</f>
        <v>117290.81</v>
      </c>
      <c r="F103" s="71"/>
      <c r="G103" s="72"/>
      <c r="I103" s="1"/>
    </row>
    <row r="104" spans="1:9" x14ac:dyDescent="0.3">
      <c r="B104" s="34"/>
      <c r="C104" s="35"/>
      <c r="D104" s="1"/>
      <c r="E104" s="38"/>
      <c r="F104" s="39"/>
      <c r="G104" s="40"/>
      <c r="I104" s="1"/>
    </row>
    <row r="105" spans="1:9" x14ac:dyDescent="0.3">
      <c r="B105" s="34"/>
      <c r="C105" s="35"/>
      <c r="D105" s="1"/>
      <c r="E105" s="73" t="s">
        <v>10</v>
      </c>
      <c r="F105" s="73"/>
      <c r="G105" s="73"/>
      <c r="I105" s="1"/>
    </row>
    <row r="106" spans="1:9" x14ac:dyDescent="0.3">
      <c r="B106" s="34"/>
      <c r="C106" s="35"/>
      <c r="D106" s="1"/>
      <c r="E106" s="38"/>
      <c r="F106" s="39"/>
      <c r="G106" s="40"/>
      <c r="I106" s="1"/>
    </row>
    <row r="107" spans="1:9" x14ac:dyDescent="0.3">
      <c r="A107" s="77"/>
      <c r="B107" s="11"/>
      <c r="C107" s="24"/>
      <c r="D107" s="44"/>
      <c r="E107" s="45"/>
      <c r="F107" s="46"/>
      <c r="G107" s="45"/>
      <c r="I107" s="1"/>
    </row>
    <row r="108" spans="1:9" x14ac:dyDescent="0.3">
      <c r="B108" s="34"/>
      <c r="C108" s="35"/>
      <c r="D108" s="1"/>
      <c r="E108" s="38"/>
      <c r="F108" s="39"/>
      <c r="G108" s="40"/>
      <c r="I108" s="1"/>
    </row>
    <row r="109" spans="1:9" x14ac:dyDescent="0.3">
      <c r="B109" s="34"/>
      <c r="C109" s="35"/>
      <c r="D109" s="1"/>
      <c r="E109" s="38"/>
      <c r="F109" s="39"/>
      <c r="G109" s="40"/>
      <c r="I109" s="1"/>
    </row>
    <row r="110" spans="1:9" x14ac:dyDescent="0.3">
      <c r="B110" s="34"/>
      <c r="C110" s="35"/>
      <c r="D110" s="1"/>
      <c r="E110" s="38"/>
      <c r="F110" s="39"/>
      <c r="G110" s="40"/>
      <c r="I110" s="1"/>
    </row>
    <row r="111" spans="1:9" x14ac:dyDescent="0.3">
      <c r="B111" s="34"/>
      <c r="C111" s="35"/>
      <c r="D111" s="1"/>
      <c r="E111" s="38"/>
      <c r="F111" s="39"/>
      <c r="G111" s="40"/>
      <c r="I111" s="1"/>
    </row>
    <row r="112" spans="1:9" x14ac:dyDescent="0.3">
      <c r="B112" s="34"/>
      <c r="C112" s="35"/>
      <c r="D112" s="1"/>
      <c r="E112" s="38"/>
      <c r="F112" s="39"/>
      <c r="G112" s="40"/>
      <c r="I112" s="1"/>
    </row>
    <row r="113" spans="2:9" x14ac:dyDescent="0.3">
      <c r="B113" s="34"/>
      <c r="C113" s="35"/>
      <c r="D113" s="1"/>
      <c r="E113" s="38"/>
      <c r="F113" s="39"/>
      <c r="G113" s="40"/>
      <c r="I113" s="1"/>
    </row>
    <row r="114" spans="2:9" x14ac:dyDescent="0.3">
      <c r="B114" s="34"/>
      <c r="C114" s="35"/>
      <c r="D114" s="1"/>
      <c r="E114" s="38"/>
      <c r="F114" s="39"/>
      <c r="G114" s="40"/>
      <c r="I114" s="1"/>
    </row>
    <row r="115" spans="2:9" x14ac:dyDescent="0.3">
      <c r="B115" s="34"/>
      <c r="C115" s="35"/>
      <c r="D115" s="1"/>
      <c r="E115" s="38"/>
      <c r="F115" s="39"/>
      <c r="G115" s="40"/>
      <c r="I115" s="1"/>
    </row>
    <row r="116" spans="2:9" x14ac:dyDescent="0.3">
      <c r="B116" s="34"/>
      <c r="C116" s="35"/>
      <c r="D116" s="1"/>
      <c r="E116" s="38"/>
      <c r="F116" s="39"/>
      <c r="G116" s="40"/>
      <c r="I116" s="1"/>
    </row>
  </sheetData>
  <sortState xmlns:xlrd2="http://schemas.microsoft.com/office/spreadsheetml/2017/richdata2" ref="L4:O78">
    <sortCondition ref="M4:M78"/>
  </sortState>
  <mergeCells count="4">
    <mergeCell ref="B1:G1"/>
    <mergeCell ref="B2:F2"/>
    <mergeCell ref="E103:G103"/>
    <mergeCell ref="E105:G10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DICIEMBRE   2021  </vt:lpstr>
      <vt:lpstr>REMISIONES  ENERO 2022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2022-08-25T23:59:33Z</dcterms:created>
  <dcterms:modified xsi:type="dcterms:W3CDTF">2022-08-27T00:37:10Z</dcterms:modified>
</cp:coreProperties>
</file>