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75" i="10" l="1"/>
  <c r="J976" i="10"/>
  <c r="J977" i="10"/>
  <c r="J978" i="10" s="1"/>
  <c r="J979" i="10" s="1"/>
  <c r="J980" i="10" s="1"/>
  <c r="J981" i="10" s="1"/>
  <c r="J982" i="10" s="1"/>
  <c r="I975" i="10"/>
  <c r="I973" i="10" l="1"/>
  <c r="J499" i="11" l="1"/>
  <c r="J500" i="11"/>
  <c r="I499" i="1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40" i="10" l="1"/>
  <c r="I941" i="10"/>
  <c r="I942" i="10"/>
  <c r="I943" i="10"/>
  <c r="I944" i="10"/>
  <c r="I945" i="10"/>
  <c r="I946" i="10"/>
  <c r="I947" i="10"/>
  <c r="I948" i="10"/>
  <c r="I950" i="10"/>
  <c r="I993" i="10"/>
  <c r="I994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6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6" i="11" l="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  <c r="J995" i="10" s="1"/>
  <c r="J996" i="10" s="1"/>
  <c r="J997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<sst xmlns="http://schemas.openxmlformats.org/spreadsheetml/2006/main" count="5461" uniqueCount="4284">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</sst>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588</xdr:row>
      <xdr:rowOff>114300</xdr:rowOff>
    </xdr:from>
    <xdr:to>
      <xdr:col>10</xdr:col>
      <xdr:colOff>695325</xdr:colOff>
      <xdr:row>593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589</xdr:row>
      <xdr:rowOff>47625</xdr:rowOff>
    </xdr:from>
    <xdr:to>
      <xdr:col>10</xdr:col>
      <xdr:colOff>790575</xdr:colOff>
      <xdr:row>594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01"/>
  <sheetViews>
    <sheetView tabSelected="1" topLeftCell="C973" zoomScale="115" zoomScaleNormal="115" workbookViewId="0">
      <selection activeCell="G981" sqref="G981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7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7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6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6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92" si="38">H951-G951</f>
        <v>522.52999999999884</v>
      </c>
      <c r="J951" s="388">
        <f t="shared" ref="J951:J992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21364.415999999954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21364.415999999954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21364.415999999954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21364.415999999954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21364.415999999954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21364.415999999954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21364.415999999954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21364.415999999954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21364.415999999954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21364.415999999954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21364.415999999954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21364.415999999954</v>
      </c>
    </row>
    <row r="989" spans="1:10" ht="21" x14ac:dyDescent="0.35">
      <c r="A989" s="371"/>
      <c r="B989" s="364"/>
      <c r="C989" s="478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21364.415999999954</v>
      </c>
    </row>
    <row r="990" spans="1:10" ht="21" x14ac:dyDescent="0.35">
      <c r="A990" s="371"/>
      <c r="B990" s="364"/>
      <c r="C990" s="478"/>
      <c r="D990" s="85"/>
      <c r="E990" s="382"/>
      <c r="F990" s="383"/>
      <c r="G990" s="374"/>
      <c r="H990" s="374"/>
      <c r="I990" s="429">
        <f t="shared" si="38"/>
        <v>0</v>
      </c>
      <c r="J990" s="388">
        <f t="shared" si="39"/>
        <v>21364.415999999954</v>
      </c>
    </row>
    <row r="991" spans="1:10" ht="21" x14ac:dyDescent="0.35">
      <c r="A991" s="371"/>
      <c r="B991" s="364"/>
      <c r="C991" s="478"/>
      <c r="D991" s="85"/>
      <c r="E991" s="382"/>
      <c r="F991" s="383"/>
      <c r="G991" s="374"/>
      <c r="H991" s="374"/>
      <c r="I991" s="429">
        <f t="shared" si="38"/>
        <v>0</v>
      </c>
      <c r="J991" s="388">
        <f t="shared" si="39"/>
        <v>21364.415999999954</v>
      </c>
    </row>
    <row r="992" spans="1:10" ht="21" x14ac:dyDescent="0.35">
      <c r="A992" s="371"/>
      <c r="B992" s="364"/>
      <c r="C992" s="471"/>
      <c r="D992" s="85"/>
      <c r="E992" s="382"/>
      <c r="F992" s="383"/>
      <c r="G992" s="374"/>
      <c r="H992" s="374"/>
      <c r="I992" s="429">
        <f t="shared" si="38"/>
        <v>0</v>
      </c>
      <c r="J992" s="388">
        <f t="shared" si="39"/>
        <v>21364.415999999954</v>
      </c>
    </row>
    <row r="993" spans="1:10" ht="21" x14ac:dyDescent="0.35">
      <c r="A993" s="371"/>
      <c r="B993" s="364"/>
      <c r="C993" s="471"/>
      <c r="D993" s="85"/>
      <c r="E993" s="382"/>
      <c r="F993" s="383"/>
      <c r="G993" s="374"/>
      <c r="H993" s="374"/>
      <c r="I993" s="429">
        <f t="shared" si="36"/>
        <v>0</v>
      </c>
      <c r="J993" s="388">
        <f t="shared" si="37"/>
        <v>21364.415999999954</v>
      </c>
    </row>
    <row r="994" spans="1:10" ht="21" x14ac:dyDescent="0.35">
      <c r="A994" s="371"/>
      <c r="B994" s="364"/>
      <c r="C994" s="471"/>
      <c r="D994" s="85"/>
      <c r="E994" s="382"/>
      <c r="F994" s="383"/>
      <c r="G994" s="374"/>
      <c r="H994" s="374"/>
      <c r="I994" s="429">
        <f t="shared" si="36"/>
        <v>0</v>
      </c>
      <c r="J994" s="388">
        <f t="shared" si="37"/>
        <v>21364.415999999954</v>
      </c>
    </row>
    <row r="995" spans="1:10" ht="21" x14ac:dyDescent="0.35">
      <c r="A995" s="371"/>
      <c r="B995" s="364"/>
      <c r="C995" s="471"/>
      <c r="D995" s="85"/>
      <c r="E995" s="382"/>
      <c r="F995" s="383"/>
      <c r="G995" s="374"/>
      <c r="H995" s="374"/>
      <c r="I995" s="429"/>
      <c r="J995" s="388">
        <f t="shared" si="37"/>
        <v>21364.415999999954</v>
      </c>
    </row>
    <row r="996" spans="1:10" ht="21" x14ac:dyDescent="0.35">
      <c r="A996" s="371"/>
      <c r="B996" s="27"/>
      <c r="C996" s="369"/>
      <c r="D996" s="85"/>
      <c r="E996" s="382"/>
      <c r="F996" s="383"/>
      <c r="G996" s="374"/>
      <c r="H996" s="374"/>
      <c r="I996" s="429">
        <f t="shared" si="36"/>
        <v>0</v>
      </c>
      <c r="J996" s="388">
        <f t="shared" si="37"/>
        <v>21364.415999999954</v>
      </c>
    </row>
    <row r="997" spans="1:10" ht="21.75" thickBot="1" x14ac:dyDescent="0.4">
      <c r="A997" s="371"/>
      <c r="B997" s="48"/>
      <c r="C997" s="369"/>
      <c r="D997" s="85"/>
      <c r="E997" s="382"/>
      <c r="F997" s="464"/>
      <c r="G997" s="374"/>
      <c r="H997" s="374"/>
      <c r="I997" s="386">
        <f t="shared" si="27"/>
        <v>0</v>
      </c>
      <c r="J997" s="388">
        <f t="shared" si="26"/>
        <v>21364.415999999954</v>
      </c>
    </row>
    <row r="998" spans="1:10" ht="16.5" thickBot="1" x14ac:dyDescent="0.3">
      <c r="A998" s="371"/>
      <c r="D998" s="85"/>
      <c r="E998" s="382"/>
      <c r="F998" s="151"/>
      <c r="G998" s="374"/>
      <c r="H998" s="374"/>
      <c r="I998" s="386">
        <f t="shared" ref="I998" si="40">H998-G998</f>
        <v>0</v>
      </c>
    </row>
    <row r="999" spans="1:10" x14ac:dyDescent="0.25">
      <c r="A999" s="371"/>
      <c r="D999" s="85"/>
      <c r="E999" s="382"/>
      <c r="F999" s="496" t="s">
        <v>638</v>
      </c>
      <c r="G999" s="497"/>
      <c r="H999" s="500">
        <f>SUM(I3:I998)</f>
        <v>21883.405999999959</v>
      </c>
      <c r="I999" s="501"/>
    </row>
    <row r="1000" spans="1:10" ht="16.5" thickBot="1" x14ac:dyDescent="0.3">
      <c r="A1000" s="371"/>
      <c r="D1000" s="85"/>
      <c r="E1000" s="382"/>
      <c r="F1000" s="498"/>
      <c r="G1000" s="499"/>
      <c r="H1000" s="502"/>
      <c r="I1000" s="503"/>
    </row>
    <row r="1001" spans="1:10" x14ac:dyDescent="0.25">
      <c r="A1001" s="371"/>
      <c r="D1001" s="85"/>
      <c r="E1001" s="382"/>
      <c r="F1001" s="151"/>
      <c r="G1001" s="374"/>
      <c r="H1001" s="374"/>
      <c r="I1001" s="374"/>
    </row>
  </sheetData>
  <sortState ref="A877:I878">
    <sortCondition ref="D877:D878"/>
  </sortState>
  <mergeCells count="3">
    <mergeCell ref="E1:H1"/>
    <mergeCell ref="F999:G1000"/>
    <mergeCell ref="H999:I100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9"/>
  <sheetViews>
    <sheetView topLeftCell="A495" zoomScale="115" zoomScaleNormal="115" workbookViewId="0">
      <pane xSplit="1" topLeftCell="B1" activePane="topRight" state="frozen"/>
      <selection activeCell="A182" sqref="A182"/>
      <selection pane="topRight" activeCell="B499" sqref="B49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1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1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ref="J505:J568" si="23">J504+I505</f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163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8.75" x14ac:dyDescent="0.3">
      <c r="A536" s="282"/>
      <c r="B536" s="140"/>
      <c r="C536"/>
      <c r="D536" s="69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ref="I562:I596" si="24">H562-G562</f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3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ref="J569:J592" si="25">J568+I569</f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48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J592" s="128">
        <f t="shared" si="25"/>
        <v>-58.610000000035825</v>
      </c>
    </row>
    <row r="593" spans="1:11" ht="18.75" x14ac:dyDescent="0.3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  <c r="K593" s="70" t="s">
        <v>1305</v>
      </c>
    </row>
    <row r="594" spans="1:11" x14ac:dyDescent="0.25">
      <c r="A594" s="282"/>
      <c r="B594" s="27"/>
      <c r="D594" s="69"/>
      <c r="E594" s="51"/>
      <c r="F594" s="16"/>
      <c r="G594" s="9"/>
      <c r="H594" s="9"/>
      <c r="I594" s="11">
        <f t="shared" si="24"/>
        <v>0</v>
      </c>
    </row>
    <row r="595" spans="1:11" ht="15.75" thickBot="1" x14ac:dyDescent="0.3">
      <c r="A595" s="282"/>
      <c r="B595" s="48"/>
      <c r="D595" s="69"/>
      <c r="E595" s="51"/>
      <c r="F595" s="17"/>
      <c r="G595" s="9"/>
      <c r="H595" s="9"/>
      <c r="I595" s="11">
        <f t="shared" si="24"/>
        <v>0</v>
      </c>
    </row>
    <row r="596" spans="1:11" ht="15.75" thickBot="1" x14ac:dyDescent="0.3">
      <c r="A596" s="282"/>
      <c r="D596" s="69"/>
      <c r="E596" s="51"/>
      <c r="F596" s="10"/>
      <c r="G596" s="9"/>
      <c r="H596" s="9"/>
      <c r="I596" s="11">
        <f t="shared" si="24"/>
        <v>0</v>
      </c>
    </row>
    <row r="597" spans="1:11" x14ac:dyDescent="0.25">
      <c r="A597" s="282"/>
      <c r="D597" s="69"/>
      <c r="E597" s="51"/>
      <c r="F597" s="491" t="s">
        <v>638</v>
      </c>
      <c r="G597" s="492"/>
      <c r="H597" s="489">
        <f>SUM(I3:I596)</f>
        <v>-58.610000000035825</v>
      </c>
      <c r="I597" s="485"/>
    </row>
    <row r="598" spans="1:11" ht="15.75" thickBot="1" x14ac:dyDescent="0.3">
      <c r="A598" s="282"/>
      <c r="D598" s="69"/>
      <c r="E598" s="51"/>
      <c r="F598" s="493"/>
      <c r="G598" s="494"/>
      <c r="H598" s="490"/>
      <c r="I598" s="487"/>
    </row>
    <row r="599" spans="1:11" x14ac:dyDescent="0.25">
      <c r="A599" s="282"/>
      <c r="D599" s="69"/>
      <c r="E599" s="51"/>
      <c r="F599" s="10"/>
      <c r="G599" s="9"/>
      <c r="H599" s="9"/>
      <c r="I599" s="9"/>
    </row>
  </sheetData>
  <sortState ref="A460:I462">
    <sortCondition ref="A460:A462"/>
  </sortState>
  <mergeCells count="6">
    <mergeCell ref="E1:H1"/>
    <mergeCell ref="F597:G598"/>
    <mergeCell ref="H597:I598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2022-12-07T20:48:12Z</dcterms:modified>
</cp:coreProperties>
</file>