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21165" windowHeight="11115" activeTab="2"/>
  </bookViews>
  <sheets>
    <sheet name=" S E P T I E M B  R E     2023 " sheetId="1" r:id="rId1"/>
    <sheet name="   O C T U B R E    2 0 2 3    " sheetId="2" r:id="rId2"/>
    <sheet name="D I C I E M B R E  2023    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3" l="1"/>
  <c r="S295" i="3"/>
  <c r="Q295" i="3"/>
  <c r="L295" i="3"/>
  <c r="N294" i="3"/>
  <c r="E294" i="3"/>
  <c r="N293" i="3"/>
  <c r="E293" i="3"/>
  <c r="N292" i="3"/>
  <c r="E292" i="3"/>
  <c r="I291" i="3"/>
  <c r="N291" i="3" s="1"/>
  <c r="E291" i="3"/>
  <c r="N290" i="3"/>
  <c r="J290" i="3"/>
  <c r="E290" i="3"/>
  <c r="N289" i="3"/>
  <c r="J289" i="3"/>
  <c r="E289" i="3"/>
  <c r="N288" i="3"/>
  <c r="J288" i="3"/>
  <c r="E288" i="3"/>
  <c r="N287" i="3"/>
  <c r="J287" i="3"/>
  <c r="E287" i="3"/>
  <c r="N286" i="3"/>
  <c r="J286" i="3"/>
  <c r="E286" i="3"/>
  <c r="N285" i="3"/>
  <c r="J285" i="3"/>
  <c r="E285" i="3"/>
  <c r="N284" i="3"/>
  <c r="J284" i="3"/>
  <c r="E284" i="3"/>
  <c r="N283" i="3"/>
  <c r="J283" i="3"/>
  <c r="E283" i="3"/>
  <c r="N282" i="3"/>
  <c r="J282" i="3"/>
  <c r="E282" i="3"/>
  <c r="N281" i="3"/>
  <c r="J281" i="3"/>
  <c r="E281" i="3"/>
  <c r="N280" i="3"/>
  <c r="J280" i="3"/>
  <c r="E280" i="3"/>
  <c r="N279" i="3"/>
  <c r="J279" i="3"/>
  <c r="E279" i="3"/>
  <c r="N278" i="3"/>
  <c r="J278" i="3"/>
  <c r="E278" i="3"/>
  <c r="N277" i="3"/>
  <c r="J277" i="3"/>
  <c r="E277" i="3"/>
  <c r="N276" i="3"/>
  <c r="J276" i="3"/>
  <c r="E276" i="3"/>
  <c r="N275" i="3"/>
  <c r="J275" i="3"/>
  <c r="E275" i="3"/>
  <c r="N274" i="3"/>
  <c r="J274" i="3"/>
  <c r="E274" i="3"/>
  <c r="N273" i="3"/>
  <c r="J273" i="3"/>
  <c r="E273" i="3"/>
  <c r="N272" i="3"/>
  <c r="J272" i="3"/>
  <c r="E272" i="3"/>
  <c r="N271" i="3"/>
  <c r="J271" i="3"/>
  <c r="E271" i="3"/>
  <c r="N270" i="3"/>
  <c r="J270" i="3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N77" i="3"/>
  <c r="J77" i="3"/>
  <c r="N76" i="3"/>
  <c r="J76" i="3"/>
  <c r="N75" i="3"/>
  <c r="J75" i="3"/>
  <c r="N74" i="3"/>
  <c r="N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2" i="3"/>
  <c r="J62" i="3"/>
  <c r="E62" i="3"/>
  <c r="N61" i="3"/>
  <c r="J61" i="3"/>
  <c r="E61" i="3"/>
  <c r="N60" i="3"/>
  <c r="J60" i="3"/>
  <c r="E60" i="3"/>
  <c r="N59" i="3"/>
  <c r="J59" i="3"/>
  <c r="E59" i="3"/>
  <c r="N58" i="3"/>
  <c r="J58" i="3"/>
  <c r="E58" i="3"/>
  <c r="N57" i="3"/>
  <c r="J57" i="3"/>
  <c r="E57" i="3"/>
  <c r="N56" i="3"/>
  <c r="J56" i="3"/>
  <c r="E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N295" i="3" l="1"/>
  <c r="N298" i="3" s="1"/>
  <c r="N71" i="2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<sst xmlns="http://schemas.openxmlformats.org/spreadsheetml/2006/main" count="158" uniqueCount="68">
  <si>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</si>
  <si>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</si>
  <si>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</si>
  <si>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</si>
  <si>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</si>
  <si>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</si>
  <si>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</si>
  <si>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</si>
  <si>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</si>
  <si>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</si>
  <si>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</si>
  <si>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</si>
  <si>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</si>
  <si>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</si>
  <si>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</si>
  <si>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</si>
  <si>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</si>
  <si>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</si>
  <si>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</si>
  <si>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</si>
  <si>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</si>
  <si>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</si>
  <si>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</si>
  <si>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</si>
  <si>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</si>
  <si>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</si>
  <si>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</si>
  <si>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</si>
  <si>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</si>
  <si>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</si>
  <si>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</si>
  <si>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</si>
  <si>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</si>
  <si>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</si>
  <si>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</si>
  <si>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</si>
  <si>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</si>
  <si>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</si>
  <si>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</si>
  <si>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</si>
  <si>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</si>
  <si>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</si>
  <si>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</si>
  <si>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</si>
  <si>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</si>
  <si>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</si>
  <si>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</si>
  <si>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</si>
  <si>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</si>
  <si>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</si>
  <si>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</si>
  <si>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</si>
  <si>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</si>
  <si>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</si>
  <si>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</si>
  <si>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</si>
  <si>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</si>
  <si>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</si>
  <si>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</si>
  <si>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</si>
  <si>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</si>
  <si>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</si>
  <si>
    <t>ENTRADAS      C E N T R AL     Y PRODUCCION     DEL    MES      DE     D I C I E M B R E             2 0 2 3</t>
  </si>
  <si>
    <t>VISCERAS SELECTAS DEL BAJIO</t>
  </si>
  <si>
    <t>TRIPAS</t>
  </si>
  <si>
    <t>FOLIO PROD. 0034</t>
  </si>
  <si>
    <t>V05-4241</t>
  </si>
  <si>
    <t>Transferencia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</si>
</sst>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  <xf numFmtId="0" fontId="28" fillId="0" borderId="30" xfId="0" applyFont="1" applyFill="1" applyBorder="1" applyAlignment="1">
      <alignment horizontal="left"/>
    </xf>
    <xf numFmtId="0" fontId="61" fillId="0" borderId="30" xfId="0" applyFont="1" applyBorder="1" applyAlignment="1">
      <alignment vertical="center" wrapText="1"/>
    </xf>
    <xf numFmtId="164" fontId="9" fillId="0" borderId="30" xfId="0" applyNumberFormat="1" applyFont="1" applyBorder="1" applyAlignment="1">
      <alignment vertical="center"/>
    </xf>
    <xf numFmtId="4" fontId="9" fillId="0" borderId="30" xfId="0" applyNumberFormat="1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4" fontId="18" fillId="0" borderId="30" xfId="0" applyNumberFormat="1" applyFont="1" applyBorder="1" applyAlignment="1">
      <alignment horizontal="center" vertical="center"/>
    </xf>
    <xf numFmtId="0" fontId="63" fillId="0" borderId="30" xfId="0" applyFont="1" applyFill="1" applyBorder="1" applyAlignment="1">
      <alignment wrapText="1"/>
    </xf>
    <xf numFmtId="0" fontId="28" fillId="0" borderId="30" xfId="0" applyFont="1" applyFill="1" applyBorder="1" applyAlignment="1">
      <alignment wrapText="1"/>
    </xf>
    <xf numFmtId="164" fontId="9" fillId="0" borderId="30" xfId="0" applyNumberFormat="1" applyFont="1" applyBorder="1" applyAlignment="1">
      <alignment vertical="center" wrapText="1"/>
    </xf>
    <xf numFmtId="165" fontId="8" fillId="0" borderId="26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>
      <alignment vertical="center" wrapText="1"/>
    </xf>
    <xf numFmtId="44" fontId="7" fillId="0" borderId="45" xfId="1" applyFont="1" applyFill="1" applyBorder="1" applyAlignment="1">
      <alignment horizontal="center" vertical="center" wrapText="1"/>
    </xf>
    <xf numFmtId="44" fontId="8" fillId="0" borderId="43" xfId="1" applyFont="1" applyFill="1" applyBorder="1"/>
    <xf numFmtId="164" fontId="7" fillId="0" borderId="43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 wrapText="1"/>
    </xf>
    <xf numFmtId="164" fontId="12" fillId="0" borderId="30" xfId="0" applyNumberFormat="1" applyFont="1" applyFill="1" applyBorder="1" applyAlignment="1">
      <alignment vertical="center" wrapText="1"/>
    </xf>
    <xf numFmtId="44" fontId="36" fillId="0" borderId="30" xfId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 wrapText="1"/>
    </xf>
    <xf numFmtId="0" fontId="61" fillId="0" borderId="3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44" fontId="7" fillId="0" borderId="119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70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29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64" t="s">
        <v>30</v>
      </c>
      <c r="B64" s="216" t="s">
        <v>34</v>
      </c>
      <c r="C64" s="562" t="s">
        <v>40</v>
      </c>
      <c r="D64" s="209"/>
      <c r="E64" s="91"/>
      <c r="F64" s="493">
        <v>146</v>
      </c>
      <c r="G64" s="566">
        <v>45182</v>
      </c>
      <c r="H64" s="568" t="s">
        <v>41</v>
      </c>
      <c r="I64" s="491">
        <v>146</v>
      </c>
      <c r="J64" s="229">
        <f t="shared" si="0"/>
        <v>0</v>
      </c>
      <c r="K64" s="235">
        <v>38</v>
      </c>
      <c r="L64" s="594" t="s">
        <v>42</v>
      </c>
      <c r="M64" s="487"/>
      <c r="N64" s="50">
        <f t="shared" si="1"/>
        <v>5548</v>
      </c>
      <c r="O64" s="570" t="s">
        <v>21</v>
      </c>
      <c r="P64" s="572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65"/>
      <c r="B65" s="216" t="s">
        <v>34</v>
      </c>
      <c r="C65" s="563"/>
      <c r="D65" s="213"/>
      <c r="E65" s="91"/>
      <c r="F65" s="493">
        <v>185</v>
      </c>
      <c r="G65" s="567"/>
      <c r="H65" s="569"/>
      <c r="I65" s="491">
        <v>185</v>
      </c>
      <c r="J65" s="229">
        <f t="shared" si="0"/>
        <v>0</v>
      </c>
      <c r="K65" s="235">
        <v>38</v>
      </c>
      <c r="L65" s="595"/>
      <c r="M65" s="487"/>
      <c r="N65" s="50">
        <f t="shared" si="1"/>
        <v>7030</v>
      </c>
      <c r="O65" s="571"/>
      <c r="P65" s="573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74" t="s">
        <v>30</v>
      </c>
      <c r="B66" s="216" t="s">
        <v>33</v>
      </c>
      <c r="C66" s="596" t="s">
        <v>46</v>
      </c>
      <c r="D66" s="213"/>
      <c r="E66" s="91"/>
      <c r="F66" s="493">
        <v>163.4</v>
      </c>
      <c r="G66" s="599">
        <v>45188</v>
      </c>
      <c r="H66" s="602" t="s">
        <v>47</v>
      </c>
      <c r="I66" s="491">
        <v>163.4</v>
      </c>
      <c r="J66" s="229">
        <f t="shared" si="0"/>
        <v>0</v>
      </c>
      <c r="K66" s="235">
        <v>163.4</v>
      </c>
      <c r="L66" s="605" t="s">
        <v>48</v>
      </c>
      <c r="M66" s="487"/>
      <c r="N66" s="50">
        <f t="shared" si="1"/>
        <v>26699.56</v>
      </c>
      <c r="O66" s="607" t="s">
        <v>21</v>
      </c>
      <c r="P66" s="610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75"/>
      <c r="B67" s="216" t="s">
        <v>45</v>
      </c>
      <c r="C67" s="597"/>
      <c r="D67" s="213"/>
      <c r="E67" s="91"/>
      <c r="F67" s="493">
        <v>85.04</v>
      </c>
      <c r="G67" s="600"/>
      <c r="H67" s="603"/>
      <c r="I67" s="491">
        <v>85.04</v>
      </c>
      <c r="J67" s="229">
        <f t="shared" si="0"/>
        <v>0</v>
      </c>
      <c r="K67" s="235">
        <v>85.04</v>
      </c>
      <c r="L67" s="606"/>
      <c r="M67" s="487"/>
      <c r="N67" s="50">
        <f t="shared" si="1"/>
        <v>7231.8016000000007</v>
      </c>
      <c r="O67" s="608"/>
      <c r="P67" s="611"/>
      <c r="Q67" s="214"/>
      <c r="R67" s="221"/>
      <c r="S67" s="76"/>
      <c r="T67" s="76"/>
      <c r="U67" s="222"/>
      <c r="V67" s="78"/>
    </row>
    <row r="68" spans="1:22" ht="24.75" customHeight="1" x14ac:dyDescent="0.3">
      <c r="A68" s="575"/>
      <c r="B68" s="216" t="s">
        <v>31</v>
      </c>
      <c r="C68" s="597"/>
      <c r="D68" s="213"/>
      <c r="E68" s="91"/>
      <c r="F68" s="493">
        <v>123.64</v>
      </c>
      <c r="G68" s="600"/>
      <c r="H68" s="603"/>
      <c r="I68" s="491">
        <v>123.64</v>
      </c>
      <c r="J68" s="229">
        <f t="shared" si="0"/>
        <v>0</v>
      </c>
      <c r="K68" s="235">
        <v>123.64</v>
      </c>
      <c r="L68" s="606"/>
      <c r="M68" s="487"/>
      <c r="N68" s="50">
        <f t="shared" si="1"/>
        <v>15286.8496</v>
      </c>
      <c r="O68" s="608"/>
      <c r="P68" s="611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76"/>
      <c r="B69" s="216" t="s">
        <v>34</v>
      </c>
      <c r="C69" s="598"/>
      <c r="D69" s="213"/>
      <c r="E69" s="91"/>
      <c r="F69" s="493">
        <v>68.680000000000007</v>
      </c>
      <c r="G69" s="601"/>
      <c r="H69" s="604"/>
      <c r="I69" s="491">
        <v>68.680000000000007</v>
      </c>
      <c r="J69" s="229">
        <f t="shared" si="0"/>
        <v>0</v>
      </c>
      <c r="K69" s="235">
        <v>68.680000000000007</v>
      </c>
      <c r="L69" s="606"/>
      <c r="M69" s="487"/>
      <c r="N69" s="50">
        <f t="shared" si="1"/>
        <v>4716.9424000000008</v>
      </c>
      <c r="O69" s="609"/>
      <c r="P69" s="612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616" t="s">
        <v>30</v>
      </c>
      <c r="B71" s="216" t="s">
        <v>45</v>
      </c>
      <c r="C71" s="619" t="s">
        <v>52</v>
      </c>
      <c r="D71" s="213"/>
      <c r="E71" s="91"/>
      <c r="F71" s="493">
        <v>27.36</v>
      </c>
      <c r="G71" s="622">
        <v>45195</v>
      </c>
      <c r="H71" s="625" t="s">
        <v>53</v>
      </c>
      <c r="I71" s="491">
        <v>27.36</v>
      </c>
      <c r="J71" s="229">
        <f t="shared" si="0"/>
        <v>0</v>
      </c>
      <c r="K71" s="235">
        <v>70</v>
      </c>
      <c r="L71" s="628" t="s">
        <v>54</v>
      </c>
      <c r="M71" s="487"/>
      <c r="N71" s="50">
        <f t="shared" si="1"/>
        <v>1915.2</v>
      </c>
      <c r="O71" s="631" t="s">
        <v>21</v>
      </c>
      <c r="P71" s="613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617"/>
      <c r="B72" s="216" t="s">
        <v>31</v>
      </c>
      <c r="C72" s="620"/>
      <c r="D72" s="213"/>
      <c r="E72" s="91"/>
      <c r="F72" s="493">
        <v>58.08</v>
      </c>
      <c r="G72" s="623"/>
      <c r="H72" s="626"/>
      <c r="I72" s="491">
        <v>58.08</v>
      </c>
      <c r="J72" s="229">
        <f t="shared" si="0"/>
        <v>0</v>
      </c>
      <c r="K72" s="235">
        <v>70</v>
      </c>
      <c r="L72" s="629"/>
      <c r="M72" s="487"/>
      <c r="N72" s="50">
        <f t="shared" si="1"/>
        <v>4065.6</v>
      </c>
      <c r="O72" s="632"/>
      <c r="P72" s="614"/>
      <c r="Q72" s="214"/>
      <c r="R72" s="221"/>
      <c r="S72" s="76"/>
      <c r="T72" s="76"/>
      <c r="U72" s="222"/>
      <c r="V72" s="78"/>
    </row>
    <row r="73" spans="1:22" ht="24.75" customHeight="1" x14ac:dyDescent="0.3">
      <c r="A73" s="617"/>
      <c r="B73" s="216" t="s">
        <v>34</v>
      </c>
      <c r="C73" s="620"/>
      <c r="D73" s="213"/>
      <c r="E73" s="91"/>
      <c r="F73" s="493">
        <v>30.02</v>
      </c>
      <c r="G73" s="623"/>
      <c r="H73" s="626"/>
      <c r="I73" s="491">
        <v>30.02</v>
      </c>
      <c r="J73" s="229">
        <f t="shared" si="0"/>
        <v>0</v>
      </c>
      <c r="K73" s="235">
        <v>38</v>
      </c>
      <c r="L73" s="629"/>
      <c r="M73" s="487"/>
      <c r="N73" s="50">
        <f t="shared" si="1"/>
        <v>1140.76</v>
      </c>
      <c r="O73" s="632"/>
      <c r="P73" s="614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618"/>
      <c r="B74" s="216" t="s">
        <v>32</v>
      </c>
      <c r="C74" s="621"/>
      <c r="D74" s="213"/>
      <c r="E74" s="91"/>
      <c r="F74" s="493">
        <v>86.18</v>
      </c>
      <c r="G74" s="624"/>
      <c r="H74" s="627"/>
      <c r="I74" s="491">
        <v>86.18</v>
      </c>
      <c r="J74" s="229">
        <f t="shared" si="0"/>
        <v>0</v>
      </c>
      <c r="K74" s="235">
        <v>60</v>
      </c>
      <c r="L74" s="630"/>
      <c r="M74" s="487"/>
      <c r="N74" s="50">
        <f t="shared" si="1"/>
        <v>5170.8</v>
      </c>
      <c r="O74" s="633"/>
      <c r="P74" s="615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74" t="s">
        <v>30</v>
      </c>
      <c r="B76" s="216" t="s">
        <v>32</v>
      </c>
      <c r="C76" s="577" t="s">
        <v>38</v>
      </c>
      <c r="D76" s="213"/>
      <c r="E76" s="91"/>
      <c r="F76" s="493">
        <v>43.58</v>
      </c>
      <c r="G76" s="580">
        <v>45198</v>
      </c>
      <c r="H76" s="583" t="s">
        <v>43</v>
      </c>
      <c r="I76" s="491">
        <v>43.58</v>
      </c>
      <c r="J76" s="229">
        <f t="shared" si="0"/>
        <v>0</v>
      </c>
      <c r="K76" s="235">
        <v>43.58</v>
      </c>
      <c r="L76" s="586" t="s">
        <v>44</v>
      </c>
      <c r="M76" s="487"/>
      <c r="N76" s="50">
        <f t="shared" si="1"/>
        <v>1899.2163999999998</v>
      </c>
      <c r="O76" s="588" t="s">
        <v>21</v>
      </c>
      <c r="P76" s="591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75"/>
      <c r="B77" s="216" t="s">
        <v>31</v>
      </c>
      <c r="C77" s="578"/>
      <c r="D77" s="213"/>
      <c r="E77" s="91"/>
      <c r="F77" s="494">
        <v>32.32</v>
      </c>
      <c r="G77" s="581"/>
      <c r="H77" s="584"/>
      <c r="I77" s="492">
        <v>32.32</v>
      </c>
      <c r="J77" s="229">
        <f t="shared" si="0"/>
        <v>0</v>
      </c>
      <c r="K77" s="235">
        <v>32.32</v>
      </c>
      <c r="L77" s="586"/>
      <c r="M77" s="487"/>
      <c r="N77" s="50">
        <f t="shared" si="1"/>
        <v>1044.5824</v>
      </c>
      <c r="O77" s="589"/>
      <c r="P77" s="592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76"/>
      <c r="B78" s="216" t="s">
        <v>34</v>
      </c>
      <c r="C78" s="579"/>
      <c r="D78" s="217"/>
      <c r="E78" s="91"/>
      <c r="F78" s="493">
        <v>110.74</v>
      </c>
      <c r="G78" s="582"/>
      <c r="H78" s="585"/>
      <c r="I78" s="491">
        <v>110.74</v>
      </c>
      <c r="J78" s="229">
        <f t="shared" si="0"/>
        <v>0</v>
      </c>
      <c r="K78" s="235">
        <v>110.74</v>
      </c>
      <c r="L78" s="587"/>
      <c r="M78" s="487"/>
      <c r="N78" s="202">
        <f t="shared" si="1"/>
        <v>12263.347599999999</v>
      </c>
      <c r="O78" s="590"/>
      <c r="P78" s="593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60" t="s">
        <v>26</v>
      </c>
      <c r="G300" s="560"/>
      <c r="H300" s="561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P66:P69"/>
    <mergeCell ref="P71:P74"/>
    <mergeCell ref="A71:A74"/>
    <mergeCell ref="C71:C74"/>
    <mergeCell ref="G71:G74"/>
    <mergeCell ref="H71:H74"/>
    <mergeCell ref="L71:L74"/>
    <mergeCell ref="O71:O74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F300:H300"/>
    <mergeCell ref="C64:C65"/>
    <mergeCell ref="A64:A65"/>
    <mergeCell ref="G64:G65"/>
    <mergeCell ref="H64:H6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opLeftCell="A49" workbookViewId="0">
      <selection activeCell="B65" sqref="B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29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64" t="s">
        <v>30</v>
      </c>
      <c r="B64" s="216" t="s">
        <v>31</v>
      </c>
      <c r="C64" s="635" t="s">
        <v>39</v>
      </c>
      <c r="D64" s="209"/>
      <c r="E64" s="91"/>
      <c r="F64" s="493">
        <v>127.38</v>
      </c>
      <c r="G64" s="599">
        <v>45202</v>
      </c>
      <c r="H64" s="568" t="s">
        <v>35</v>
      </c>
      <c r="I64" s="491">
        <v>127.38</v>
      </c>
      <c r="J64" s="229">
        <f t="shared" si="0"/>
        <v>0</v>
      </c>
      <c r="K64" s="235">
        <v>70</v>
      </c>
      <c r="L64" s="638" t="s">
        <v>37</v>
      </c>
      <c r="M64" s="487"/>
      <c r="N64" s="50">
        <f t="shared" si="1"/>
        <v>8916.6</v>
      </c>
      <c r="O64" s="649" t="s">
        <v>36</v>
      </c>
      <c r="P64" s="652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34"/>
      <c r="B65" s="216" t="s">
        <v>32</v>
      </c>
      <c r="C65" s="636"/>
      <c r="D65" s="213"/>
      <c r="E65" s="91"/>
      <c r="F65" s="493">
        <v>35.1</v>
      </c>
      <c r="G65" s="600"/>
      <c r="H65" s="569"/>
      <c r="I65" s="491">
        <v>35.1</v>
      </c>
      <c r="J65" s="229">
        <f t="shared" si="0"/>
        <v>0</v>
      </c>
      <c r="K65" s="235">
        <v>60</v>
      </c>
      <c r="L65" s="639"/>
      <c r="M65" s="487"/>
      <c r="N65" s="50">
        <f t="shared" si="1"/>
        <v>2106</v>
      </c>
      <c r="O65" s="650"/>
      <c r="P65" s="653"/>
      <c r="Q65" s="214"/>
      <c r="R65" s="177"/>
      <c r="S65" s="76"/>
      <c r="T65" s="76"/>
      <c r="U65" s="77"/>
      <c r="V65" s="78"/>
    </row>
    <row r="66" spans="1:22" ht="18.75" customHeight="1" x14ac:dyDescent="0.3">
      <c r="A66" s="634"/>
      <c r="B66" s="216" t="s">
        <v>33</v>
      </c>
      <c r="C66" s="636"/>
      <c r="D66" s="213"/>
      <c r="E66" s="91"/>
      <c r="F66" s="493">
        <v>94.5</v>
      </c>
      <c r="G66" s="600"/>
      <c r="H66" s="569"/>
      <c r="I66" s="491">
        <v>94.5</v>
      </c>
      <c r="J66" s="229">
        <f t="shared" si="0"/>
        <v>0</v>
      </c>
      <c r="K66" s="235">
        <v>110</v>
      </c>
      <c r="L66" s="639"/>
      <c r="M66" s="487"/>
      <c r="N66" s="50">
        <f t="shared" si="1"/>
        <v>10395</v>
      </c>
      <c r="O66" s="650"/>
      <c r="P66" s="653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65"/>
      <c r="B67" s="216" t="s">
        <v>34</v>
      </c>
      <c r="C67" s="637"/>
      <c r="D67" s="213"/>
      <c r="E67" s="91"/>
      <c r="F67" s="494">
        <v>100.88</v>
      </c>
      <c r="G67" s="601"/>
      <c r="H67" s="569"/>
      <c r="I67" s="492">
        <v>100.88</v>
      </c>
      <c r="J67" s="229">
        <f t="shared" si="0"/>
        <v>0</v>
      </c>
      <c r="K67" s="235">
        <v>38</v>
      </c>
      <c r="L67" s="640"/>
      <c r="M67" s="487"/>
      <c r="N67" s="50">
        <f t="shared" si="1"/>
        <v>3833.4399999999996</v>
      </c>
      <c r="O67" s="651"/>
      <c r="P67" s="654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74" t="s">
        <v>30</v>
      </c>
      <c r="B68" s="216" t="s">
        <v>32</v>
      </c>
      <c r="C68" s="671" t="s">
        <v>38</v>
      </c>
      <c r="D68" s="217"/>
      <c r="E68" s="91"/>
      <c r="F68" s="493">
        <v>43.58</v>
      </c>
      <c r="G68" s="655"/>
      <c r="H68" s="657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75"/>
      <c r="B69" s="216" t="s">
        <v>31</v>
      </c>
      <c r="C69" s="672"/>
      <c r="D69" s="213"/>
      <c r="E69" s="91"/>
      <c r="F69" s="493">
        <v>32.32</v>
      </c>
      <c r="G69" s="656"/>
      <c r="H69" s="658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68">
        <v>28000</v>
      </c>
      <c r="T69" s="668" t="s">
        <v>24</v>
      </c>
      <c r="U69" s="222"/>
      <c r="V69" s="78"/>
    </row>
    <row r="70" spans="1:22" ht="18.75" customHeight="1" thickBot="1" x14ac:dyDescent="0.4">
      <c r="A70" s="575"/>
      <c r="B70" s="521" t="s">
        <v>34</v>
      </c>
      <c r="C70" s="672"/>
      <c r="D70" s="213"/>
      <c r="E70" s="91"/>
      <c r="F70" s="493">
        <v>110.74</v>
      </c>
      <c r="G70" s="656"/>
      <c r="H70" s="659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69"/>
      <c r="T70" s="669"/>
      <c r="U70" s="222"/>
      <c r="V70" s="78"/>
    </row>
    <row r="71" spans="1:22" ht="48" thickBot="1" x14ac:dyDescent="0.4">
      <c r="A71" s="516" t="s">
        <v>58</v>
      </c>
      <c r="B71" s="523" t="s">
        <v>59</v>
      </c>
      <c r="C71" s="528" t="s">
        <v>60</v>
      </c>
      <c r="D71" s="524"/>
      <c r="E71" s="525"/>
      <c r="F71" s="526">
        <v>3771.6</v>
      </c>
      <c r="G71" s="527">
        <v>45219</v>
      </c>
      <c r="H71" s="529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69"/>
      <c r="T71" s="669"/>
      <c r="U71" s="222"/>
      <c r="V71" s="78"/>
    </row>
    <row r="72" spans="1:22" ht="18.75" customHeight="1" x14ac:dyDescent="0.3">
      <c r="A72" s="660" t="s">
        <v>55</v>
      </c>
      <c r="B72" s="662" t="s">
        <v>56</v>
      </c>
      <c r="C72" s="663"/>
      <c r="D72" s="517"/>
      <c r="E72" s="517"/>
      <c r="F72" s="517"/>
      <c r="G72" s="666">
        <v>45230</v>
      </c>
      <c r="H72" s="647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69"/>
      <c r="T72" s="669"/>
      <c r="U72" s="222"/>
      <c r="V72" s="78"/>
    </row>
    <row r="73" spans="1:22" ht="19.5" thickBot="1" x14ac:dyDescent="0.35">
      <c r="A73" s="661"/>
      <c r="B73" s="664"/>
      <c r="C73" s="665"/>
      <c r="D73" s="518"/>
      <c r="E73" s="518"/>
      <c r="F73" s="518"/>
      <c r="G73" s="667"/>
      <c r="H73" s="64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69"/>
      <c r="T73" s="669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69"/>
      <c r="T74" s="669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70"/>
      <c r="T75" s="670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1">
        <v>28000</v>
      </c>
      <c r="T76" s="644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2"/>
      <c r="T77" s="645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2"/>
      <c r="T78" s="645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3"/>
      <c r="T79" s="646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60" t="s">
        <v>26</v>
      </c>
      <c r="G291" s="560"/>
      <c r="H291" s="561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72:A73"/>
    <mergeCell ref="B72:C73"/>
    <mergeCell ref="G72:G73"/>
    <mergeCell ref="S69:S75"/>
    <mergeCell ref="T69:T75"/>
    <mergeCell ref="A68:A70"/>
    <mergeCell ref="C68:C70"/>
    <mergeCell ref="S76:S79"/>
    <mergeCell ref="T76:T79"/>
    <mergeCell ref="F291:H291"/>
    <mergeCell ref="H72:H73"/>
    <mergeCell ref="O64:O67"/>
    <mergeCell ref="P64:P67"/>
    <mergeCell ref="G68:G70"/>
    <mergeCell ref="H68:H70"/>
    <mergeCell ref="A64:A67"/>
    <mergeCell ref="C64:C67"/>
    <mergeCell ref="G64:G67"/>
    <mergeCell ref="H64:H67"/>
    <mergeCell ref="L64:L67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24"/>
  <sheetViews>
    <sheetView tabSelected="1" topLeftCell="F1" workbookViewId="0">
      <pane ySplit="3" topLeftCell="A58" activePane="bottomLeft" state="frozen"/>
      <selection pane="bottomLeft" activeCell="O65" sqref="O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62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" thickTop="1" x14ac:dyDescent="0.35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541"/>
      <c r="L63" s="102"/>
      <c r="M63" s="103"/>
      <c r="N63" s="202"/>
      <c r="O63" s="203"/>
      <c r="P63" s="204"/>
      <c r="Q63" s="544"/>
      <c r="R63" s="545"/>
      <c r="S63" s="76"/>
      <c r="T63" s="76"/>
      <c r="U63" s="206"/>
      <c r="V63" s="207"/>
    </row>
    <row r="64" spans="1:24" ht="60" customHeight="1" x14ac:dyDescent="0.3">
      <c r="A64" s="247" t="s">
        <v>63</v>
      </c>
      <c r="B64" s="530" t="s">
        <v>64</v>
      </c>
      <c r="C64" s="550" t="s">
        <v>65</v>
      </c>
      <c r="D64" s="168"/>
      <c r="E64" s="91"/>
      <c r="F64" s="483">
        <v>480</v>
      </c>
      <c r="G64" s="532">
        <v>45266</v>
      </c>
      <c r="H64" s="533" t="s">
        <v>66</v>
      </c>
      <c r="I64" s="483">
        <v>480</v>
      </c>
      <c r="J64" s="229">
        <f t="shared" si="0"/>
        <v>0</v>
      </c>
      <c r="K64" s="226">
        <v>260</v>
      </c>
      <c r="L64" s="542"/>
      <c r="M64" s="219"/>
      <c r="N64" s="50">
        <f t="shared" si="1"/>
        <v>124800</v>
      </c>
      <c r="O64" s="546" t="s">
        <v>67</v>
      </c>
      <c r="P64" s="547">
        <v>45273</v>
      </c>
      <c r="Q64" s="548"/>
      <c r="R64" s="177"/>
      <c r="S64" s="139"/>
      <c r="T64" s="76"/>
      <c r="U64" s="77"/>
      <c r="V64" s="78"/>
    </row>
    <row r="65" spans="1:22" ht="18.75" customHeight="1" x14ac:dyDescent="0.3">
      <c r="A65" s="247"/>
      <c r="B65" s="530"/>
      <c r="C65" s="531"/>
      <c r="D65" s="534"/>
      <c r="E65" s="91"/>
      <c r="F65" s="483"/>
      <c r="G65" s="532"/>
      <c r="H65" s="533"/>
      <c r="I65" s="483"/>
      <c r="J65" s="229">
        <f t="shared" si="0"/>
        <v>0</v>
      </c>
      <c r="K65" s="226"/>
      <c r="L65" s="542"/>
      <c r="M65" s="219"/>
      <c r="N65" s="50">
        <f t="shared" si="1"/>
        <v>0</v>
      </c>
      <c r="O65" s="546"/>
      <c r="P65" s="547"/>
      <c r="Q65" s="241"/>
      <c r="R65" s="177"/>
      <c r="S65" s="139"/>
      <c r="T65" s="76"/>
      <c r="U65" s="77"/>
      <c r="V65" s="78"/>
    </row>
    <row r="66" spans="1:22" ht="18.75" customHeight="1" x14ac:dyDescent="0.3">
      <c r="A66" s="247"/>
      <c r="B66" s="530"/>
      <c r="C66" s="531"/>
      <c r="D66" s="534"/>
      <c r="E66" s="91"/>
      <c r="F66" s="483"/>
      <c r="G66" s="532"/>
      <c r="H66" s="533"/>
      <c r="I66" s="483"/>
      <c r="J66" s="229">
        <f t="shared" si="0"/>
        <v>0</v>
      </c>
      <c r="K66" s="226"/>
      <c r="L66" s="542"/>
      <c r="M66" s="219"/>
      <c r="N66" s="50">
        <f t="shared" si="1"/>
        <v>0</v>
      </c>
      <c r="O66" s="546"/>
      <c r="P66" s="547"/>
      <c r="Q66" s="241"/>
      <c r="R66" s="177"/>
      <c r="S66" s="139"/>
      <c r="T66" s="76"/>
      <c r="U66" s="77"/>
      <c r="V66" s="78"/>
    </row>
    <row r="67" spans="1:22" ht="18.75" customHeight="1" x14ac:dyDescent="0.3">
      <c r="A67" s="247"/>
      <c r="B67" s="530"/>
      <c r="C67" s="531"/>
      <c r="D67" s="534"/>
      <c r="E67" s="91"/>
      <c r="F67" s="483"/>
      <c r="G67" s="532"/>
      <c r="H67" s="533"/>
      <c r="I67" s="483"/>
      <c r="J67" s="229">
        <f t="shared" si="0"/>
        <v>0</v>
      </c>
      <c r="K67" s="226"/>
      <c r="L67" s="542"/>
      <c r="M67" s="219"/>
      <c r="N67" s="50">
        <f t="shared" si="1"/>
        <v>0</v>
      </c>
      <c r="O67" s="546"/>
      <c r="P67" s="547"/>
      <c r="Q67" s="241"/>
      <c r="R67" s="177"/>
      <c r="S67" s="139"/>
      <c r="T67" s="76"/>
      <c r="U67" s="77"/>
      <c r="V67" s="78"/>
    </row>
    <row r="68" spans="1:22" s="208" customFormat="1" ht="44.25" customHeight="1" thickBot="1" x14ac:dyDescent="0.4">
      <c r="A68" s="247"/>
      <c r="B68" s="530"/>
      <c r="C68" s="497"/>
      <c r="D68" s="264"/>
      <c r="E68" s="91"/>
      <c r="F68" s="483"/>
      <c r="G68" s="484"/>
      <c r="H68" s="496"/>
      <c r="I68" s="483"/>
      <c r="J68" s="229">
        <f t="shared" si="0"/>
        <v>0</v>
      </c>
      <c r="K68" s="226"/>
      <c r="L68" s="218"/>
      <c r="M68" s="219"/>
      <c r="N68" s="202">
        <f t="shared" si="1"/>
        <v>0</v>
      </c>
      <c r="O68" s="264"/>
      <c r="P68" s="549"/>
      <c r="Q68" s="241"/>
      <c r="R68" s="205"/>
      <c r="S68" s="543"/>
      <c r="T68" s="220"/>
      <c r="U68" s="206"/>
      <c r="V68" s="207"/>
    </row>
    <row r="69" spans="1:22" x14ac:dyDescent="0.35">
      <c r="A69" s="247"/>
      <c r="B69" s="530"/>
      <c r="C69" s="497"/>
      <c r="D69" s="534"/>
      <c r="E69" s="91"/>
      <c r="F69" s="483"/>
      <c r="G69" s="484"/>
      <c r="H69" s="496"/>
      <c r="I69" s="483"/>
      <c r="J69" s="229">
        <f t="shared" si="0"/>
        <v>0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177"/>
      <c r="S69" s="673">
        <v>28000</v>
      </c>
      <c r="T69" s="668" t="s">
        <v>24</v>
      </c>
      <c r="U69" s="222"/>
      <c r="V69" s="78"/>
    </row>
    <row r="70" spans="1:22" ht="18.75" customHeight="1" x14ac:dyDescent="0.35">
      <c r="A70" s="247"/>
      <c r="B70" s="530"/>
      <c r="C70" s="497"/>
      <c r="D70" s="534"/>
      <c r="E70" s="91"/>
      <c r="F70" s="483"/>
      <c r="G70" s="484"/>
      <c r="H70" s="496"/>
      <c r="I70" s="483"/>
      <c r="J70" s="229">
        <f t="shared" si="0"/>
        <v>0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177"/>
      <c r="S70" s="674"/>
      <c r="T70" s="669"/>
      <c r="U70" s="222"/>
      <c r="V70" s="78"/>
    </row>
    <row r="71" spans="1:22" x14ac:dyDescent="0.35">
      <c r="A71" s="535"/>
      <c r="B71" s="530"/>
      <c r="C71" s="536"/>
      <c r="D71" s="534"/>
      <c r="E71" s="91"/>
      <c r="F71" s="483"/>
      <c r="G71" s="477"/>
      <c r="H71" s="537"/>
      <c r="I71" s="483"/>
      <c r="J71" s="229">
        <f t="shared" si="0"/>
        <v>0</v>
      </c>
      <c r="K71" s="226"/>
      <c r="L71" s="218"/>
      <c r="M71" s="219"/>
      <c r="N71" s="202">
        <f t="shared" si="1"/>
        <v>0</v>
      </c>
      <c r="O71" s="253"/>
      <c r="P71" s="464"/>
      <c r="Q71" s="241"/>
      <c r="R71" s="177"/>
      <c r="S71" s="674"/>
      <c r="T71" s="669"/>
      <c r="U71" s="222"/>
      <c r="V71" s="78"/>
    </row>
    <row r="72" spans="1:22" ht="18.75" customHeight="1" x14ac:dyDescent="0.3">
      <c r="A72" s="247"/>
      <c r="B72" s="538"/>
      <c r="C72" s="538"/>
      <c r="D72" s="539"/>
      <c r="E72" s="539"/>
      <c r="F72" s="539"/>
      <c r="G72" s="540"/>
      <c r="H72" s="138"/>
      <c r="I72" s="483"/>
      <c r="J72" s="229">
        <f t="shared" si="0"/>
        <v>0</v>
      </c>
      <c r="K72" s="226"/>
      <c r="L72" s="223"/>
      <c r="M72" s="219"/>
      <c r="N72" s="202">
        <f t="shared" si="1"/>
        <v>0</v>
      </c>
      <c r="O72" s="253"/>
      <c r="P72" s="464"/>
      <c r="Q72" s="241"/>
      <c r="R72" s="177"/>
      <c r="S72" s="674"/>
      <c r="T72" s="669"/>
      <c r="U72" s="222"/>
      <c r="V72" s="78"/>
    </row>
    <row r="73" spans="1:22" ht="18.75" x14ac:dyDescent="0.3">
      <c r="A73" s="247"/>
      <c r="B73" s="538"/>
      <c r="C73" s="538"/>
      <c r="D73" s="539"/>
      <c r="E73" s="539"/>
      <c r="F73" s="539"/>
      <c r="G73" s="540"/>
      <c r="H73" s="13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177"/>
      <c r="S73" s="674"/>
      <c r="T73" s="669"/>
      <c r="U73" s="222"/>
      <c r="V73" s="78"/>
    </row>
    <row r="74" spans="1:22" ht="18.75" x14ac:dyDescent="0.3">
      <c r="A74" s="247"/>
      <c r="B74" s="530"/>
      <c r="C74" s="460"/>
      <c r="D74" s="534"/>
      <c r="E74" s="91"/>
      <c r="F74" s="483"/>
      <c r="G74" s="532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69"/>
      <c r="T74" s="669"/>
      <c r="U74" s="222"/>
      <c r="V74" s="78"/>
    </row>
    <row r="75" spans="1:22" ht="19.5" thickBot="1" x14ac:dyDescent="0.35">
      <c r="A75" s="247"/>
      <c r="B75" s="530"/>
      <c r="C75" s="460"/>
      <c r="D75" s="534"/>
      <c r="E75" s="91"/>
      <c r="F75" s="483"/>
      <c r="G75" s="532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70"/>
      <c r="T75" s="670"/>
      <c r="U75" s="222"/>
      <c r="V75" s="78"/>
    </row>
    <row r="76" spans="1:22" s="208" customFormat="1" ht="32.25" customHeight="1" thickTop="1" x14ac:dyDescent="0.3">
      <c r="A76" s="132"/>
      <c r="B76" s="530"/>
      <c r="C76" s="461"/>
      <c r="D76" s="228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1">
        <v>28000</v>
      </c>
      <c r="T76" s="644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2"/>
      <c r="T77" s="645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2"/>
      <c r="T78" s="645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3"/>
      <c r="T79" s="646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60" t="s">
        <v>26</v>
      </c>
      <c r="G291" s="560"/>
      <c r="H291" s="561"/>
      <c r="I291" s="397">
        <f>SUM(I5:I290)</f>
        <v>480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124800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180800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10">
    <mergeCell ref="A1:J2"/>
    <mergeCell ref="S1:T2"/>
    <mergeCell ref="W1:X1"/>
    <mergeCell ref="O3:P3"/>
    <mergeCell ref="L12:M12"/>
    <mergeCell ref="S76:S79"/>
    <mergeCell ref="T76:T79"/>
    <mergeCell ref="F291:H291"/>
    <mergeCell ref="S69:S75"/>
    <mergeCell ref="T69:T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S E P T I E M B  R E     2023 </vt:lpstr>
      <vt:lpstr>   O C T U B R E    2 0 2 3    </vt:lpstr>
      <vt:lpstr>D I C I E M B R E  2023   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2023-12-23T16:52:20Z</dcterms:modified>
</cp:coreProperties>
</file>