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0" yWindow="0" windowWidth="16365" windowHeight="10305" firstSheet="3" activeTab="4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Hoja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4" l="1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<sst xmlns="http://schemas.openxmlformats.org/spreadsheetml/2006/main" count="1400" uniqueCount="488">
  <si>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</si>
  <si>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</si>
  <si>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</si>
  <si>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</si>
  <si>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</si>
  <si>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</si>
  <si>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</si>
  <si>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</si>
  <si>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</si>
  <si>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</si>
  <si>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</si>
  <si>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</si>
  <si>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</si>
  <si>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</si>
  <si>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</si>
  <si>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</si>
  <si>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</si>
  <si>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</si>
  <si>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</si>
  <si>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</si>
  <si>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</si>
  <si>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</si>
  <si>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</si>
  <si>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</si>
  <si>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</si>
  <si>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</si>
  <si>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</si>
  <si>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</si>
  <si>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</si>
  <si>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</si>
  <si>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</si>
  <si>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</si>
  <si>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</si>
  <si>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</si>
  <si>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</si>
  <si>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</si>
  <si>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</si>
  <si>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</si>
  <si>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</si>
  <si>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</si>
  <si>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</si>
  <si>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</si>
  <si>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</si>
  <si>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</si>
  <si>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</si>
  <si>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</si>
  <si>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</si>
  <si>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</si>
  <si>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</si>
  <si>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</si>
  <si>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</si>
  <si>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</si>
  <si>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</si>
  <si>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</si>
  <si>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</si>
  <si>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</si>
  <si>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</si>
  <si>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</si>
  <si>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</si>
  <si>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</si>
  <si>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</si>
  <si>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</si>
  <si>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</si>
  <si>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</si>
  <si>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</si>
  <si>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</si>
  <si>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</si>
  <si>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</si>
  <si>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</si>
  <si>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</si>
  <si>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</si>
  <si>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</si>
  <si>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</si>
  <si>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</si>
  <si>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</si>
  <si>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</si>
  <si>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</si>
  <si>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</si>
  <si>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</si>
  <si>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</si>
  <si>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</si>
  <si>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</si>
  <si>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</si>
  <si>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</si>
  <si>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</si>
  <si>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</si>
  <si>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</si>
  <si>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</si>
  <si>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</si>
  <si>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</si>
  <si>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</si>
  <si>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</si>
  <si>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</si>
  <si>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</si>
  <si>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</si>
  <si>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</si>
  <si>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</si>
  <si>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</si>
  <si>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</si>
  <si>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</si>
  <si>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</si>
  <si>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</si>
  <si>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</si>
  <si>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</si>
  <si>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</si>
  <si>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</si>
  <si>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</si>
  <si>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</si>
  <si>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</si>
  <si>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</si>
  <si>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</si>
  <si>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</si>
  <si>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</si>
  <si>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</si>
  <si>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</si>
  <si>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</si>
  <si>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</si>
  <si>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</si>
  <si>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</si>
  <si>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</si>
  <si>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</si>
  <si>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</si>
  <si>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</si>
  <si>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</si>
  <si>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</si>
  <si>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</si>
  <si>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</si>
  <si>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</si>
  <si>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</si>
  <si>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</si>
  <si>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</si>
  <si>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</si>
  <si>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</si>
  <si>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</si>
  <si>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</si>
  <si>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</si>
  <si>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</si>
  <si>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</si>
  <si>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</si>
  <si>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</si>
  <si>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</si>
  <si>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</si>
  <si>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</si>
  <si>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</si>
  <si>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</si>
  <si>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</si>
  <si>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</si>
  <si>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</si>
  <si>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</si>
  <si>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</si>
  <si>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</si>
  <si>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</si>
  <si>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</si>
  <si>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</si>
  <si>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</si>
  <si>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</si>
  <si>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</si>
  <si>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</si>
  <si>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</si>
  <si>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</si>
  <si>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</si>
  <si>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</si>
  <si>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</si>
  <si>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</si>
  <si>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</si>
  <si>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</si>
  <si>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</si>
  <si>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</si>
  <si>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</si>
  <si>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</si>
  <si>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</si>
  <si>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</si>
  <si>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</si>
  <si>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</si>
  <si>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</si>
  <si>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</si>
  <si>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</si>
  <si>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</si>
  <si>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</si>
  <si>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</si>
  <si>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</si>
  <si>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</si>
  <si>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</si>
  <si>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</si>
  <si>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</si>
  <si>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</si>
  <si>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</si>
  <si>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</si>
  <si>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</si>
  <si>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</si>
  <si>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</si>
  <si>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</si>
  <si>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</si>
  <si>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</si>
  <si>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</si>
  <si>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</si>
  <si>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</si>
  <si>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</si>
  <si>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</si>
  <si>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</si>
  <si>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</si>
  <si>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</si>
  <si>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</si>
  <si>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</si>
  <si>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</si>
  <si>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</si>
  <si>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</si>
  <si>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</si>
  <si>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</si>
  <si>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</si>
  <si>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</si>
  <si>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</si>
  <si>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</si>
  <si>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</si>
  <si>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</si>
  <si>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</si>
  <si>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</si>
  <si>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</si>
  <si>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</si>
  <si>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</si>
  <si>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</si>
  <si>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</si>
  <si>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</si>
  <si>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</si>
  <si>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</si>
  <si>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</si>
  <si>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</si>
  <si>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</si>
  <si>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</si>
  <si>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</si>
  <si>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</si>
  <si>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</si>
  <si>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</si>
  <si>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</si>
  <si>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</si>
  <si>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</si>
  <si>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</si>
  <si>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</si>
  <si>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</si>
  <si>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</si>
  <si>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</si>
  <si>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</si>
  <si>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</si>
  <si>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</si>
  <si>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</si>
  <si>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</si>
  <si>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</si>
  <si>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</si>
  <si>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</si>
  <si>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</si>
  <si>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</si>
  <si>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</si>
  <si>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</si>
  <si>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</si>
  <si>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</si>
  <si>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</si>
  <si>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</si>
  <si>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</si>
  <si>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</si>
  <si>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</si>
  <si>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</si>
  <si>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</si>
  <si>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</si>
  <si>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</si>
  <si>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</si>
  <si>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</si>
  <si>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</si>
  <si>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</si>
  <si>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</si>
  <si>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</si>
  <si>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</si>
  <si>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</si>
  <si>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</si>
  <si>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</si>
  <si>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</si>
  <si>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</si>
  <si>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</si>
  <si>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</si>
  <si>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</si>
  <si>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</si>
  <si>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</si>
  <si>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</si>
  <si>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</si>
  <si>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</si>
  <si>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</si>
  <si>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</si>
  <si>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</si>
  <si>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</si>
  <si>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</si>
  <si>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</si>
  <si>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</si>
  <si>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</si>
  <si>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</si>
  <si>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</si>
  <si>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</si>
  <si>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</si>
  <si>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</si>
  <si>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</si>
  <si>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</si>
  <si>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</si>
  <si>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</si>
  <si>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</si>
  <si>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</si>
  <si>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</si>
  <si>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</si>
  <si>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</si>
  <si>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</si>
  <si>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</si>
  <si>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</si>
  <si>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</si>
  <si>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</si>
  <si>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</si>
  <si>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</si>
  <si>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</si>
  <si>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</si>
  <si>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</si>
  <si>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</si>
  <si>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</si>
  <si>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</si>
  <si>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</si>
  <si>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</si>
  <si>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</si>
  <si>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</si>
  <si>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</si>
  <si>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</si>
  <si>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</si>
  <si>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</si>
  <si>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</si>
  <si>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</si>
  <si>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</si>
  <si>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</si>
  <si>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</si>
  <si>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</si>
  <si>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</si>
  <si>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</si>
  <si>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</si>
  <si>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</si>
  <si>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</si>
  <si>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</si>
  <si>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</si>
  <si>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</si>
  <si>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</si>
  <si>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</si>
  <si>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</si>
  <si>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</si>
  <si>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</si>
  <si>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</si>
  <si>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</si>
  <si>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</si>
  <si>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</si>
  <si>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</si>
  <si>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</si>
  <si>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</si>
  <si>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</si>
  <si>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</si>
  <si>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</si>
  <si>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</si>
  <si>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</si>
  <si>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</si>
  <si>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</si>
  <si>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</si>
  <si>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</si>
  <si>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</si>
  <si>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</si>
  <si>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</si>
  <si>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</si>
  <si>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</si>
  <si>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</si>
  <si>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</si>
  <si>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</si>
  <si>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</si>
  <si>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</si>
  <si>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</si>
  <si>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</si>
  <si>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</si>
  <si>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</si>
  <si>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</si>
  <si>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</si>
  <si>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</si>
  <si>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</si>
  <si>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</si>
  <si>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</si>
  <si>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</si>
  <si>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</si>
  <si>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</si>
  <si>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</si>
  <si>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</si>
  <si>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</si>
  <si>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</si>
  <si>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</si>
  <si>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</si>
  <si>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</si>
  <si>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</si>
  <si>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</si>
  <si>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</si>
  <si>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</si>
  <si>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</si>
  <si>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</si>
  <si>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</si>
  <si>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</si>
  <si>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</si>
  <si>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</si>
  <si>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</si>
  <si>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</si>
  <si>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</si>
  <si>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</si>
  <si>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</si>
  <si>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</si>
  <si>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</si>
  <si>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</si>
  <si>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</si>
  <si>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</si>
  <si>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</si>
  <si>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</si>
  <si>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</si>
  <si>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</si>
  <si>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</si>
  <si>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</si>
  <si>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</si>
  <si>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</si>
  <si>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</si>
  <si>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</si>
  <si>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</si>
  <si>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</si>
  <si>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</si>
  <si>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</si>
  <si>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</si>
  <si>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</si>
  <si>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</si>
  <si>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</si>
  <si>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</si>
  <si>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</si>
  <si>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</si>
  <si>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</si>
  <si>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</si>
  <si>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</si>
  <si>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</si>
  <si>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</si>
  <si>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</si>
  <si>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20547--</t>
  </si>
  <si>
    <t>20554--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</si>
  <si>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</si>
  <si>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</si>
  <si>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</si>
  <si>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</si>
  <si>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</si>
  <si>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</si>
  <si>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</si>
  <si>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</si>
  <si>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</si>
  <si>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</si>
  <si>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</si>
  <si>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</si>
  <si>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</si>
  <si>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</si>
  <si>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</si>
  <si>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</si>
  <si>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</si>
  <si>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</si>
  <si>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</si>
  <si>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</si>
  <si>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</si>
  <si>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</si>
  <si>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</si>
  <si>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</si>
  <si>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</si>
  <si>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</si>
  <si>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</si>
  <si>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20558--</t>
  </si>
  <si>
    <t>20575--</t>
  </si>
  <si>
    <t>20592--</t>
  </si>
  <si>
    <t>20598--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</si>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</sst>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5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Fill="1" applyBorder="1" applyAlignment="1">
      <alignment wrapText="1"/>
    </xf>
    <xf numFmtId="4" fontId="2" fillId="0" borderId="26" xfId="0" applyNumberFormat="1" applyFont="1" applyFill="1" applyBorder="1" applyAlignment="1">
      <alignment wrapText="1"/>
    </xf>
    <xf numFmtId="1" fontId="11" fillId="0" borderId="17" xfId="0" applyNumberFormat="1" applyFont="1" applyFill="1" applyBorder="1" applyAlignment="1">
      <alignment horizontal="center" wrapText="1"/>
    </xf>
    <xf numFmtId="164" fontId="12" fillId="0" borderId="34" xfId="0" applyNumberFormat="1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1" fontId="11" fillId="0" borderId="13" xfId="0" applyNumberFormat="1" applyFont="1" applyFill="1" applyBorder="1" applyAlignment="1">
      <alignment horizontal="center" vertical="center" wrapText="1"/>
    </xf>
    <xf numFmtId="1" fontId="11" fillId="0" borderId="37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164" fontId="12" fillId="0" borderId="13" xfId="0" applyNumberFormat="1" applyFont="1" applyFill="1" applyBorder="1" applyAlignment="1">
      <alignment horizontal="center" vertical="center"/>
    </xf>
    <xf numFmtId="164" fontId="12" fillId="0" borderId="37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0000FF"/>
      <color rgb="FFFF5050"/>
      <color rgb="FFFF99FF"/>
      <color rgb="FFCCFF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509" t="s">
        <v>29</v>
      </c>
      <c r="B1" s="509"/>
      <c r="C1" s="509"/>
      <c r="D1" s="509"/>
      <c r="E1" s="509"/>
      <c r="F1" s="509"/>
      <c r="G1" s="509"/>
      <c r="H1" s="509"/>
      <c r="I1" s="509"/>
      <c r="J1" s="509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510" t="s">
        <v>2</v>
      </c>
      <c r="X1" s="511"/>
    </row>
    <row r="2" spans="1:24" thickBot="1" x14ac:dyDescent="0.3">
      <c r="A2" s="509"/>
      <c r="B2" s="509"/>
      <c r="C2" s="509"/>
      <c r="D2" s="509"/>
      <c r="E2" s="509"/>
      <c r="F2" s="509"/>
      <c r="G2" s="509"/>
      <c r="H2" s="509"/>
      <c r="I2" s="509"/>
      <c r="J2" s="509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2" t="s">
        <v>15</v>
      </c>
      <c r="P3" s="51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14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15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26" t="s">
        <v>41</v>
      </c>
      <c r="B56" s="148" t="s">
        <v>23</v>
      </c>
      <c r="C56" s="528" t="s">
        <v>110</v>
      </c>
      <c r="D56" s="150"/>
      <c r="E56" s="40"/>
      <c r="F56" s="151">
        <v>1025.4000000000001</v>
      </c>
      <c r="G56" s="152">
        <v>44571</v>
      </c>
      <c r="H56" s="520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27"/>
      <c r="B57" s="148" t="s">
        <v>24</v>
      </c>
      <c r="C57" s="529"/>
      <c r="D57" s="150"/>
      <c r="E57" s="40"/>
      <c r="F57" s="151">
        <v>319</v>
      </c>
      <c r="G57" s="152">
        <v>44571</v>
      </c>
      <c r="H57" s="521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26" t="s">
        <v>41</v>
      </c>
      <c r="B58" s="148" t="s">
        <v>23</v>
      </c>
      <c r="C58" s="528" t="s">
        <v>129</v>
      </c>
      <c r="D58" s="150"/>
      <c r="E58" s="40"/>
      <c r="F58" s="151">
        <v>833.8</v>
      </c>
      <c r="G58" s="152">
        <v>44578</v>
      </c>
      <c r="H58" s="520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22" t="s">
        <v>59</v>
      </c>
      <c r="P58" s="524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27"/>
      <c r="B59" s="148" t="s">
        <v>24</v>
      </c>
      <c r="C59" s="529"/>
      <c r="D59" s="150"/>
      <c r="E59" s="40"/>
      <c r="F59" s="151">
        <v>220</v>
      </c>
      <c r="G59" s="152">
        <v>44578</v>
      </c>
      <c r="H59" s="521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23"/>
      <c r="P59" s="525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18" t="s">
        <v>41</v>
      </c>
      <c r="B60" s="148" t="s">
        <v>23</v>
      </c>
      <c r="C60" s="516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520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22" t="s">
        <v>59</v>
      </c>
      <c r="P60" s="524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19"/>
      <c r="B61" s="148" t="s">
        <v>24</v>
      </c>
      <c r="C61" s="517"/>
      <c r="D61" s="165"/>
      <c r="E61" s="40">
        <f t="shared" si="2"/>
        <v>0</v>
      </c>
      <c r="F61" s="151">
        <v>231.6</v>
      </c>
      <c r="G61" s="152">
        <v>44585</v>
      </c>
      <c r="H61" s="521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23"/>
      <c r="P61" s="525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42"/>
      <c r="D63" s="163"/>
      <c r="E63" s="40">
        <f t="shared" si="2"/>
        <v>0</v>
      </c>
      <c r="F63" s="151"/>
      <c r="G63" s="152"/>
      <c r="H63" s="544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43"/>
      <c r="D64" s="168"/>
      <c r="E64" s="40">
        <f t="shared" si="2"/>
        <v>0</v>
      </c>
      <c r="F64" s="151"/>
      <c r="G64" s="152"/>
      <c r="H64" s="545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34"/>
      <c r="P68" s="540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35"/>
      <c r="P69" s="541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34"/>
      <c r="P82" s="536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35"/>
      <c r="P83" s="537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34"/>
      <c r="P84" s="536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35"/>
      <c r="P85" s="537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38"/>
      <c r="M90" s="539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38"/>
      <c r="M91" s="539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34"/>
      <c r="P97" s="530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35"/>
      <c r="P98" s="531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32" t="s">
        <v>26</v>
      </c>
      <c r="G262" s="532"/>
      <c r="H262" s="533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09" t="s">
        <v>104</v>
      </c>
      <c r="B1" s="509"/>
      <c r="C1" s="509"/>
      <c r="D1" s="509"/>
      <c r="E1" s="509"/>
      <c r="F1" s="509"/>
      <c r="G1" s="509"/>
      <c r="H1" s="509"/>
      <c r="I1" s="509"/>
      <c r="J1" s="509"/>
      <c r="K1" s="375"/>
      <c r="L1" s="375"/>
      <c r="M1" s="375"/>
      <c r="N1" s="375"/>
      <c r="O1" s="376"/>
      <c r="S1" s="552" t="s">
        <v>142</v>
      </c>
      <c r="T1" s="552"/>
      <c r="U1" s="6" t="s">
        <v>0</v>
      </c>
      <c r="V1" s="7" t="s">
        <v>1</v>
      </c>
      <c r="W1" s="510" t="s">
        <v>2</v>
      </c>
      <c r="X1" s="511"/>
    </row>
    <row r="2" spans="1:24" thickBot="1" x14ac:dyDescent="0.3">
      <c r="A2" s="509"/>
      <c r="B2" s="509"/>
      <c r="C2" s="509"/>
      <c r="D2" s="509"/>
      <c r="E2" s="509"/>
      <c r="F2" s="509"/>
      <c r="G2" s="509"/>
      <c r="H2" s="509"/>
      <c r="I2" s="509"/>
      <c r="J2" s="509"/>
      <c r="K2" s="377"/>
      <c r="L2" s="377"/>
      <c r="M2" s="377"/>
      <c r="N2" s="378"/>
      <c r="O2" s="379"/>
      <c r="Q2" s="10"/>
      <c r="R2" s="11"/>
      <c r="S2" s="553"/>
      <c r="T2" s="55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2" t="s">
        <v>15</v>
      </c>
      <c r="P3" s="51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54" t="s">
        <v>41</v>
      </c>
      <c r="B55" s="148" t="s">
        <v>23</v>
      </c>
      <c r="C55" s="528" t="s">
        <v>160</v>
      </c>
      <c r="D55" s="150"/>
      <c r="E55" s="40"/>
      <c r="F55" s="151">
        <v>1331.6</v>
      </c>
      <c r="G55" s="152">
        <v>44599</v>
      </c>
      <c r="H55" s="544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55"/>
      <c r="B56" s="148" t="s">
        <v>24</v>
      </c>
      <c r="C56" s="529"/>
      <c r="D56" s="163"/>
      <c r="E56" s="40"/>
      <c r="F56" s="151">
        <v>194.4</v>
      </c>
      <c r="G56" s="152">
        <v>44599</v>
      </c>
      <c r="H56" s="545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46" t="s">
        <v>41</v>
      </c>
      <c r="B57" s="148" t="s">
        <v>24</v>
      </c>
      <c r="C57" s="548" t="s">
        <v>162</v>
      </c>
      <c r="D57" s="165"/>
      <c r="E57" s="40"/>
      <c r="F57" s="151">
        <v>344</v>
      </c>
      <c r="G57" s="152">
        <v>44606</v>
      </c>
      <c r="H57" s="544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34" t="s">
        <v>59</v>
      </c>
      <c r="P57" s="540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47"/>
      <c r="B58" s="148" t="s">
        <v>23</v>
      </c>
      <c r="C58" s="549"/>
      <c r="D58" s="165"/>
      <c r="E58" s="40"/>
      <c r="F58" s="151">
        <v>627.6</v>
      </c>
      <c r="G58" s="152">
        <v>44606</v>
      </c>
      <c r="H58" s="545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50"/>
      <c r="P58" s="551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44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45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34"/>
      <c r="P79" s="536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35"/>
      <c r="P80" s="537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34"/>
      <c r="P81" s="536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35"/>
      <c r="P82" s="537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38"/>
      <c r="M87" s="539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38"/>
      <c r="M88" s="539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34"/>
      <c r="P94" s="530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35"/>
      <c r="P95" s="531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32" t="s">
        <v>26</v>
      </c>
      <c r="G259" s="532"/>
      <c r="H259" s="533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09" t="s">
        <v>189</v>
      </c>
      <c r="B1" s="509"/>
      <c r="C1" s="509"/>
      <c r="D1" s="509"/>
      <c r="E1" s="509"/>
      <c r="F1" s="509"/>
      <c r="G1" s="509"/>
      <c r="H1" s="509"/>
      <c r="I1" s="509"/>
      <c r="J1" s="509"/>
      <c r="K1" s="375"/>
      <c r="L1" s="375"/>
      <c r="M1" s="375"/>
      <c r="N1" s="375"/>
      <c r="O1" s="376"/>
      <c r="S1" s="552" t="s">
        <v>142</v>
      </c>
      <c r="T1" s="552"/>
      <c r="U1" s="6" t="s">
        <v>0</v>
      </c>
      <c r="V1" s="7" t="s">
        <v>1</v>
      </c>
      <c r="W1" s="510" t="s">
        <v>2</v>
      </c>
      <c r="X1" s="511"/>
    </row>
    <row r="2" spans="1:24" thickBot="1" x14ac:dyDescent="0.3">
      <c r="A2" s="509"/>
      <c r="B2" s="509"/>
      <c r="C2" s="509"/>
      <c r="D2" s="509"/>
      <c r="E2" s="509"/>
      <c r="F2" s="509"/>
      <c r="G2" s="509"/>
      <c r="H2" s="509"/>
      <c r="I2" s="509"/>
      <c r="J2" s="509"/>
      <c r="K2" s="377"/>
      <c r="L2" s="377"/>
      <c r="M2" s="377"/>
      <c r="N2" s="378"/>
      <c r="O2" s="379"/>
      <c r="Q2" s="10"/>
      <c r="R2" s="11"/>
      <c r="S2" s="553"/>
      <c r="T2" s="55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2" t="s">
        <v>15</v>
      </c>
      <c r="P3" s="51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8" t="s">
        <v>396</v>
      </c>
      <c r="V23" s="47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8" t="s">
        <v>396</v>
      </c>
      <c r="V24" s="47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8" t="s">
        <v>396</v>
      </c>
      <c r="V25" s="47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8" t="s">
        <v>396</v>
      </c>
      <c r="V26" s="47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8" t="s">
        <v>396</v>
      </c>
      <c r="V27" s="47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8" t="s">
        <v>396</v>
      </c>
      <c r="V28" s="47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1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7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8" t="s">
        <v>396</v>
      </c>
      <c r="V29" s="47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8" t="s">
        <v>396</v>
      </c>
      <c r="V30" s="47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8" t="s">
        <v>396</v>
      </c>
      <c r="V31" s="47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8" t="s">
        <v>396</v>
      </c>
      <c r="V32" s="47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8" t="s">
        <v>396</v>
      </c>
      <c r="V33" s="47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8" t="s">
        <v>396</v>
      </c>
      <c r="V34" s="47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8" t="s">
        <v>396</v>
      </c>
      <c r="V35" s="47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8" t="s">
        <v>396</v>
      </c>
      <c r="V36" s="47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8" t="s">
        <v>396</v>
      </c>
      <c r="V37" s="479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8" t="s">
        <v>396</v>
      </c>
      <c r="V38" s="479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6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8" t="s">
        <v>396</v>
      </c>
      <c r="V39" s="479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8" t="s">
        <v>396</v>
      </c>
      <c r="V40" s="479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554" t="s">
        <v>41</v>
      </c>
      <c r="B55" s="438" t="s">
        <v>24</v>
      </c>
      <c r="C55" s="528" t="s">
        <v>229</v>
      </c>
      <c r="D55" s="439"/>
      <c r="E55" s="60"/>
      <c r="F55" s="151">
        <v>181.6</v>
      </c>
      <c r="G55" s="152">
        <v>44627</v>
      </c>
      <c r="H55" s="557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34" t="s">
        <v>59</v>
      </c>
      <c r="P55" s="540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556"/>
      <c r="B56" s="438" t="s">
        <v>24</v>
      </c>
      <c r="C56" s="529"/>
      <c r="D56" s="440"/>
      <c r="E56" s="60"/>
      <c r="F56" s="151">
        <v>967</v>
      </c>
      <c r="G56" s="152">
        <v>44627</v>
      </c>
      <c r="H56" s="558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35"/>
      <c r="P56" s="541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0" t="s">
        <v>318</v>
      </c>
      <c r="D57" s="168"/>
      <c r="E57" s="60"/>
      <c r="F57" s="151">
        <v>1367.8</v>
      </c>
      <c r="G57" s="152">
        <v>44641</v>
      </c>
      <c r="H57" s="467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518" t="s">
        <v>41</v>
      </c>
      <c r="B58" s="170" t="s">
        <v>24</v>
      </c>
      <c r="C58" s="567" t="s">
        <v>319</v>
      </c>
      <c r="D58" s="165"/>
      <c r="E58" s="60"/>
      <c r="F58" s="151">
        <v>332.6</v>
      </c>
      <c r="G58" s="152">
        <v>44648</v>
      </c>
      <c r="H58" s="565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22" t="s">
        <v>59</v>
      </c>
      <c r="P58" s="524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19"/>
      <c r="B59" s="170" t="s">
        <v>23</v>
      </c>
      <c r="C59" s="568"/>
      <c r="D59" s="163"/>
      <c r="E59" s="60"/>
      <c r="F59" s="151">
        <v>719</v>
      </c>
      <c r="G59" s="152">
        <v>44648</v>
      </c>
      <c r="H59" s="566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23"/>
      <c r="P59" s="525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59" t="s">
        <v>106</v>
      </c>
      <c r="B62" s="178" t="s">
        <v>237</v>
      </c>
      <c r="C62" s="561" t="s">
        <v>238</v>
      </c>
      <c r="D62" s="168"/>
      <c r="E62" s="60"/>
      <c r="F62" s="151">
        <v>152.6</v>
      </c>
      <c r="G62" s="152">
        <v>44622</v>
      </c>
      <c r="H62" s="563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34" t="s">
        <v>61</v>
      </c>
      <c r="P62" s="540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60"/>
      <c r="B63" s="178" t="s">
        <v>239</v>
      </c>
      <c r="C63" s="562"/>
      <c r="D63" s="168"/>
      <c r="E63" s="60"/>
      <c r="F63" s="151">
        <v>204.8</v>
      </c>
      <c r="G63" s="152">
        <v>44622</v>
      </c>
      <c r="H63" s="564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35"/>
      <c r="P63" s="541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34"/>
      <c r="P79" s="536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35"/>
      <c r="P80" s="537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34"/>
      <c r="P81" s="536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35"/>
      <c r="P82" s="537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38"/>
      <c r="M87" s="539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38"/>
      <c r="M88" s="539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34"/>
      <c r="P94" s="530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35"/>
      <c r="P95" s="531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32" t="s">
        <v>26</v>
      </c>
      <c r="G259" s="532"/>
      <c r="H259" s="533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292"/>
  <sheetViews>
    <sheetView workbookViewId="0">
      <pane xSplit="8" ySplit="3" topLeftCell="I33" activePane="bottomRight" state="frozen"/>
      <selection pane="topRight" activeCell="I1" sqref="I1"/>
      <selection pane="bottomLeft" activeCell="A4" sqref="A4"/>
      <selection pane="bottomRight" activeCell="A37" sqref="A37"/>
    </sheetView>
  </sheetViews>
  <sheetFormatPr baseColWidth="10" defaultRowHeight="18.75" x14ac:dyDescent="0.3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501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09" t="s">
        <v>288</v>
      </c>
      <c r="B1" s="509"/>
      <c r="C1" s="509"/>
      <c r="D1" s="509"/>
      <c r="E1" s="509"/>
      <c r="F1" s="509"/>
      <c r="G1" s="509"/>
      <c r="H1" s="509"/>
      <c r="I1" s="509"/>
      <c r="J1" s="509"/>
      <c r="K1" s="375"/>
      <c r="L1" s="375"/>
      <c r="M1" s="375"/>
      <c r="N1" s="375"/>
      <c r="O1" s="376"/>
      <c r="S1" s="552" t="s">
        <v>142</v>
      </c>
      <c r="T1" s="552"/>
      <c r="U1" s="6" t="s">
        <v>0</v>
      </c>
      <c r="V1" s="7" t="s">
        <v>1</v>
      </c>
      <c r="W1" s="510" t="s">
        <v>2</v>
      </c>
      <c r="X1" s="511"/>
    </row>
    <row r="2" spans="1:24" ht="15.75" thickBot="1" x14ac:dyDescent="0.3">
      <c r="A2" s="509"/>
      <c r="B2" s="509"/>
      <c r="C2" s="509"/>
      <c r="D2" s="509"/>
      <c r="E2" s="509"/>
      <c r="F2" s="509"/>
      <c r="G2" s="509"/>
      <c r="H2" s="509"/>
      <c r="I2" s="509"/>
      <c r="J2" s="509"/>
      <c r="K2" s="377"/>
      <c r="L2" s="377"/>
      <c r="M2" s="377"/>
      <c r="N2" s="378"/>
      <c r="O2" s="379"/>
      <c r="Q2" s="10"/>
      <c r="R2" s="11"/>
      <c r="S2" s="553"/>
      <c r="T2" s="55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89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2" t="s">
        <v>15</v>
      </c>
      <c r="P3" s="51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88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67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67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67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67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67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67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67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67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67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67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67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67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67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83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67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5" t="s">
        <v>220</v>
      </c>
      <c r="X18" s="484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67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67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67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67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67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78" t="s">
        <v>481</v>
      </c>
      <c r="V23" s="47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67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78" t="s">
        <v>481</v>
      </c>
      <c r="V24" s="47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90" t="s">
        <v>407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78" t="s">
        <v>481</v>
      </c>
      <c r="V25" s="47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90" t="s">
        <v>408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78" t="s">
        <v>481</v>
      </c>
      <c r="V26" s="47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90" t="s">
        <v>409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78" t="s">
        <v>481</v>
      </c>
      <c r="V27" s="47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90" t="s">
        <v>410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78" t="s">
        <v>481</v>
      </c>
      <c r="V28" s="47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90" t="s">
        <v>411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478" t="s">
        <v>481</v>
      </c>
      <c r="V29" s="47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90" t="s">
        <v>412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78" t="s">
        <v>481</v>
      </c>
      <c r="V30" s="47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90" t="s">
        <v>422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478" t="s">
        <v>481</v>
      </c>
      <c r="V31" s="47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90" t="s">
        <v>413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478" t="s">
        <v>481</v>
      </c>
      <c r="V32" s="47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90" t="s">
        <v>420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78" t="s">
        <v>481</v>
      </c>
      <c r="V33" s="47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90" t="s">
        <v>421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78" t="s">
        <v>481</v>
      </c>
      <c r="V34" s="47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90" t="s">
        <v>424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78" t="s">
        <v>481</v>
      </c>
      <c r="V35" s="47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90" t="s">
        <v>423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78" t="s">
        <v>481</v>
      </c>
      <c r="V36" s="47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67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67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67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67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91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20.2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491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20.2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491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20.2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491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20.2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491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20.2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491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20.2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491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20.2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491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20.2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491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20.2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491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20.2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491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20.2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491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20.2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492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9.5" thickTop="1" x14ac:dyDescent="0.3">
      <c r="A54" s="147"/>
      <c r="B54" s="437"/>
      <c r="C54" s="463"/>
      <c r="D54" s="150"/>
      <c r="E54" s="40"/>
      <c r="F54" s="383"/>
      <c r="G54" s="186"/>
      <c r="H54" s="493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316</v>
      </c>
      <c r="D55" s="439"/>
      <c r="E55" s="60"/>
      <c r="F55" s="151">
        <v>1028.5999999999999</v>
      </c>
      <c r="G55" s="152">
        <v>44655</v>
      </c>
      <c r="H55" s="467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76" t="s">
        <v>344</v>
      </c>
      <c r="D56" s="440"/>
      <c r="E56" s="60"/>
      <c r="F56" s="151">
        <v>1033.4000000000001</v>
      </c>
      <c r="G56" s="152">
        <v>44662</v>
      </c>
      <c r="H56" s="467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467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467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x14ac:dyDescent="0.3">
      <c r="A59" s="78"/>
      <c r="B59" s="438" t="s">
        <v>23</v>
      </c>
      <c r="C59" s="442"/>
      <c r="D59" s="440"/>
      <c r="E59" s="60"/>
      <c r="F59" s="151"/>
      <c r="G59" s="152"/>
      <c r="H59" s="46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46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42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x14ac:dyDescent="0.3">
      <c r="A62" s="472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6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9.5" thickBot="1" x14ac:dyDescent="0.35">
      <c r="A63" s="473" t="s">
        <v>111</v>
      </c>
      <c r="B63" s="178" t="s">
        <v>384</v>
      </c>
      <c r="C63" s="474" t="s">
        <v>385</v>
      </c>
      <c r="D63" s="168"/>
      <c r="E63" s="60"/>
      <c r="F63" s="151">
        <v>377.6</v>
      </c>
      <c r="G63" s="152">
        <v>44670</v>
      </c>
      <c r="H63" s="48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508" t="s">
        <v>61</v>
      </c>
      <c r="P63" s="507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554" t="s">
        <v>111</v>
      </c>
      <c r="B64" s="178" t="s">
        <v>466</v>
      </c>
      <c r="C64" s="561" t="s">
        <v>467</v>
      </c>
      <c r="D64" s="171"/>
      <c r="E64" s="60"/>
      <c r="F64" s="151">
        <v>302.5</v>
      </c>
      <c r="G64" s="504">
        <v>44681</v>
      </c>
      <c r="H64" s="569">
        <v>132899</v>
      </c>
      <c r="I64" s="505">
        <v>302.5</v>
      </c>
      <c r="J64" s="45">
        <f t="shared" si="0"/>
        <v>0</v>
      </c>
      <c r="K64" s="166">
        <v>64</v>
      </c>
      <c r="L64" s="99"/>
      <c r="M64" s="99"/>
      <c r="N64" s="48">
        <f t="shared" si="1"/>
        <v>19360</v>
      </c>
      <c r="O64" s="571" t="s">
        <v>59</v>
      </c>
      <c r="P64" s="573">
        <v>44708</v>
      </c>
      <c r="Q64" s="167"/>
      <c r="R64" s="129"/>
      <c r="S64" s="180"/>
      <c r="T64" s="52"/>
      <c r="U64" s="53"/>
      <c r="V64" s="54"/>
    </row>
    <row r="65" spans="1:22" ht="18.75" customHeight="1" thickBot="1" x14ac:dyDescent="0.35">
      <c r="A65" s="556"/>
      <c r="B65" s="178" t="s">
        <v>240</v>
      </c>
      <c r="C65" s="562"/>
      <c r="D65" s="171"/>
      <c r="E65" s="60"/>
      <c r="F65" s="151">
        <v>508</v>
      </c>
      <c r="G65" s="504">
        <v>44681</v>
      </c>
      <c r="H65" s="570"/>
      <c r="I65" s="505">
        <v>508</v>
      </c>
      <c r="J65" s="45">
        <f t="shared" si="0"/>
        <v>0</v>
      </c>
      <c r="K65" s="166">
        <v>64</v>
      </c>
      <c r="L65" s="99"/>
      <c r="M65" s="99"/>
      <c r="N65" s="48">
        <f t="shared" si="1"/>
        <v>32512</v>
      </c>
      <c r="O65" s="572"/>
      <c r="P65" s="574"/>
      <c r="Q65" s="167"/>
      <c r="R65" s="129"/>
      <c r="S65" s="180"/>
      <c r="T65" s="52"/>
      <c r="U65" s="53"/>
      <c r="V65" s="54"/>
    </row>
    <row r="66" spans="1:22" x14ac:dyDescent="0.3">
      <c r="A66" s="80"/>
      <c r="B66" s="178"/>
      <c r="C66" s="183"/>
      <c r="D66" s="171"/>
      <c r="E66" s="60"/>
      <c r="F66" s="151"/>
      <c r="G66" s="152"/>
      <c r="H66" s="506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42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x14ac:dyDescent="0.3">
      <c r="A68" s="71"/>
      <c r="B68" s="178"/>
      <c r="C68" s="171"/>
      <c r="D68" s="171"/>
      <c r="E68" s="60"/>
      <c r="F68" s="151"/>
      <c r="G68" s="152"/>
      <c r="H68" s="42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42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42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3">
      <c r="A71" s="80"/>
      <c r="B71" s="185"/>
      <c r="C71" s="183"/>
      <c r="D71" s="171"/>
      <c r="E71" s="60"/>
      <c r="F71" s="151"/>
      <c r="G71" s="152"/>
      <c r="H71" s="42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42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467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467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467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467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42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42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467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34"/>
      <c r="P79" s="536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467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35"/>
      <c r="P80" s="537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467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34"/>
      <c r="P81" s="536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467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35"/>
      <c r="P82" s="537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42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42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42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494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494"/>
      <c r="I87" s="64"/>
      <c r="J87" s="45">
        <f t="shared" si="0"/>
        <v>0</v>
      </c>
      <c r="K87" s="100"/>
      <c r="L87" s="538"/>
      <c r="M87" s="539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494"/>
      <c r="I88" s="64"/>
      <c r="J88" s="45">
        <f t="shared" si="0"/>
        <v>0</v>
      </c>
      <c r="K88" s="100"/>
      <c r="L88" s="538"/>
      <c r="M88" s="539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494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494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494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494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494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494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34"/>
      <c r="P94" s="530"/>
      <c r="Q94" s="164"/>
      <c r="R94" s="129"/>
      <c r="S94" s="180"/>
      <c r="T94" s="52"/>
      <c r="U94" s="53"/>
      <c r="V94" s="54"/>
    </row>
    <row r="95" spans="1:22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494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35"/>
      <c r="P95" s="531"/>
      <c r="Q95" s="164"/>
      <c r="R95" s="129"/>
      <c r="S95" s="180"/>
      <c r="T95" s="52"/>
      <c r="U95" s="53"/>
      <c r="V95" s="54"/>
    </row>
    <row r="96" spans="1:22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494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494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491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491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491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491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491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491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491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491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491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491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491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9.5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495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20.2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491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20.2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491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20.2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491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20.2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491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20.2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491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20.2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491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20.2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491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20.2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491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20.2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491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20.2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491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20.2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491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20.2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491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20.2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23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20.2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23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20.2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23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20.2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23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20.2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20.2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3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20.2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3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20.2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3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20.2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3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20.2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3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20.2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23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20.2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23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20.2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23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20.2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23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51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20.2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51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20.2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51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20.2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51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20.2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51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20.2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491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20.2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23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20.2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23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20.2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51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23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3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23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51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496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496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20.2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496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20.2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496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20.2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496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20.2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496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20.2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496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20.2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491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20.2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491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20.2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491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491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491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491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491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20.2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491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20.2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491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20.25" thickTop="1" thickBot="1" x14ac:dyDescent="0.35">
      <c r="A175" s="220"/>
      <c r="B175" s="210"/>
      <c r="C175" s="267"/>
      <c r="D175" s="267"/>
      <c r="E175" s="40">
        <f t="shared" si="5"/>
        <v>0</v>
      </c>
      <c r="F175" s="268"/>
      <c r="G175" s="235"/>
      <c r="H175" s="496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20.2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496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20.2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491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20.2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491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20.2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491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20.2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491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20.2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491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20.2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491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20.2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491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20.2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491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20.2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491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20.2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491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20.2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491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20.2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491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20.2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491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20.2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491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20.2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491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20.2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491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20.2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491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20.2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491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20.2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491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20.2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491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20.2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491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20.2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491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20.2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491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20.2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491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20.2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491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20.2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491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20.2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491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20.2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491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20.2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491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20.2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491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20.2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491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20.2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491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20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491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20.2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491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20.2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491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20.2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491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20.2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491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20.2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491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20.2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491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20.2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491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20.2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491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20.2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491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20.2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491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20.2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491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20.2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491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20.2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491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20.2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491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20.2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491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20.2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491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20.2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491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20.2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491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20.2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491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20.2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491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20.2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491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20.2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491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20.2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491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20.2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491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20.2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491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20.2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491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20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491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20.2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491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20.2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491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20.2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491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20.25" thickTop="1" thickBot="1" x14ac:dyDescent="0.35">
      <c r="A240" s="211"/>
      <c r="B240" s="285"/>
      <c r="C240" s="255"/>
      <c r="D240" s="255"/>
      <c r="E240" s="40">
        <f t="shared" si="8"/>
        <v>0</v>
      </c>
      <c r="F240" s="64"/>
      <c r="G240" s="235"/>
      <c r="H240" s="496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20.25" thickTop="1" thickBot="1" x14ac:dyDescent="0.35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496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20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497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20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497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20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497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20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497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20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497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498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496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496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496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98"/>
      <c r="B251" s="210"/>
      <c r="C251" s="210"/>
      <c r="D251" s="210"/>
      <c r="E251" s="40">
        <f t="shared" si="11"/>
        <v>0</v>
      </c>
      <c r="F251" s="268"/>
      <c r="G251" s="235"/>
      <c r="H251" s="496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20.25" thickTop="1" thickBot="1" x14ac:dyDescent="0.35">
      <c r="A252" s="298"/>
      <c r="B252" s="210"/>
      <c r="C252" s="210"/>
      <c r="D252" s="210"/>
      <c r="E252" s="40">
        <f t="shared" si="11"/>
        <v>0</v>
      </c>
      <c r="F252" s="268"/>
      <c r="G252" s="235"/>
      <c r="H252" s="496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20.25" thickTop="1" thickBot="1" x14ac:dyDescent="0.35">
      <c r="A253" s="298"/>
      <c r="B253" s="210"/>
      <c r="C253" s="210"/>
      <c r="D253" s="210"/>
      <c r="E253" s="40">
        <f t="shared" si="11"/>
        <v>0</v>
      </c>
      <c r="F253" s="268"/>
      <c r="G253" s="235"/>
      <c r="H253" s="496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20.25" thickTop="1" thickBot="1" x14ac:dyDescent="0.35">
      <c r="A254" s="298"/>
      <c r="B254" s="210"/>
      <c r="C254" s="210"/>
      <c r="D254" s="210"/>
      <c r="E254" s="40">
        <f t="shared" si="11"/>
        <v>0</v>
      </c>
      <c r="F254" s="268"/>
      <c r="G254" s="235"/>
      <c r="H254" s="496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20.25" thickTop="1" thickBot="1" x14ac:dyDescent="0.35">
      <c r="A255" s="306"/>
      <c r="B255" s="210"/>
      <c r="C255" s="210"/>
      <c r="D255" s="210"/>
      <c r="E255" s="40">
        <f t="shared" si="11"/>
        <v>0</v>
      </c>
      <c r="F255" s="268"/>
      <c r="G255" s="235"/>
      <c r="H255" s="499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20.25" thickTop="1" thickBot="1" x14ac:dyDescent="0.35">
      <c r="A256" s="308"/>
      <c r="B256" s="309"/>
      <c r="E256" s="40">
        <f t="shared" si="11"/>
        <v>0</v>
      </c>
      <c r="H256" s="500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20.25" thickTop="1" thickBot="1" x14ac:dyDescent="0.35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20.25" thickTop="1" thickBot="1" x14ac:dyDescent="0.35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32" t="s">
        <v>26</v>
      </c>
      <c r="G259" s="532"/>
      <c r="H259" s="533"/>
      <c r="I259" s="317">
        <f>SUM(I4:I258)</f>
        <v>491966.85000000003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5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20.25" thickTop="1" thickBot="1" x14ac:dyDescent="0.35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20.25" thickTop="1" thickBot="1" x14ac:dyDescent="0.35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20.25" thickTop="1" thickBot="1" x14ac:dyDescent="0.35">
      <c r="A263" s="308"/>
      <c r="H263" s="50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17741638.432999998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3">
      <c r="A264" s="308"/>
      <c r="H264" s="50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9.5" thickBot="1" x14ac:dyDescent="0.35">
      <c r="A265" s="308"/>
      <c r="H265" s="50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3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18260996.432999998</v>
      </c>
      <c r="O266" s="354"/>
      <c r="R266" s="324"/>
      <c r="S266" s="347"/>
      <c r="U266" s="349"/>
      <c r="V266"/>
    </row>
    <row r="267" spans="1:22" ht="19.5" thickBot="1" x14ac:dyDescent="0.35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9.5" thickTop="1" x14ac:dyDescent="0.3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3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3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3">
      <c r="A271" s="355"/>
      <c r="N271" s="300"/>
      <c r="O271" s="364"/>
      <c r="R271" s="324"/>
      <c r="S271" s="347"/>
      <c r="U271" s="349"/>
      <c r="V271"/>
    </row>
    <row r="272" spans="1:22" x14ac:dyDescent="0.3">
      <c r="A272" s="355"/>
      <c r="O272" s="364"/>
      <c r="S272" s="347"/>
      <c r="U272" s="349"/>
      <c r="V272"/>
    </row>
    <row r="273" spans="1:22" x14ac:dyDescent="0.3">
      <c r="A273" s="308"/>
      <c r="B273" s="309"/>
      <c r="N273" s="300"/>
      <c r="O273" s="338"/>
      <c r="S273" s="347"/>
      <c r="U273" s="349"/>
      <c r="V273"/>
    </row>
    <row r="274" spans="1:22" x14ac:dyDescent="0.3">
      <c r="A274" s="355"/>
      <c r="B274" s="309"/>
      <c r="N274" s="300"/>
      <c r="O274" s="338"/>
      <c r="S274" s="347"/>
      <c r="U274" s="349"/>
      <c r="V274"/>
    </row>
    <row r="275" spans="1:22" x14ac:dyDescent="0.3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3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3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3">
      <c r="A278" s="355"/>
      <c r="S278" s="347"/>
      <c r="U278" s="349"/>
      <c r="V278"/>
    </row>
    <row r="279" spans="1:22" x14ac:dyDescent="0.3">
      <c r="A279" s="308"/>
      <c r="S279" s="347"/>
      <c r="U279" s="349"/>
      <c r="V279"/>
    </row>
    <row r="280" spans="1:22" x14ac:dyDescent="0.3">
      <c r="A280" s="308"/>
      <c r="B280" s="366"/>
      <c r="C280" s="366"/>
      <c r="D280" s="366"/>
      <c r="E280" s="367"/>
      <c r="F280" s="368"/>
      <c r="G280" s="369"/>
      <c r="H280" s="503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3">
      <c r="A281" s="355"/>
      <c r="B281" s="366"/>
      <c r="C281" s="366"/>
      <c r="D281" s="366"/>
      <c r="E281" s="367"/>
      <c r="F281" s="368"/>
      <c r="G281" s="369"/>
      <c r="H281" s="503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3">
      <c r="A282" s="355"/>
      <c r="B282" s="366"/>
      <c r="C282" s="366"/>
      <c r="D282" s="366"/>
      <c r="E282" s="367"/>
      <c r="F282" s="368"/>
      <c r="G282" s="369"/>
      <c r="H282" s="503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3">
      <c r="A283" s="355"/>
      <c r="B283" s="366"/>
      <c r="C283" s="366"/>
      <c r="D283" s="366"/>
      <c r="E283" s="367"/>
      <c r="F283" s="368"/>
      <c r="G283" s="369"/>
      <c r="H283" s="503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3">
      <c r="A284" s="373"/>
      <c r="B284" s="366"/>
      <c r="C284" s="366"/>
      <c r="D284" s="366"/>
      <c r="E284" s="367"/>
      <c r="F284" s="368"/>
      <c r="G284" s="369"/>
      <c r="H284" s="503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3">
      <c r="A285" s="321"/>
      <c r="B285" s="366"/>
      <c r="C285" s="366"/>
      <c r="D285" s="366"/>
      <c r="E285" s="367"/>
      <c r="F285" s="368"/>
      <c r="G285" s="369"/>
      <c r="H285" s="503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3">
      <c r="A286" s="308"/>
      <c r="B286" s="366"/>
      <c r="C286" s="366"/>
      <c r="D286" s="366"/>
      <c r="E286" s="367"/>
      <c r="F286" s="368"/>
      <c r="G286" s="369"/>
      <c r="H286" s="503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3">
      <c r="A287" s="308"/>
      <c r="B287" s="366"/>
      <c r="C287" s="366"/>
      <c r="D287" s="366"/>
      <c r="E287" s="367"/>
      <c r="F287" s="368"/>
      <c r="G287" s="369"/>
      <c r="H287" s="503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3">
      <c r="A288" s="308"/>
      <c r="B288" s="366"/>
      <c r="C288" s="366"/>
      <c r="D288" s="366"/>
      <c r="E288" s="367"/>
      <c r="F288" s="368"/>
      <c r="G288" s="369"/>
      <c r="H288" s="503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3">
      <c r="A289" s="308"/>
      <c r="B289" s="366"/>
      <c r="C289" s="366"/>
      <c r="D289" s="366"/>
      <c r="E289" s="367"/>
      <c r="F289" s="368"/>
      <c r="G289" s="369"/>
      <c r="H289" s="503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3">
      <c r="A290" s="308"/>
      <c r="B290" s="366"/>
      <c r="C290" s="366"/>
      <c r="D290" s="366"/>
      <c r="E290" s="367"/>
      <c r="F290" s="368"/>
      <c r="G290" s="369"/>
      <c r="H290" s="503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3">
      <c r="A291" s="308"/>
      <c r="B291" s="366"/>
      <c r="C291" s="366"/>
      <c r="D291" s="366"/>
      <c r="E291" s="367"/>
      <c r="F291" s="368"/>
      <c r="G291" s="369"/>
      <c r="H291" s="503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3">
      <c r="A292" s="308"/>
      <c r="B292" s="366"/>
      <c r="C292" s="366"/>
      <c r="D292" s="366"/>
      <c r="E292" s="367"/>
      <c r="F292" s="368"/>
      <c r="G292" s="369"/>
      <c r="H292" s="503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7"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X292"/>
  <sheetViews>
    <sheetView tabSelected="1" workbookViewId="0">
      <pane xSplit="8" ySplit="3" topLeftCell="O22" activePane="bottomRight" state="frozen"/>
      <selection pane="topRight" activeCell="I1" sqref="I1"/>
      <selection pane="bottomLeft" activeCell="A4" sqref="A4"/>
      <selection pane="bottomRight" activeCell="C33" sqref="C33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09" t="s">
        <v>402</v>
      </c>
      <c r="B1" s="509"/>
      <c r="C1" s="509"/>
      <c r="D1" s="509"/>
      <c r="E1" s="509"/>
      <c r="F1" s="509"/>
      <c r="G1" s="509"/>
      <c r="H1" s="509"/>
      <c r="I1" s="509"/>
      <c r="J1" s="509"/>
      <c r="K1" s="375"/>
      <c r="L1" s="375"/>
      <c r="M1" s="375"/>
      <c r="N1" s="375"/>
      <c r="O1" s="376"/>
      <c r="S1" s="552" t="s">
        <v>142</v>
      </c>
      <c r="T1" s="552"/>
      <c r="U1" s="6" t="s">
        <v>0</v>
      </c>
      <c r="V1" s="7" t="s">
        <v>1</v>
      </c>
      <c r="W1" s="510" t="s">
        <v>2</v>
      </c>
      <c r="X1" s="511"/>
    </row>
    <row r="2" spans="1:24" thickBot="1" x14ac:dyDescent="0.3">
      <c r="A2" s="509"/>
      <c r="B2" s="509"/>
      <c r="C2" s="509"/>
      <c r="D2" s="509"/>
      <c r="E2" s="509"/>
      <c r="F2" s="509"/>
      <c r="G2" s="509"/>
      <c r="H2" s="509"/>
      <c r="I2" s="509"/>
      <c r="J2" s="509"/>
      <c r="K2" s="377"/>
      <c r="L2" s="377"/>
      <c r="M2" s="377"/>
      <c r="N2" s="378"/>
      <c r="O2" s="379"/>
      <c r="Q2" s="10"/>
      <c r="R2" s="11"/>
      <c r="S2" s="553"/>
      <c r="T2" s="55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2" t="s">
        <v>15</v>
      </c>
      <c r="P3" s="51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441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6" t="s">
        <v>427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0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2" t="s">
        <v>415</v>
      </c>
      <c r="U4" s="53"/>
      <c r="V4" s="54"/>
      <c r="W4" s="55"/>
      <c r="X4" s="56"/>
    </row>
    <row r="5" spans="1:24" ht="30" customHeight="1" thickTop="1" thickBot="1" x14ac:dyDescent="0.35">
      <c r="A5" s="57" t="s">
        <v>50</v>
      </c>
      <c r="B5" s="58" t="s">
        <v>72</v>
      </c>
      <c r="C5" s="59" t="s">
        <v>442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434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2" t="s">
        <v>404</v>
      </c>
      <c r="U5" s="53"/>
      <c r="V5" s="54"/>
      <c r="W5" s="68"/>
      <c r="X5" s="69"/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443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435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2" t="s">
        <v>405</v>
      </c>
      <c r="U6" s="53"/>
      <c r="V6" s="54"/>
      <c r="W6" s="53"/>
      <c r="X6" s="70"/>
    </row>
    <row r="7" spans="1:24" ht="28.5" customHeight="1" thickTop="1" thickBot="1" x14ac:dyDescent="0.35">
      <c r="A7" s="57" t="s">
        <v>36</v>
      </c>
      <c r="B7" s="58" t="s">
        <v>32</v>
      </c>
      <c r="C7" s="59" t="s">
        <v>443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436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2" t="s">
        <v>405</v>
      </c>
      <c r="U7" s="53"/>
      <c r="V7" s="54"/>
      <c r="W7" s="53"/>
      <c r="X7" s="70"/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444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433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2" t="s">
        <v>406</v>
      </c>
      <c r="U8" s="53"/>
      <c r="V8" s="54"/>
      <c r="W8" s="53"/>
      <c r="X8" s="70"/>
    </row>
    <row r="9" spans="1:24" ht="33" thickTop="1" thickBot="1" x14ac:dyDescent="0.35">
      <c r="A9" s="71" t="s">
        <v>295</v>
      </c>
      <c r="B9" s="58" t="s">
        <v>290</v>
      </c>
      <c r="C9" s="59" t="s">
        <v>445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454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52" t="s">
        <v>425</v>
      </c>
      <c r="U9" s="53"/>
      <c r="V9" s="54"/>
      <c r="W9" s="53"/>
      <c r="X9" s="70"/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445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455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 t="s">
        <v>61</v>
      </c>
      <c r="P10" s="398">
        <v>44704</v>
      </c>
      <c r="Q10" s="66">
        <v>0</v>
      </c>
      <c r="R10" s="67">
        <v>44694</v>
      </c>
      <c r="S10" s="51">
        <v>0</v>
      </c>
      <c r="T10" s="52" t="s">
        <v>425</v>
      </c>
      <c r="U10" s="53"/>
      <c r="V10" s="54"/>
      <c r="W10" s="53"/>
      <c r="X10" s="70"/>
    </row>
    <row r="11" spans="1:24" ht="33" thickTop="1" thickBot="1" x14ac:dyDescent="0.35">
      <c r="A11" s="71" t="s">
        <v>47</v>
      </c>
      <c r="B11" s="58" t="s">
        <v>290</v>
      </c>
      <c r="C11" s="59" t="s">
        <v>446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410" t="s">
        <v>456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 t="s">
        <v>61</v>
      </c>
      <c r="P11" s="398">
        <v>44705</v>
      </c>
      <c r="Q11" s="66">
        <v>26793</v>
      </c>
      <c r="R11" s="67">
        <v>44694</v>
      </c>
      <c r="S11" s="51">
        <v>11200</v>
      </c>
      <c r="T11" s="52" t="s">
        <v>417</v>
      </c>
      <c r="U11" s="53"/>
      <c r="V11" s="54"/>
      <c r="W11" s="53"/>
      <c r="X11" s="70"/>
    </row>
    <row r="12" spans="1:24" ht="33" thickTop="1" thickBot="1" x14ac:dyDescent="0.35">
      <c r="A12" s="71" t="s">
        <v>36</v>
      </c>
      <c r="B12" s="58" t="s">
        <v>32</v>
      </c>
      <c r="C12" s="431" t="s">
        <v>446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410" t="s">
        <v>453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 t="s">
        <v>59</v>
      </c>
      <c r="P12" s="398">
        <v>44705</v>
      </c>
      <c r="Q12" s="66">
        <v>0</v>
      </c>
      <c r="R12" s="67">
        <v>44694</v>
      </c>
      <c r="S12" s="51">
        <v>0</v>
      </c>
      <c r="T12" s="52" t="s">
        <v>417</v>
      </c>
      <c r="U12" s="53"/>
      <c r="V12" s="54"/>
      <c r="W12" s="53"/>
      <c r="X12" s="70"/>
    </row>
    <row r="13" spans="1:24" ht="24" customHeight="1" thickTop="1" thickBot="1" x14ac:dyDescent="0.35">
      <c r="A13" s="71" t="s">
        <v>69</v>
      </c>
      <c r="B13" s="58" t="s">
        <v>72</v>
      </c>
      <c r="C13" s="432" t="s">
        <v>447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410" t="s">
        <v>426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 t="s">
        <v>61</v>
      </c>
      <c r="P13" s="398">
        <v>44707</v>
      </c>
      <c r="Q13" s="66">
        <v>26900</v>
      </c>
      <c r="R13" s="67">
        <v>44694</v>
      </c>
      <c r="S13" s="51">
        <v>11200</v>
      </c>
      <c r="T13" s="52" t="s">
        <v>418</v>
      </c>
      <c r="U13" s="53"/>
      <c r="V13" s="54"/>
      <c r="W13" s="53"/>
      <c r="X13" s="70"/>
    </row>
    <row r="14" spans="1:24" ht="33" thickTop="1" thickBot="1" x14ac:dyDescent="0.35">
      <c r="A14" s="71" t="s">
        <v>36</v>
      </c>
      <c r="B14" s="58" t="s">
        <v>32</v>
      </c>
      <c r="C14" s="59" t="s">
        <v>447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410" t="s">
        <v>457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 t="s">
        <v>61</v>
      </c>
      <c r="P14" s="398">
        <v>44707</v>
      </c>
      <c r="Q14" s="66">
        <v>0</v>
      </c>
      <c r="R14" s="67">
        <v>44694</v>
      </c>
      <c r="S14" s="51">
        <v>0</v>
      </c>
      <c r="T14" s="52" t="s">
        <v>418</v>
      </c>
      <c r="U14" s="53"/>
      <c r="V14" s="54"/>
      <c r="W14" s="53"/>
      <c r="X14" s="70"/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448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410" t="s">
        <v>464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 t="s">
        <v>59</v>
      </c>
      <c r="P15" s="398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53"/>
      <c r="V15" s="54"/>
      <c r="W15" s="53"/>
      <c r="X15" s="70"/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448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410" t="s">
        <v>465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 t="s">
        <v>59</v>
      </c>
      <c r="P16" s="398">
        <v>44708</v>
      </c>
      <c r="Q16" s="66">
        <v>0</v>
      </c>
      <c r="R16" s="67">
        <v>44694</v>
      </c>
      <c r="S16" s="51">
        <v>0</v>
      </c>
      <c r="T16" s="92" t="s">
        <v>419</v>
      </c>
      <c r="U16" s="53"/>
      <c r="V16" s="54"/>
      <c r="W16" s="53"/>
      <c r="X16" s="70"/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449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410" t="s">
        <v>472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 t="s">
        <v>61</v>
      </c>
      <c r="P17" s="398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53"/>
      <c r="V17" s="54"/>
      <c r="W17" s="53"/>
      <c r="X17" s="70"/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449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410" t="s">
        <v>473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 t="s">
        <v>61</v>
      </c>
      <c r="P18" s="398">
        <v>44711</v>
      </c>
      <c r="Q18" s="66">
        <v>0</v>
      </c>
      <c r="R18" s="67">
        <v>44701</v>
      </c>
      <c r="S18" s="51">
        <v>0</v>
      </c>
      <c r="T18" s="92" t="s">
        <v>438</v>
      </c>
      <c r="U18" s="53"/>
      <c r="V18" s="54"/>
      <c r="W18" s="53"/>
      <c r="X18" s="70"/>
    </row>
    <row r="19" spans="1:24" ht="48.75" thickTop="1" thickBot="1" x14ac:dyDescent="0.35">
      <c r="A19" s="78" t="s">
        <v>428</v>
      </c>
      <c r="B19" s="58" t="s">
        <v>429</v>
      </c>
      <c r="C19" s="59" t="s">
        <v>450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410" t="s">
        <v>474</v>
      </c>
      <c r="I19" s="411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97" t="s">
        <v>61</v>
      </c>
      <c r="P19" s="398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/>
      <c r="V19" s="54"/>
      <c r="W19" s="53"/>
      <c r="X19" s="70"/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450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410" t="s">
        <v>475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/>
      <c r="V20" s="54"/>
      <c r="W20" s="53"/>
      <c r="X20" s="70"/>
    </row>
    <row r="21" spans="1:24" ht="22.5" customHeight="1" thickTop="1" thickBot="1" x14ac:dyDescent="0.35">
      <c r="A21" s="78" t="s">
        <v>69</v>
      </c>
      <c r="B21" s="58" t="s">
        <v>72</v>
      </c>
      <c r="C21" s="59" t="s">
        <v>451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46" t="s">
        <v>439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89"/>
      <c r="P21" s="90"/>
      <c r="Q21" s="79">
        <v>26900</v>
      </c>
      <c r="R21" s="67">
        <v>44701</v>
      </c>
      <c r="S21" s="51">
        <v>11200</v>
      </c>
      <c r="T21" s="92" t="s">
        <v>431</v>
      </c>
      <c r="U21" s="53"/>
      <c r="V21" s="54"/>
      <c r="W21" s="53"/>
      <c r="X21" s="70"/>
    </row>
    <row r="22" spans="1:24" ht="26.25" customHeight="1" thickTop="1" thickBot="1" x14ac:dyDescent="0.35">
      <c r="A22" s="81" t="s">
        <v>36</v>
      </c>
      <c r="B22" s="58" t="s">
        <v>32</v>
      </c>
      <c r="C22" s="59" t="s">
        <v>451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46" t="s">
        <v>439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89"/>
      <c r="P22" s="90"/>
      <c r="Q22" s="79">
        <v>0</v>
      </c>
      <c r="R22" s="67">
        <v>44701</v>
      </c>
      <c r="S22" s="51">
        <v>0</v>
      </c>
      <c r="T22" s="92" t="s">
        <v>431</v>
      </c>
      <c r="U22" s="53"/>
      <c r="V22" s="54"/>
      <c r="W22" s="53"/>
      <c r="X22" s="70"/>
    </row>
    <row r="23" spans="1:24" ht="27.75" customHeight="1" thickTop="1" thickBot="1" x14ac:dyDescent="0.35">
      <c r="A23" s="82" t="s">
        <v>69</v>
      </c>
      <c r="B23" s="58" t="s">
        <v>72</v>
      </c>
      <c r="C23" s="59" t="s">
        <v>452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46" t="s">
        <v>440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89"/>
      <c r="P23" s="90"/>
      <c r="Q23" s="79">
        <v>26900</v>
      </c>
      <c r="R23" s="67">
        <v>44701</v>
      </c>
      <c r="S23" s="51">
        <v>11200</v>
      </c>
      <c r="T23" s="92" t="s">
        <v>432</v>
      </c>
      <c r="U23" s="53"/>
      <c r="V23" s="54"/>
      <c r="W23" s="53"/>
      <c r="X23" s="70"/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452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46" t="s">
        <v>440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97"/>
      <c r="P24" s="90"/>
      <c r="Q24" s="79">
        <v>0</v>
      </c>
      <c r="R24" s="67">
        <v>44701</v>
      </c>
      <c r="S24" s="91">
        <v>0</v>
      </c>
      <c r="T24" s="92" t="s">
        <v>432</v>
      </c>
      <c r="U24" s="53"/>
      <c r="V24" s="54"/>
      <c r="W24" s="53"/>
      <c r="X24" s="70"/>
    </row>
    <row r="25" spans="1:24" ht="22.5" customHeight="1" thickTop="1" thickBot="1" x14ac:dyDescent="0.35">
      <c r="A25" s="71" t="s">
        <v>458</v>
      </c>
      <c r="B25" s="58" t="s">
        <v>459</v>
      </c>
      <c r="C25" s="59" t="s">
        <v>484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46" t="s">
        <v>468</v>
      </c>
      <c r="I25" s="411">
        <v>22170</v>
      </c>
      <c r="J25" s="45">
        <f t="shared" si="0"/>
        <v>740</v>
      </c>
      <c r="K25" s="76">
        <v>37</v>
      </c>
      <c r="L25" s="65"/>
      <c r="M25" s="65"/>
      <c r="N25" s="48">
        <f t="shared" si="1"/>
        <v>820290</v>
      </c>
      <c r="O25" s="89"/>
      <c r="P25" s="90"/>
      <c r="Q25" s="79">
        <v>26793</v>
      </c>
      <c r="R25" s="67">
        <v>44708</v>
      </c>
      <c r="S25" s="51">
        <v>28000</v>
      </c>
      <c r="T25" s="92" t="s">
        <v>476</v>
      </c>
      <c r="U25" s="53"/>
      <c r="V25" s="54"/>
      <c r="W25" s="53"/>
      <c r="X25" s="70"/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484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46" t="s">
        <v>468</v>
      </c>
      <c r="I26" s="411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89"/>
      <c r="P26" s="90"/>
      <c r="Q26" s="79">
        <v>0</v>
      </c>
      <c r="R26" s="67">
        <v>44708</v>
      </c>
      <c r="S26" s="51">
        <v>0</v>
      </c>
      <c r="T26" s="92" t="s">
        <v>476</v>
      </c>
      <c r="U26" s="53"/>
      <c r="V26" s="54"/>
      <c r="W26" s="53"/>
      <c r="X26" s="70"/>
    </row>
    <row r="27" spans="1:24" ht="22.5" customHeight="1" thickTop="1" thickBot="1" x14ac:dyDescent="0.35">
      <c r="A27" s="82" t="s">
        <v>460</v>
      </c>
      <c r="B27" s="58" t="s">
        <v>461</v>
      </c>
      <c r="C27" s="59" t="s">
        <v>485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46" t="s">
        <v>469</v>
      </c>
      <c r="I27" s="411">
        <v>21470</v>
      </c>
      <c r="J27" s="45">
        <f t="shared" si="0"/>
        <v>520</v>
      </c>
      <c r="K27" s="76">
        <v>37</v>
      </c>
      <c r="L27" s="65"/>
      <c r="M27" s="65"/>
      <c r="N27" s="48">
        <f t="shared" si="1"/>
        <v>794390</v>
      </c>
      <c r="O27" s="89"/>
      <c r="P27" s="90"/>
      <c r="Q27" s="79">
        <v>26900</v>
      </c>
      <c r="R27" s="67">
        <v>44708</v>
      </c>
      <c r="S27" s="91">
        <v>28000</v>
      </c>
      <c r="T27" s="92" t="s">
        <v>477</v>
      </c>
      <c r="U27" s="53"/>
      <c r="V27" s="54"/>
      <c r="W27" s="53"/>
      <c r="X27" s="70"/>
    </row>
    <row r="28" spans="1:24" ht="22.5" customHeight="1" thickTop="1" thickBot="1" x14ac:dyDescent="0.35">
      <c r="A28" s="82" t="s">
        <v>50</v>
      </c>
      <c r="B28" s="58" t="s">
        <v>32</v>
      </c>
      <c r="C28" s="59" t="s">
        <v>485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46" t="s">
        <v>469</v>
      </c>
      <c r="I28" s="411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89"/>
      <c r="P28" s="90"/>
      <c r="Q28" s="66">
        <v>0</v>
      </c>
      <c r="R28" s="67">
        <v>44708</v>
      </c>
      <c r="S28" s="91">
        <v>0</v>
      </c>
      <c r="T28" s="92" t="s">
        <v>477</v>
      </c>
      <c r="U28" s="53"/>
      <c r="V28" s="54"/>
      <c r="W28" s="53"/>
      <c r="X28" s="70"/>
    </row>
    <row r="29" spans="1:24" ht="22.5" customHeight="1" thickTop="1" thickBot="1" x14ac:dyDescent="0.35">
      <c r="A29" s="57" t="s">
        <v>47</v>
      </c>
      <c r="B29" s="93" t="s">
        <v>290</v>
      </c>
      <c r="C29" s="59" t="s">
        <v>486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46" t="s">
        <v>470</v>
      </c>
      <c r="I29" s="411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89"/>
      <c r="P29" s="90"/>
      <c r="Q29" s="456">
        <v>26365</v>
      </c>
      <c r="R29" s="95">
        <v>44708</v>
      </c>
      <c r="S29" s="91">
        <v>28000</v>
      </c>
      <c r="T29" s="92" t="s">
        <v>478</v>
      </c>
      <c r="U29" s="53"/>
      <c r="V29" s="54"/>
      <c r="W29" s="53"/>
      <c r="X29" s="70"/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486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46" t="s">
        <v>470</v>
      </c>
      <c r="I30" s="411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89"/>
      <c r="P30" s="90"/>
      <c r="Q30" s="94">
        <v>0</v>
      </c>
      <c r="R30" s="95">
        <v>44708</v>
      </c>
      <c r="S30" s="91">
        <v>0</v>
      </c>
      <c r="T30" s="92" t="s">
        <v>478</v>
      </c>
      <c r="U30" s="53"/>
      <c r="V30" s="54"/>
      <c r="W30" s="53"/>
      <c r="X30" s="70"/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487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46" t="s">
        <v>471</v>
      </c>
      <c r="I31" s="411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89"/>
      <c r="P31" s="90"/>
      <c r="Q31" s="94">
        <v>26900</v>
      </c>
      <c r="R31" s="95">
        <v>44708</v>
      </c>
      <c r="S31" s="91">
        <v>28000</v>
      </c>
      <c r="T31" s="92" t="s">
        <v>463</v>
      </c>
      <c r="U31" s="53"/>
      <c r="V31" s="54"/>
      <c r="W31" s="53"/>
      <c r="X31" s="70"/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487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46" t="s">
        <v>471</v>
      </c>
      <c r="I32" s="411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98"/>
      <c r="P32" s="90"/>
      <c r="Q32" s="94">
        <v>0</v>
      </c>
      <c r="R32" s="95">
        <v>44708</v>
      </c>
      <c r="S32" s="91">
        <v>0</v>
      </c>
      <c r="T32" s="92" t="s">
        <v>463</v>
      </c>
      <c r="U32" s="53"/>
      <c r="V32" s="54"/>
      <c r="W32" s="53"/>
      <c r="X32" s="70"/>
    </row>
    <row r="33" spans="1:24" ht="20.25" customHeight="1" thickTop="1" thickBot="1" x14ac:dyDescent="0.35">
      <c r="A33" s="83" t="s">
        <v>462</v>
      </c>
      <c r="B33" s="93" t="s">
        <v>290</v>
      </c>
      <c r="C33" s="59"/>
      <c r="D33" s="60"/>
      <c r="E33" s="40">
        <f t="shared" si="2"/>
        <v>0</v>
      </c>
      <c r="F33" s="61">
        <v>21001</v>
      </c>
      <c r="G33" s="62">
        <v>44710</v>
      </c>
      <c r="H33" s="446"/>
      <c r="I33" s="411">
        <v>21360</v>
      </c>
      <c r="J33" s="45">
        <f t="shared" si="0"/>
        <v>359</v>
      </c>
      <c r="K33" s="76">
        <v>38.5</v>
      </c>
      <c r="L33" s="99"/>
      <c r="M33" s="99"/>
      <c r="N33" s="48">
        <f t="shared" si="1"/>
        <v>822360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 t="s">
        <v>50</v>
      </c>
      <c r="B34" s="93" t="s">
        <v>32</v>
      </c>
      <c r="C34" s="59"/>
      <c r="D34" s="60"/>
      <c r="E34" s="40">
        <f t="shared" si="2"/>
        <v>0</v>
      </c>
      <c r="F34" s="61">
        <v>0</v>
      </c>
      <c r="G34" s="62">
        <v>44710</v>
      </c>
      <c r="H34" s="446"/>
      <c r="I34" s="411">
        <v>5355</v>
      </c>
      <c r="J34" s="45">
        <f t="shared" si="0"/>
        <v>5355</v>
      </c>
      <c r="K34" s="76">
        <v>50</v>
      </c>
      <c r="L34" s="99"/>
      <c r="M34" s="99"/>
      <c r="N34" s="48">
        <f t="shared" si="1"/>
        <v>267750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 t="s">
        <v>483</v>
      </c>
      <c r="B35" s="93" t="s">
        <v>482</v>
      </c>
      <c r="C35" s="59"/>
      <c r="D35" s="60"/>
      <c r="E35" s="40">
        <f t="shared" si="2"/>
        <v>0</v>
      </c>
      <c r="F35" s="61">
        <v>23032</v>
      </c>
      <c r="G35" s="62">
        <v>44712</v>
      </c>
      <c r="H35" s="446"/>
      <c r="I35" s="411">
        <v>23032</v>
      </c>
      <c r="J35" s="45">
        <f t="shared" si="0"/>
        <v>0</v>
      </c>
      <c r="K35" s="100">
        <v>52.7</v>
      </c>
      <c r="L35" s="99"/>
      <c r="M35" s="99"/>
      <c r="N35" s="48">
        <f t="shared" si="1"/>
        <v>1213786.4000000001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479</v>
      </c>
      <c r="D55" s="439"/>
      <c r="E55" s="60"/>
      <c r="F55" s="151">
        <v>965.8</v>
      </c>
      <c r="G55" s="152">
        <v>44683</v>
      </c>
      <c r="H55" s="467" t="s">
        <v>480</v>
      </c>
      <c r="I55" s="151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64" t="s">
        <v>59</v>
      </c>
      <c r="P55" s="62">
        <v>44708</v>
      </c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 t="s">
        <v>41</v>
      </c>
      <c r="B56" s="438" t="s">
        <v>23</v>
      </c>
      <c r="C56" s="482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63"/>
      <c r="I87" s="64"/>
      <c r="J87" s="45">
        <f t="shared" si="0"/>
        <v>0</v>
      </c>
      <c r="K87" s="100"/>
      <c r="L87" s="538"/>
      <c r="M87" s="539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63"/>
      <c r="I88" s="64"/>
      <c r="J88" s="45">
        <f t="shared" si="0"/>
        <v>0</v>
      </c>
      <c r="K88" s="100"/>
      <c r="L88" s="538"/>
      <c r="M88" s="539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34"/>
      <c r="P94" s="530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35"/>
      <c r="P95" s="531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532" t="s">
        <v>26</v>
      </c>
      <c r="G259" s="532"/>
      <c r="H259" s="533"/>
      <c r="I259" s="317">
        <f>SUM(I4:I258)</f>
        <v>477376.37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17806279.934999999</v>
      </c>
      <c r="O263" s="338"/>
      <c r="Q263" s="339">
        <f>SUM(Q4:Q262)</f>
        <v>413594</v>
      </c>
      <c r="R263" s="8"/>
      <c r="S263" s="340">
        <f>SUM(S17:S262)</f>
        <v>156800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18376673.934999999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2022-06-08T20:41:03Z</dcterms:modified>
</cp:coreProperties>
</file>