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5  M A Y O   2023\"/>
    </mc:Choice>
  </mc:AlternateContent>
  <bookViews>
    <workbookView xWindow="9375" yWindow="690" windowWidth="17955" windowHeight="13620" firstSheet="3" activeTab="6"/>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078" i="10" l="1"/>
  <c r="J1079" i="10"/>
  <c r="J1080" i="10" s="1"/>
  <c r="J1081" i="10" s="1"/>
  <c r="I1078" i="10"/>
  <c r="I1079" i="10"/>
  <c r="I1080" i="10"/>
  <c r="I1081" i="10"/>
  <c r="J548" i="11" l="1"/>
  <c r="J549" i="11"/>
  <c r="I548" i="11"/>
  <c r="I549" i="11"/>
  <c r="I550" i="11"/>
  <c r="I1073" i="10"/>
  <c r="I1082" i="10"/>
  <c r="I1083" i="10"/>
  <c r="I1084" i="10"/>
  <c r="I1085" i="10"/>
  <c r="I1086" i="10"/>
  <c r="I1087" i="10"/>
  <c r="I1088" i="10"/>
  <c r="I1089" i="10"/>
  <c r="I1090" i="10"/>
  <c r="I1091" i="10"/>
  <c r="I1092" i="10"/>
  <c r="I1093" i="10"/>
  <c r="I1094" i="10"/>
  <c r="I1095" i="10"/>
  <c r="I1096" i="10"/>
  <c r="I1097"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098" i="10"/>
  <c r="I1099" i="10"/>
  <c r="I1100" i="10"/>
  <c r="I1101" i="10"/>
  <c r="I1102" i="10"/>
  <c r="I1103" i="10"/>
  <c r="I1104" i="10"/>
  <c r="I1105" i="10"/>
  <c r="I1106" i="10"/>
  <c r="I1107"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08"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09"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10"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<sst xmlns="http://schemas.openxmlformats.org/spreadsheetml/2006/main" count="5953" uniqueCount="4606">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</sst>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66CCFF"/>
      <color rgb="FF99CC00"/>
      <color rgb="FF990033"/>
      <color rgb="FF0000FF"/>
      <color rgb="FFCC99FF"/>
      <color rgb="FFCCFFCC"/>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3" t="s">
        <v>8</v>
      </c>
      <c r="G1" s="53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9">
        <f>SUM(J3:J180)</f>
        <v>2999.9999999999864</v>
      </c>
      <c r="J181" s="530"/>
      <c r="K181"/>
    </row>
    <row r="182" spans="1:11" ht="15.75" thickBot="1" x14ac:dyDescent="0.3">
      <c r="I182" s="531"/>
      <c r="J182" s="53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3" t="s">
        <v>181</v>
      </c>
      <c r="G1" s="533"/>
      <c r="H1" s="533"/>
      <c r="I1" s="53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9">
        <f>SUM(J3:J414)</f>
        <v>34203.089999999982</v>
      </c>
      <c r="J415" s="530"/>
      <c r="K415"/>
    </row>
    <row r="416" spans="2:11" ht="15.75" thickBot="1" x14ac:dyDescent="0.3">
      <c r="I416" s="531"/>
      <c r="J416" s="53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3" t="s">
        <v>628</v>
      </c>
      <c r="F1" s="533"/>
      <c r="G1" s="533"/>
      <c r="H1" s="53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6" t="s">
        <v>638</v>
      </c>
      <c r="G551" s="537"/>
      <c r="H551" s="534">
        <f>SUM(I3:I550)</f>
        <v>-1923.8799999999865</v>
      </c>
      <c r="I551" s="530"/>
    </row>
    <row r="552" spans="1:11" ht="15.75" customHeight="1" thickBot="1" x14ac:dyDescent="0.3">
      <c r="A552" s="2"/>
      <c r="D552" s="42"/>
      <c r="E552" s="51"/>
      <c r="F552" s="538"/>
      <c r="G552" s="539"/>
      <c r="H552" s="535"/>
      <c r="I552" s="53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12"/>
  <sheetViews>
    <sheetView topLeftCell="A1085" zoomScaleNormal="100" workbookViewId="0">
      <selection activeCell="B1090" sqref="B1090"/>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1" t="s">
        <v>1315</v>
      </c>
      <c r="F1" s="541"/>
      <c r="G1" s="541"/>
      <c r="H1" s="541"/>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08"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08"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0">
        <v>45009</v>
      </c>
      <c r="B1053" s="550" t="s">
        <v>4529</v>
      </c>
      <c r="C1053" s="552" t="s">
        <v>2933</v>
      </c>
      <c r="D1053" s="553"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0"/>
      <c r="B1054" s="551"/>
      <c r="C1054" s="552"/>
      <c r="D1054" s="554"/>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07"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07"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7" si="44">H1082-G1082</f>
        <v>-2563.8000000000029</v>
      </c>
      <c r="J1082" s="361">
        <f t="shared" ref="J1082:J1097"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x14ac:dyDescent="0.35">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21" x14ac:dyDescent="0.35">
      <c r="A1091" s="346"/>
      <c r="B1091" s="339"/>
      <c r="C1091" s="438" t="s">
        <v>2933</v>
      </c>
      <c r="D1091" s="435"/>
      <c r="E1091" s="356"/>
      <c r="F1091" s="492"/>
      <c r="G1091" s="349"/>
      <c r="H1091" s="349"/>
      <c r="I1091" s="395">
        <f t="shared" si="44"/>
        <v>0</v>
      </c>
      <c r="J1091" s="361">
        <f t="shared" si="45"/>
        <v>14938.904999999977</v>
      </c>
    </row>
    <row r="1092" spans="1:10" ht="21" x14ac:dyDescent="0.35">
      <c r="A1092" s="346"/>
      <c r="B1092" s="339"/>
      <c r="C1092" s="438"/>
      <c r="D1092" s="435"/>
      <c r="E1092" s="356"/>
      <c r="F1092" s="492"/>
      <c r="G1092" s="349"/>
      <c r="H1092" s="349"/>
      <c r="I1092" s="395">
        <f t="shared" si="44"/>
        <v>0</v>
      </c>
      <c r="J1092" s="361">
        <f t="shared" si="45"/>
        <v>14938.904999999977</v>
      </c>
    </row>
    <row r="1093" spans="1:10" ht="21" x14ac:dyDescent="0.35">
      <c r="A1093" s="346"/>
      <c r="B1093" s="339"/>
      <c r="C1093" s="438"/>
      <c r="D1093" s="435"/>
      <c r="E1093" s="356"/>
      <c r="F1093" s="492"/>
      <c r="G1093" s="349"/>
      <c r="H1093" s="349"/>
      <c r="I1093" s="395">
        <f t="shared" si="44"/>
        <v>0</v>
      </c>
      <c r="J1093" s="361">
        <f t="shared" si="45"/>
        <v>14938.904999999977</v>
      </c>
    </row>
    <row r="1094" spans="1:10" ht="21" x14ac:dyDescent="0.35">
      <c r="A1094" s="346"/>
      <c r="B1094" s="339"/>
      <c r="C1094" s="438"/>
      <c r="D1094" s="435"/>
      <c r="E1094" s="356"/>
      <c r="F1094" s="492"/>
      <c r="G1094" s="349"/>
      <c r="H1094" s="349"/>
      <c r="I1094" s="395">
        <f t="shared" si="44"/>
        <v>0</v>
      </c>
      <c r="J1094" s="361">
        <f t="shared" si="45"/>
        <v>14938.904999999977</v>
      </c>
    </row>
    <row r="1095" spans="1:10" ht="21" x14ac:dyDescent="0.35">
      <c r="A1095" s="346"/>
      <c r="B1095" s="339"/>
      <c r="C1095" s="438"/>
      <c r="D1095" s="435"/>
      <c r="E1095" s="356"/>
      <c r="F1095" s="492"/>
      <c r="G1095" s="349"/>
      <c r="H1095" s="349"/>
      <c r="I1095" s="395">
        <f t="shared" si="44"/>
        <v>0</v>
      </c>
      <c r="J1095" s="361">
        <f t="shared" si="45"/>
        <v>14938.904999999977</v>
      </c>
    </row>
    <row r="1096" spans="1:10" ht="21" x14ac:dyDescent="0.35">
      <c r="A1096" s="346"/>
      <c r="B1096" s="339"/>
      <c r="C1096" s="438"/>
      <c r="D1096" s="435"/>
      <c r="E1096" s="356"/>
      <c r="F1096" s="492"/>
      <c r="G1096" s="349"/>
      <c r="H1096" s="349"/>
      <c r="I1096" s="395">
        <f t="shared" si="44"/>
        <v>0</v>
      </c>
      <c r="J1096" s="361">
        <f t="shared" si="45"/>
        <v>14938.904999999977</v>
      </c>
    </row>
    <row r="1097" spans="1:10" ht="21" x14ac:dyDescent="0.35">
      <c r="A1097" s="346"/>
      <c r="B1097" s="339"/>
      <c r="C1097" s="438"/>
      <c r="D1097" s="435"/>
      <c r="E1097" s="356"/>
      <c r="F1097" s="492"/>
      <c r="G1097" s="349"/>
      <c r="H1097" s="349"/>
      <c r="I1097" s="395">
        <f t="shared" si="44"/>
        <v>0</v>
      </c>
      <c r="J1097" s="361">
        <f t="shared" si="45"/>
        <v>14938.904999999977</v>
      </c>
    </row>
    <row r="1098" spans="1:10" ht="21" x14ac:dyDescent="0.35">
      <c r="A1098" s="346"/>
      <c r="B1098" s="339"/>
      <c r="C1098" s="438"/>
      <c r="D1098" s="435"/>
      <c r="E1098" s="356"/>
      <c r="F1098" s="492"/>
      <c r="G1098" s="349"/>
      <c r="H1098" s="349"/>
      <c r="I1098" s="395">
        <f t="shared" si="42"/>
        <v>0</v>
      </c>
      <c r="J1098" s="361">
        <f t="shared" si="43"/>
        <v>14938.904999999977</v>
      </c>
    </row>
    <row r="1099" spans="1:10" ht="21" x14ac:dyDescent="0.35">
      <c r="A1099" s="346"/>
      <c r="B1099" s="339"/>
      <c r="C1099" s="438"/>
      <c r="D1099" s="435"/>
      <c r="E1099" s="356"/>
      <c r="F1099" s="492"/>
      <c r="G1099" s="349"/>
      <c r="H1099" s="349"/>
      <c r="I1099" s="395">
        <f t="shared" si="42"/>
        <v>0</v>
      </c>
      <c r="J1099" s="361">
        <f t="shared" si="43"/>
        <v>14938.904999999977</v>
      </c>
    </row>
    <row r="1100" spans="1:10" ht="21" x14ac:dyDescent="0.35">
      <c r="A1100" s="346"/>
      <c r="B1100" s="339"/>
      <c r="C1100" s="438"/>
      <c r="D1100" s="435"/>
      <c r="E1100" s="356"/>
      <c r="F1100" s="492"/>
      <c r="G1100" s="349"/>
      <c r="H1100" s="349"/>
      <c r="I1100" s="395">
        <f t="shared" si="42"/>
        <v>0</v>
      </c>
      <c r="J1100" s="361">
        <f t="shared" si="43"/>
        <v>14938.904999999977</v>
      </c>
    </row>
    <row r="1101" spans="1:10" ht="21" x14ac:dyDescent="0.35">
      <c r="A1101" s="346"/>
      <c r="B1101" s="339"/>
      <c r="C1101" s="438"/>
      <c r="D1101" s="435"/>
      <c r="E1101" s="356"/>
      <c r="F1101" s="492"/>
      <c r="G1101" s="349"/>
      <c r="H1101" s="349"/>
      <c r="I1101" s="395">
        <f t="shared" si="42"/>
        <v>0</v>
      </c>
      <c r="J1101" s="361">
        <f t="shared" si="43"/>
        <v>14938.904999999977</v>
      </c>
    </row>
    <row r="1102" spans="1:10" ht="21" x14ac:dyDescent="0.35">
      <c r="A1102" s="346"/>
      <c r="B1102" s="339"/>
      <c r="C1102" s="438"/>
      <c r="D1102" s="435"/>
      <c r="E1102" s="356"/>
      <c r="F1102" s="492"/>
      <c r="G1102" s="349"/>
      <c r="H1102" s="349"/>
      <c r="I1102" s="395">
        <f t="shared" si="42"/>
        <v>0</v>
      </c>
      <c r="J1102" s="361">
        <f t="shared" si="43"/>
        <v>14938.904999999977</v>
      </c>
    </row>
    <row r="1103" spans="1:10" ht="21" x14ac:dyDescent="0.35">
      <c r="A1103" s="346"/>
      <c r="B1103" s="339"/>
      <c r="C1103" s="438"/>
      <c r="D1103" s="435"/>
      <c r="E1103" s="356"/>
      <c r="F1103" s="492"/>
      <c r="G1103" s="349"/>
      <c r="H1103" s="349"/>
      <c r="I1103" s="395">
        <f t="shared" si="42"/>
        <v>0</v>
      </c>
      <c r="J1103" s="361">
        <f t="shared" si="43"/>
        <v>14938.904999999977</v>
      </c>
    </row>
    <row r="1104" spans="1:10" ht="21" x14ac:dyDescent="0.35">
      <c r="A1104" s="346"/>
      <c r="B1104" s="339"/>
      <c r="C1104" s="438"/>
      <c r="D1104" s="435"/>
      <c r="E1104" s="356"/>
      <c r="F1104" s="492"/>
      <c r="G1104" s="349"/>
      <c r="H1104" s="349"/>
      <c r="I1104" s="395">
        <f t="shared" si="42"/>
        <v>0</v>
      </c>
      <c r="J1104" s="361">
        <f t="shared" si="43"/>
        <v>14938.904999999977</v>
      </c>
    </row>
    <row r="1105" spans="1:10" ht="21" x14ac:dyDescent="0.35">
      <c r="A1105" s="346"/>
      <c r="B1105" s="339"/>
      <c r="C1105" s="432"/>
      <c r="D1105" s="435"/>
      <c r="E1105" s="356"/>
      <c r="F1105" s="492"/>
      <c r="G1105" s="349"/>
      <c r="H1105" s="349"/>
      <c r="I1105" s="395">
        <f t="shared" si="42"/>
        <v>0</v>
      </c>
      <c r="J1105" s="361">
        <f t="shared" si="43"/>
        <v>14938.904999999977</v>
      </c>
    </row>
    <row r="1106" spans="1:10" ht="21" x14ac:dyDescent="0.35">
      <c r="A1106" s="346"/>
      <c r="B1106" s="339"/>
      <c r="C1106" s="432"/>
      <c r="D1106" s="435"/>
      <c r="E1106" s="356"/>
      <c r="F1106" s="492"/>
      <c r="G1106" s="349"/>
      <c r="H1106" s="349"/>
      <c r="I1106" s="395">
        <f t="shared" si="42"/>
        <v>0</v>
      </c>
      <c r="J1106" s="361">
        <f t="shared" si="43"/>
        <v>14938.904999999977</v>
      </c>
    </row>
    <row r="1107" spans="1:10" ht="21" x14ac:dyDescent="0.35">
      <c r="A1107" s="346"/>
      <c r="B1107" s="27"/>
      <c r="C1107" s="344"/>
      <c r="D1107" s="435"/>
      <c r="E1107" s="356"/>
      <c r="F1107" s="492"/>
      <c r="G1107" s="349"/>
      <c r="H1107" s="349"/>
      <c r="I1107" s="395">
        <f t="shared" si="42"/>
        <v>0</v>
      </c>
      <c r="J1107" s="361">
        <f t="shared" si="43"/>
        <v>14938.904999999977</v>
      </c>
    </row>
    <row r="1108" spans="1:10" ht="21.75" thickBot="1" x14ac:dyDescent="0.4">
      <c r="A1108" s="346"/>
      <c r="B1108" s="48"/>
      <c r="C1108" s="344"/>
      <c r="D1108" s="435"/>
      <c r="E1108" s="356"/>
      <c r="F1108" s="502"/>
      <c r="G1108" s="349"/>
      <c r="H1108" s="349"/>
      <c r="I1108" s="359">
        <f t="shared" si="27"/>
        <v>0</v>
      </c>
      <c r="J1108" s="361">
        <f t="shared" si="26"/>
        <v>14938.904999999977</v>
      </c>
    </row>
    <row r="1109" spans="1:10" ht="16.5" thickBot="1" x14ac:dyDescent="0.3">
      <c r="A1109" s="346"/>
      <c r="D1109" s="435"/>
      <c r="E1109" s="356"/>
      <c r="F1109" s="495"/>
      <c r="G1109" s="349"/>
      <c r="H1109" s="349"/>
      <c r="I1109" s="359">
        <f t="shared" ref="I1109" si="46">H1109-G1109</f>
        <v>0</v>
      </c>
    </row>
    <row r="1110" spans="1:10" x14ac:dyDescent="0.25">
      <c r="A1110" s="346"/>
      <c r="D1110" s="435"/>
      <c r="E1110" s="356"/>
      <c r="F1110" s="542" t="s">
        <v>638</v>
      </c>
      <c r="G1110" s="543"/>
      <c r="H1110" s="546">
        <f>SUM(I3:I1109)</f>
        <v>12469.244999999981</v>
      </c>
      <c r="I1110" s="547"/>
    </row>
    <row r="1111" spans="1:10" ht="16.5" thickBot="1" x14ac:dyDescent="0.3">
      <c r="A1111" s="346"/>
      <c r="D1111" s="435"/>
      <c r="E1111" s="356"/>
      <c r="F1111" s="544"/>
      <c r="G1111" s="545"/>
      <c r="H1111" s="548"/>
      <c r="I1111" s="549"/>
    </row>
    <row r="1112" spans="1:10" x14ac:dyDescent="0.25">
      <c r="A1112" s="346"/>
      <c r="D1112" s="435"/>
      <c r="E1112" s="356"/>
      <c r="F1112" s="495"/>
      <c r="G1112" s="349"/>
      <c r="H1112" s="349"/>
      <c r="I1112" s="349"/>
    </row>
  </sheetData>
  <sortState ref="A877:I878">
    <sortCondition ref="D877:D878"/>
  </sortState>
  <mergeCells count="7">
    <mergeCell ref="A1053:A1054"/>
    <mergeCell ref="E1:H1"/>
    <mergeCell ref="F1110:G1111"/>
    <mergeCell ref="H1110:I1111"/>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abSelected="1"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5" t="s">
        <v>1315</v>
      </c>
      <c r="F1" s="555"/>
      <c r="G1" s="555"/>
      <c r="H1" s="555"/>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6" t="s">
        <v>2836</v>
      </c>
      <c r="L289" s="557"/>
    </row>
    <row r="290" spans="1:12" ht="15.75" customHeight="1" thickBot="1" x14ac:dyDescent="0.3">
      <c r="A290" s="269"/>
      <c r="B290" s="243" t="s">
        <v>1766</v>
      </c>
      <c r="D290" s="464"/>
      <c r="E290" s="51"/>
      <c r="F290" s="482"/>
      <c r="G290" s="9"/>
      <c r="H290" s="9"/>
      <c r="I290" s="11">
        <f t="shared" si="15"/>
        <v>0</v>
      </c>
      <c r="J290" s="128">
        <f t="shared" si="16"/>
        <v>6998.945999999949</v>
      </c>
      <c r="K290" s="558"/>
      <c r="L290" s="559"/>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0" t="s">
        <v>3725</v>
      </c>
      <c r="C407" s="552"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1"/>
      <c r="C408" s="552"/>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2" t="s">
        <v>4450</v>
      </c>
      <c r="M529" s="562"/>
      <c r="N529" s="562"/>
      <c r="O529" s="562"/>
      <c r="P529" s="562"/>
      <c r="Q529" s="562"/>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6" t="s">
        <v>638</v>
      </c>
      <c r="G608" s="537"/>
      <c r="H608" s="534">
        <f>SUM(I3:I607)</f>
        <v>-58.661000000035529</v>
      </c>
      <c r="I608" s="530"/>
    </row>
    <row r="609" spans="1:9" ht="15.75" thickBot="1" x14ac:dyDescent="0.3">
      <c r="A609" s="269"/>
      <c r="D609" s="464"/>
      <c r="E609" s="51"/>
      <c r="F609" s="538"/>
      <c r="G609" s="539"/>
      <c r="H609" s="535"/>
      <c r="I609" s="532"/>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3" t="s">
        <v>2318</v>
      </c>
      <c r="F1" s="563"/>
      <c r="G1" s="563"/>
      <c r="H1" s="56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2023-05-30T19:28:19Z</dcterms:modified>
</cp:coreProperties>
</file>