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4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<sst xmlns="http://schemas.openxmlformats.org/spreadsheetml/2006/main" count="1536" uniqueCount="522">
  <si>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</si>
  <si>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</si>
  <si>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</si>
  <si>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</si>
  <si>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</si>
  <si>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</si>
  <si>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</si>
  <si>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</si>
  <si>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</si>
  <si>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</si>
  <si>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</si>
  <si>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</si>
  <si>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</si>
  <si>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</si>
  <si>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</si>
  <si>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</si>
  <si>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</si>
  <si>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</si>
  <si>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</si>
  <si>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</si>
  <si>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</si>
  <si>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</si>
  <si>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</si>
  <si>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</si>
  <si>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</si>
  <si>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</si>
  <si>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</si>
  <si>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</si>
  <si>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</si>
  <si>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</si>
  <si>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</si>
  <si>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</si>
  <si>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</si>
  <si>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</si>
  <si>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</si>
  <si>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</si>
  <si>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</si>
  <si>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</si>
  <si>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</si>
  <si>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</si>
  <si>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</si>
  <si>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</si>
  <si>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</si>
  <si>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</si>
  <si>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</si>
  <si>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</si>
  <si>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</si>
  <si>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</si>
  <si>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</si>
  <si>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</si>
  <si>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</si>
  <si>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</si>
  <si>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</si>
  <si>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</si>
  <si>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</si>
  <si>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</si>
  <si>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</si>
  <si>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</si>
  <si>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</si>
  <si>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</si>
  <si>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</si>
  <si>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</si>
  <si>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</si>
  <si>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</si>
  <si>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</si>
  <si>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</si>
  <si>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</si>
  <si>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</si>
  <si>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</si>
  <si>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</si>
  <si>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</si>
  <si>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</si>
  <si>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</si>
  <si>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</si>
  <si>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</si>
  <si>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</si>
  <si>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</si>
  <si>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</si>
  <si>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</si>
  <si>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</si>
  <si>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</si>
  <si>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</si>
  <si>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</si>
  <si>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</si>
  <si>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</si>
  <si>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</si>
  <si>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</si>
  <si>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</si>
  <si>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</si>
  <si>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</si>
  <si>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</si>
  <si>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</si>
  <si>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</si>
  <si>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</si>
  <si>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</si>
  <si>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</si>
  <si>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</si>
  <si>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</si>
  <si>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</si>
  <si>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</si>
  <si>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</si>
  <si>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</si>
  <si>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</si>
  <si>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</si>
  <si>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</si>
  <si>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</si>
  <si>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</si>
  <si>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</si>
  <si>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</si>
  <si>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</si>
  <si>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</si>
  <si>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</si>
  <si>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</si>
  <si>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</si>
  <si>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</si>
  <si>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</si>
  <si>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</si>
  <si>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</si>
  <si>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</si>
  <si>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</si>
  <si>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</si>
  <si>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</si>
  <si>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</si>
  <si>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</si>
  <si>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</si>
  <si>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</si>
  <si>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</si>
  <si>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</si>
  <si>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</si>
  <si>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</si>
  <si>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</si>
  <si>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</si>
  <si>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</si>
  <si>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</si>
  <si>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</si>
  <si>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</si>
  <si>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</si>
  <si>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</si>
  <si>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</si>
  <si>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</si>
  <si>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</si>
  <si>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</si>
  <si>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</si>
  <si>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</si>
  <si>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</si>
  <si>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</si>
  <si>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</si>
  <si>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</si>
  <si>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</si>
  <si>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</si>
  <si>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</si>
  <si>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</si>
  <si>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</si>
  <si>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</si>
  <si>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</si>
  <si>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</si>
  <si>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</si>
  <si>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</si>
  <si>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</si>
  <si>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</si>
  <si>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</si>
  <si>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</si>
  <si>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</si>
  <si>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</si>
  <si>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</si>
  <si>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</si>
  <si>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</si>
  <si>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</si>
  <si>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</si>
  <si>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</si>
  <si>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</si>
  <si>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</si>
  <si>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</si>
  <si>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</si>
  <si>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</si>
  <si>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</si>
  <si>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</si>
  <si>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</si>
  <si>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</si>
  <si>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</si>
  <si>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</si>
  <si>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</si>
  <si>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</si>
  <si>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</si>
  <si>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</si>
  <si>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</si>
  <si>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</si>
  <si>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</si>
  <si>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</si>
  <si>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</si>
  <si>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</si>
  <si>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</si>
  <si>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</si>
  <si>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</si>
  <si>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</si>
  <si>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</si>
  <si>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</si>
  <si>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</si>
  <si>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</si>
  <si>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</si>
  <si>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</si>
  <si>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</si>
  <si>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</si>
  <si>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</si>
  <si>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</si>
  <si>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</si>
  <si>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</si>
  <si>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</si>
  <si>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</si>
  <si>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</si>
  <si>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</si>
  <si>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</si>
  <si>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</si>
  <si>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</si>
  <si>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</si>
  <si>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</si>
  <si>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</si>
  <si>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</si>
  <si>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</si>
  <si>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</si>
  <si>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</si>
  <si>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</si>
  <si>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</si>
  <si>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</si>
  <si>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</si>
  <si>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</si>
  <si>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</si>
  <si>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</si>
  <si>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</si>
  <si>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</si>
  <si>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</si>
  <si>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</si>
  <si>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</si>
  <si>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</si>
  <si>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</si>
  <si>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</si>
  <si>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</si>
  <si>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</si>
  <si>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</si>
  <si>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</si>
  <si>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</si>
  <si>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</si>
  <si>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</si>
  <si>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</si>
  <si>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</si>
  <si>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</si>
  <si>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</si>
  <si>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</si>
  <si>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</si>
  <si>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</si>
  <si>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</si>
  <si>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</si>
  <si>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</si>
  <si>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</si>
  <si>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</si>
  <si>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</si>
  <si>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</si>
  <si>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</si>
  <si>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</si>
  <si>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</si>
  <si>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</si>
  <si>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</si>
  <si>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</si>
  <si>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</si>
  <si>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</si>
  <si>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</si>
  <si>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</si>
  <si>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</si>
  <si>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</si>
  <si>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</si>
  <si>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</si>
  <si>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</si>
  <si>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</si>
  <si>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</si>
  <si>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</si>
  <si>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</si>
  <si>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</si>
  <si>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</si>
  <si>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</si>
  <si>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</si>
  <si>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</si>
  <si>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</si>
  <si>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</si>
  <si>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</si>
  <si>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</si>
  <si>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</si>
  <si>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</si>
  <si>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</si>
  <si>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</si>
  <si>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</si>
  <si>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</si>
  <si>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</si>
  <si>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</si>
  <si>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</si>
  <si>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</si>
  <si>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</si>
  <si>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</si>
  <si>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</si>
  <si>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</si>
  <si>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</si>
  <si>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</si>
  <si>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</si>
  <si>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</si>
  <si>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</si>
  <si>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</si>
  <si>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</si>
  <si>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</si>
  <si>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</si>
  <si>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</si>
  <si>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</si>
  <si>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</si>
  <si>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</si>
  <si>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</si>
  <si>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</si>
  <si>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</si>
  <si>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</si>
  <si>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</si>
  <si>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</si>
  <si>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</si>
  <si>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</si>
  <si>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</si>
  <si>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</si>
  <si>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</si>
  <si>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</si>
  <si>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</si>
  <si>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</si>
  <si>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</si>
  <si>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</si>
  <si>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</si>
  <si>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</si>
  <si>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</si>
  <si>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</si>
  <si>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</si>
  <si>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</si>
  <si>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</si>
  <si>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</si>
  <si>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</si>
  <si>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</si>
  <si>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</si>
  <si>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</si>
  <si>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</si>
  <si>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</si>
  <si>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</si>
  <si>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</si>
  <si>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</si>
  <si>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</si>
  <si>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</si>
  <si>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</si>
  <si>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</si>
  <si>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</si>
  <si>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</si>
  <si>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</si>
  <si>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</si>
  <si>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</si>
  <si>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</si>
  <si>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</si>
  <si>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</si>
  <si>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</si>
  <si>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</si>
  <si>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</si>
  <si>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</si>
  <si>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</si>
  <si>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</si>
  <si>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</si>
  <si>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</si>
  <si>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</si>
  <si>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</si>
  <si>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</si>
  <si>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</si>
  <si>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</si>
  <si>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</si>
  <si>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</si>
  <si>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</si>
  <si>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</si>
  <si>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</si>
  <si>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</si>
  <si>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</si>
  <si>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</si>
  <si>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</si>
  <si>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</si>
  <si>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</si>
  <si>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</si>
  <si>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</si>
  <si>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</si>
  <si>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</si>
  <si>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</si>
  <si>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</si>
  <si>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</si>
  <si>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</si>
  <si>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</si>
  <si>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</si>
  <si>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</si>
  <si>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</si>
  <si>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</si>
  <si>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</si>
  <si>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</si>
  <si>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</si>
  <si>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</si>
  <si>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</si>
  <si>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</si>
  <si>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</si>
  <si>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</si>
  <si>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</si>
  <si>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</si>
  <si>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</si>
  <si>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</si>
  <si>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</si>
  <si>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</si>
  <si>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</si>
  <si>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</si>
  <si>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</si>
  <si>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</si>
  <si>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</si>
  <si>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</si>
  <si>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</si>
  <si>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</si>
  <si>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</si>
  <si>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</si>
  <si>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</si>
  <si>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</si>
  <si>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</si>
  <si>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</si>
  <si>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</si>
  <si>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</si>
  <si>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</si>
  <si>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</si>
  <si>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</si>
  <si>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</si>
  <si>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</si>
  <si>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</si>
  <si>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</si>
  <si>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</si>
  <si>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</si>
  <si>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</si>
  <si>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</si>
  <si>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</si>
  <si>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</si>
  <si>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</si>
  <si>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</si>
  <si>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</si>
  <si>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</si>
  <si>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</si>
  <si>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</si>
  <si>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</si>
  <si>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</si>
  <si>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</si>
  <si>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</si>
  <si>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</si>
  <si>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</si>
  <si>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</si>
  <si>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</si>
  <si>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</si>
  <si>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</si>
  <si>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</si>
  <si>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</si>
  <si>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</si>
  <si>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</si>
  <si>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</si>
  <si>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</si>
  <si>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</si>
  <si>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</si>
  <si>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</si>
  <si>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</si>
  <si>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</si>
  <si>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</si>
  <si>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</si>
  <si>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</si>
  <si>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</si>
  <si>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</si>
  <si>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</si>
  <si>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</si>
  <si>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</si>
  <si>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</si>
  <si>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</si>
  <si>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</si>
  <si>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</si>
  <si>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</si>
  <si>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</si>
  <si>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</si>
  <si>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</si>
  <si>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</si>
  <si>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</si>
  <si>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</si>
  <si>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</si>
  <si>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</si>
  <si>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</si>
  <si>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</si>
  <si>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</si>
  <si>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</si>
  <si>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</si>
  <si>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</si>
  <si>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</si>
  <si>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</si>
  <si>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</si>
  <si>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</si>
  <si>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</si>
  <si>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</si>
  <si>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</si>
  <si>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</si>
  <si>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</si>
  <si>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</si>
  <si>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</si>
  <si>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</si>
  <si>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20602--</t>
  </si>
  <si>
    <t>20637--</t>
  </si>
  <si>
    <t>20645--</t>
  </si>
  <si>
    <t>20575--11033-NC-523</t>
  </si>
  <si>
    <t>Transferencia BQ</t>
  </si>
  <si>
    <t>20592--11043</t>
  </si>
  <si>
    <t>20663--</t>
  </si>
  <si>
    <t>20678--</t>
  </si>
  <si>
    <t>20694--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</si>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</sst>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4" t="s">
        <v>29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1" t="s">
        <v>41</v>
      </c>
      <c r="B56" s="148" t="s">
        <v>23</v>
      </c>
      <c r="C56" s="533" t="s">
        <v>110</v>
      </c>
      <c r="D56" s="150"/>
      <c r="E56" s="40"/>
      <c r="F56" s="151">
        <v>1025.4000000000001</v>
      </c>
      <c r="G56" s="152">
        <v>44571</v>
      </c>
      <c r="H56" s="52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2"/>
      <c r="B57" s="148" t="s">
        <v>24</v>
      </c>
      <c r="C57" s="534"/>
      <c r="D57" s="150"/>
      <c r="E57" s="40"/>
      <c r="F57" s="151">
        <v>319</v>
      </c>
      <c r="G57" s="152">
        <v>44571</v>
      </c>
      <c r="H57" s="52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1" t="s">
        <v>41</v>
      </c>
      <c r="B58" s="148" t="s">
        <v>23</v>
      </c>
      <c r="C58" s="533" t="s">
        <v>129</v>
      </c>
      <c r="D58" s="150"/>
      <c r="E58" s="40"/>
      <c r="F58" s="151">
        <v>833.8</v>
      </c>
      <c r="G58" s="152">
        <v>44578</v>
      </c>
      <c r="H58" s="52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7" t="s">
        <v>59</v>
      </c>
      <c r="P58" s="52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2"/>
      <c r="B59" s="148" t="s">
        <v>24</v>
      </c>
      <c r="C59" s="534"/>
      <c r="D59" s="150"/>
      <c r="E59" s="40"/>
      <c r="F59" s="151">
        <v>220</v>
      </c>
      <c r="G59" s="152">
        <v>44578</v>
      </c>
      <c r="H59" s="52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8"/>
      <c r="P59" s="53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3" t="s">
        <v>41</v>
      </c>
      <c r="B60" s="148" t="s">
        <v>23</v>
      </c>
      <c r="C60" s="52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7" t="s">
        <v>59</v>
      </c>
      <c r="P60" s="52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4"/>
      <c r="B61" s="148" t="s">
        <v>24</v>
      </c>
      <c r="C61" s="522"/>
      <c r="D61" s="165"/>
      <c r="E61" s="40">
        <f t="shared" si="2"/>
        <v>0</v>
      </c>
      <c r="F61" s="151">
        <v>231.6</v>
      </c>
      <c r="G61" s="152">
        <v>44585</v>
      </c>
      <c r="H61" s="52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8"/>
      <c r="P61" s="53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7"/>
      <c r="D63" s="163"/>
      <c r="E63" s="40">
        <f t="shared" si="2"/>
        <v>0</v>
      </c>
      <c r="F63" s="151"/>
      <c r="G63" s="152"/>
      <c r="H63" s="54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8"/>
      <c r="D64" s="168"/>
      <c r="E64" s="40">
        <f t="shared" si="2"/>
        <v>0</v>
      </c>
      <c r="F64" s="151"/>
      <c r="G64" s="152"/>
      <c r="H64" s="55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9"/>
      <c r="P68" s="54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0"/>
      <c r="P69" s="54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9"/>
      <c r="P82" s="54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0"/>
      <c r="P83" s="54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9"/>
      <c r="P84" s="54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0"/>
      <c r="P85" s="54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3"/>
      <c r="M90" s="54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3"/>
      <c r="M91" s="54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9"/>
      <c r="P97" s="53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0"/>
      <c r="P98" s="53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7" t="s">
        <v>26</v>
      </c>
      <c r="G262" s="537"/>
      <c r="H262" s="53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104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33" t="s">
        <v>160</v>
      </c>
      <c r="D55" s="150"/>
      <c r="E55" s="40"/>
      <c r="F55" s="151">
        <v>1331.6</v>
      </c>
      <c r="G55" s="152">
        <v>44599</v>
      </c>
      <c r="H55" s="54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34"/>
      <c r="D56" s="163"/>
      <c r="E56" s="40"/>
      <c r="F56" s="151">
        <v>194.4</v>
      </c>
      <c r="G56" s="152">
        <v>44599</v>
      </c>
      <c r="H56" s="55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4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9" t="s">
        <v>59</v>
      </c>
      <c r="P57" s="54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5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7" t="s">
        <v>26</v>
      </c>
      <c r="G259" s="537"/>
      <c r="H259" s="53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189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33" t="s">
        <v>229</v>
      </c>
      <c r="D55" s="439"/>
      <c r="E55" s="60"/>
      <c r="F55" s="151">
        <v>181.6</v>
      </c>
      <c r="G55" s="152">
        <v>44627</v>
      </c>
      <c r="H55" s="56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9" t="s">
        <v>59</v>
      </c>
      <c r="P55" s="54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1"/>
      <c r="B56" s="438" t="s">
        <v>24</v>
      </c>
      <c r="C56" s="534"/>
      <c r="D56" s="440"/>
      <c r="E56" s="60"/>
      <c r="F56" s="151">
        <v>967</v>
      </c>
      <c r="G56" s="152">
        <v>44627</v>
      </c>
      <c r="H56" s="56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0"/>
      <c r="P56" s="54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3" t="s">
        <v>41</v>
      </c>
      <c r="B58" s="170" t="s">
        <v>24</v>
      </c>
      <c r="C58" s="572" t="s">
        <v>319</v>
      </c>
      <c r="D58" s="165"/>
      <c r="E58" s="60"/>
      <c r="F58" s="151">
        <v>332.6</v>
      </c>
      <c r="G58" s="152">
        <v>44648</v>
      </c>
      <c r="H58" s="57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7" t="s">
        <v>59</v>
      </c>
      <c r="P58" s="52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4"/>
      <c r="B59" s="170" t="s">
        <v>23</v>
      </c>
      <c r="C59" s="573"/>
      <c r="D59" s="163"/>
      <c r="E59" s="60"/>
      <c r="F59" s="151">
        <v>719</v>
      </c>
      <c r="G59" s="152">
        <v>44648</v>
      </c>
      <c r="H59" s="57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8"/>
      <c r="P59" s="53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4" t="s">
        <v>106</v>
      </c>
      <c r="B62" s="178" t="s">
        <v>237</v>
      </c>
      <c r="C62" s="566" t="s">
        <v>238</v>
      </c>
      <c r="D62" s="168"/>
      <c r="E62" s="60"/>
      <c r="F62" s="151">
        <v>152.6</v>
      </c>
      <c r="G62" s="152">
        <v>44622</v>
      </c>
      <c r="H62" s="56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9" t="s">
        <v>61</v>
      </c>
      <c r="P62" s="54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5"/>
      <c r="B63" s="178" t="s">
        <v>239</v>
      </c>
      <c r="C63" s="567"/>
      <c r="D63" s="168"/>
      <c r="E63" s="60"/>
      <c r="F63" s="151">
        <v>204.8</v>
      </c>
      <c r="G63" s="152">
        <v>44622</v>
      </c>
      <c r="H63" s="56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0"/>
      <c r="P63" s="54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7" t="s">
        <v>26</v>
      </c>
      <c r="G259" s="537"/>
      <c r="H259" s="53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288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ht="15.75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6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1"/>
      <c r="B65" s="178" t="s">
        <v>240</v>
      </c>
      <c r="C65" s="567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workbookViewId="0">
      <pane xSplit="8" ySplit="3" topLeftCell="V24" activePane="bottomRight" state="frozen"/>
      <selection pane="topRight" activeCell="I1" sqref="I1"/>
      <selection pane="bottomLeft" activeCell="A4" sqref="A4"/>
      <selection pane="bottomRight" activeCell="X36" sqref="X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402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 t="s">
        <v>513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 t="s">
        <v>513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 t="s">
        <v>513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 t="s">
        <v>513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 t="s">
        <v>513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 t="s">
        <v>513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 t="s">
        <v>513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 t="s">
        <v>513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 t="s">
        <v>513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 t="s">
        <v>513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 t="s">
        <v>513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 t="s">
        <v>513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 t="s">
        <v>513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 t="s">
        <v>513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 t="s">
        <v>513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 t="s">
        <v>513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 t="s">
        <v>513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 t="s">
        <v>513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 t="s">
        <v>513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 t="s">
        <v>513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 t="s">
        <v>513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 t="s">
        <v>513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 t="s">
        <v>513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506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507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 t="s">
        <v>513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 t="s">
        <v>513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508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 t="s">
        <v>513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 t="s">
        <v>513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 t="s">
        <v>513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512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 t="s">
        <v>513</v>
      </c>
      <c r="X32" s="70">
        <v>0</v>
      </c>
    </row>
    <row r="33" spans="1:24" ht="20.25" customHeight="1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503</v>
      </c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417"/>
      <c r="P33" s="418"/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 t="s">
        <v>513</v>
      </c>
      <c r="X33" s="70">
        <v>4176</v>
      </c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503</v>
      </c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417"/>
      <c r="P34" s="418"/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 t="s">
        <v>513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/>
      <c r="P35" s="418"/>
      <c r="Q35" s="419"/>
      <c r="R35" s="420"/>
      <c r="S35" s="91">
        <v>28000</v>
      </c>
      <c r="T35" s="92" t="s">
        <v>489</v>
      </c>
      <c r="U35" s="53"/>
      <c r="V35" s="54"/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7" t="s">
        <v>26</v>
      </c>
      <c r="G259" s="537"/>
      <c r="H259" s="538"/>
      <c r="I259" s="317">
        <f>SUM(I4:I258)</f>
        <v>476389.92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17769781.285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18422968.285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tabSelected="1" workbookViewId="0">
      <pane xSplit="10" ySplit="3" topLeftCell="K43" activePane="bottomRight" state="frozen"/>
      <selection pane="topRight" activeCell="K1" sqref="K1"/>
      <selection pane="bottomLeft" activeCell="A4" sqref="A4"/>
      <selection pane="bottomRight" activeCell="A9" sqref="A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482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504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/>
      <c r="P4" s="394"/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504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/>
      <c r="P5" s="396"/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505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/>
      <c r="P6" s="396"/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521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509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/>
      <c r="P8" s="90"/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520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24.75" customHeight="1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510</v>
      </c>
      <c r="I10" s="411">
        <v>22580</v>
      </c>
      <c r="J10" s="45">
        <f t="shared" si="0"/>
        <v>590</v>
      </c>
      <c r="K10" s="46">
        <v>41</v>
      </c>
      <c r="L10" s="65"/>
      <c r="M10" s="65"/>
      <c r="N10" s="48">
        <f t="shared" si="1"/>
        <v>925780</v>
      </c>
      <c r="O10" s="397"/>
      <c r="P10" s="398"/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22.5" customHeight="1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510</v>
      </c>
      <c r="I11" s="411">
        <v>5390</v>
      </c>
      <c r="J11" s="45">
        <f t="shared" si="0"/>
        <v>5390</v>
      </c>
      <c r="K11" s="46">
        <v>41</v>
      </c>
      <c r="L11" s="65"/>
      <c r="M11" s="65"/>
      <c r="N11" s="48">
        <f t="shared" si="1"/>
        <v>220990</v>
      </c>
      <c r="O11" s="397"/>
      <c r="P11" s="398"/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22.5" customHeight="1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511</v>
      </c>
      <c r="I12" s="411">
        <v>21240</v>
      </c>
      <c r="J12" s="45">
        <f t="shared" si="0"/>
        <v>730</v>
      </c>
      <c r="K12" s="46">
        <v>41</v>
      </c>
      <c r="L12" s="65"/>
      <c r="M12" s="65"/>
      <c r="N12" s="48">
        <f t="shared" si="1"/>
        <v>870840</v>
      </c>
      <c r="O12" s="397"/>
      <c r="P12" s="398"/>
      <c r="Q12" s="66">
        <v>26900</v>
      </c>
      <c r="R12" s="67">
        <v>44722</v>
      </c>
      <c r="S12" s="51">
        <v>28000</v>
      </c>
      <c r="T12" s="52" t="s">
        <v>515</v>
      </c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511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/>
      <c r="P13" s="398"/>
      <c r="Q13" s="66">
        <v>0</v>
      </c>
      <c r="R13" s="67">
        <v>44722</v>
      </c>
      <c r="S13" s="51">
        <v>0</v>
      </c>
      <c r="T13" s="52" t="s">
        <v>515</v>
      </c>
      <c r="U13" s="53"/>
      <c r="V13" s="54"/>
      <c r="W13" s="53"/>
      <c r="X13" s="70"/>
    </row>
    <row r="14" spans="1:24" ht="22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/>
      <c r="I14" s="411">
        <v>23940</v>
      </c>
      <c r="J14" s="45">
        <f t="shared" si="0"/>
        <v>4820</v>
      </c>
      <c r="K14" s="46">
        <v>41</v>
      </c>
      <c r="L14" s="65"/>
      <c r="M14" s="65"/>
      <c r="N14" s="48">
        <f t="shared" si="1"/>
        <v>981540</v>
      </c>
      <c r="O14" s="397"/>
      <c r="P14" s="398"/>
      <c r="Q14" s="66"/>
      <c r="R14" s="67"/>
      <c r="S14" s="51">
        <v>28000</v>
      </c>
      <c r="T14" s="52" t="s">
        <v>516</v>
      </c>
      <c r="U14" s="53"/>
      <c r="V14" s="54"/>
      <c r="W14" s="53"/>
      <c r="X14" s="70"/>
    </row>
    <row r="15" spans="1:24" ht="22.5" customHeight="1" thickTop="1" thickBot="1" x14ac:dyDescent="0.35">
      <c r="A15" s="73" t="s">
        <v>514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/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/>
      <c r="P15" s="398"/>
      <c r="Q15" s="66"/>
      <c r="R15" s="67"/>
      <c r="S15" s="51">
        <v>28000</v>
      </c>
      <c r="T15" s="92" t="s">
        <v>517</v>
      </c>
      <c r="U15" s="53"/>
      <c r="V15" s="54"/>
      <c r="W15" s="53"/>
      <c r="X15" s="70"/>
    </row>
    <row r="16" spans="1:24" ht="24" customHeight="1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/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/>
      <c r="P16" s="398"/>
      <c r="Q16" s="66"/>
      <c r="R16" s="67"/>
      <c r="S16" s="51">
        <v>28000</v>
      </c>
      <c r="T16" s="92" t="s">
        <v>518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/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/>
      <c r="R17" s="67"/>
      <c r="S17" s="51">
        <v>28000</v>
      </c>
      <c r="T17" s="92" t="s">
        <v>519</v>
      </c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18.75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236330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9588132.5</v>
      </c>
      <c r="O263" s="338"/>
      <c r="Q263" s="339">
        <f>SUM(Q4:Q262)</f>
        <v>134921</v>
      </c>
      <c r="R263" s="8"/>
      <c r="S263" s="340">
        <f>SUM(S17:S262)</f>
        <v>28000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9751053.5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2022-06-27T21:03:47Z</dcterms:modified>
</cp:coreProperties>
</file>