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9485" windowHeight="10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G104" i="1"/>
  <c r="D107" i="1"/>
</calcChain>
</file>

<file path=xl/sharedStrings.xml><?xml version="1.0" encoding="utf-8"?>
<sst xmlns="http://schemas.openxmlformats.org/spreadsheetml/2006/main" count="20" uniqueCount="17">
  <si>
    <t>PAGOS  SOBRE  OBRA ESTACIONAMIENTO OBRADOR</t>
  </si>
  <si>
    <t>ESTACIONAMIENTO</t>
  </si>
  <si>
    <t>ARQUITETO RODOLFO</t>
  </si>
  <si>
    <t xml:space="preserve">Transferencia </t>
  </si>
  <si>
    <t>Transferencia   NLP  PANELES</t>
  </si>
  <si>
    <t>Transferencia PANELES</t>
  </si>
  <si>
    <t>DRENAJE</t>
  </si>
  <si>
    <t>TRANSFORMADOR</t>
  </si>
  <si>
    <t xml:space="preserve">AISLANTE TERMICO PISOS </t>
  </si>
  <si>
    <t>PISO CONCRETO</t>
  </si>
  <si>
    <t>TOTAL</t>
  </si>
  <si>
    <t>AREA CAMARAS-BISTEC-Y-DESHUESE</t>
  </si>
  <si>
    <t>AREA COMEDOR-BODEGA-LAVADO-CISTERNA</t>
  </si>
  <si>
    <t>AREA BARDA PERIMETRAL</t>
  </si>
  <si>
    <t>TRANSFORMADOR Y FIRME-PATIO MANIOBRAS</t>
  </si>
  <si>
    <t>SALDO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</si>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</sst>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44" fontId="0" fillId="0" borderId="0" xfId="1" applyFont="1"/>
    <xf numFmtId="0" fontId="0" fillId="0" borderId="1" xfId="0" applyBorder="1"/>
    <xf numFmtId="0" fontId="3" fillId="0" borderId="2" xfId="0" applyFont="1" applyBorder="1"/>
    <xf numFmtId="44" fontId="3" fillId="0" borderId="2" xfId="1" applyFont="1" applyBorder="1"/>
    <xf numFmtId="0" fontId="0" fillId="0" borderId="3" xfId="0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6" xfId="0" applyBorder="1"/>
    <xf numFmtId="0" fontId="3" fillId="0" borderId="7" xfId="0" applyFont="1" applyBorder="1"/>
    <xf numFmtId="44" fontId="3" fillId="0" borderId="7" xfId="1" applyFont="1" applyBorder="1"/>
    <xf numFmtId="0" fontId="0" fillId="0" borderId="8" xfId="0" applyBorder="1"/>
    <xf numFmtId="16" fontId="0" fillId="0" borderId="9" xfId="0" applyNumberFormat="1" applyBorder="1"/>
    <xf numFmtId="15" fontId="3" fillId="0" borderId="9" xfId="0" applyNumberFormat="1" applyFont="1" applyBorder="1" applyAlignment="1">
      <alignment horizontal="center"/>
    </xf>
    <xf numFmtId="44" fontId="3" fillId="0" borderId="9" xfId="1" applyFont="1" applyBorder="1"/>
    <xf numFmtId="16" fontId="0" fillId="0" borderId="10" xfId="0" applyNumberFormat="1" applyBorder="1"/>
    <xf numFmtId="15" fontId="3" fillId="0" borderId="10" xfId="0" applyNumberFormat="1" applyFont="1" applyBorder="1" applyAlignment="1">
      <alignment horizontal="center"/>
    </xf>
    <xf numFmtId="44" fontId="3" fillId="0" borderId="10" xfId="1" applyFont="1" applyBorder="1"/>
    <xf numFmtId="44" fontId="0" fillId="0" borderId="10" xfId="0" applyNumberFormat="1" applyBorder="1"/>
    <xf numFmtId="44" fontId="5" fillId="0" borderId="10" xfId="0" applyNumberFormat="1" applyFont="1" applyBorder="1"/>
    <xf numFmtId="0" fontId="0" fillId="0" borderId="10" xfId="0" applyBorder="1"/>
    <xf numFmtId="15" fontId="3" fillId="0" borderId="11" xfId="0" applyNumberFormat="1" applyFont="1" applyBorder="1" applyAlignment="1">
      <alignment horizontal="center"/>
    </xf>
    <xf numFmtId="44" fontId="3" fillId="0" borderId="11" xfId="1" applyFont="1" applyBorder="1"/>
    <xf numFmtId="0" fontId="2" fillId="0" borderId="10" xfId="0" applyFont="1" applyFill="1" applyBorder="1" applyAlignment="1">
      <alignment horizontal="right"/>
    </xf>
    <xf numFmtId="15" fontId="3" fillId="0" borderId="11" xfId="0" applyNumberFormat="1" applyFont="1" applyFill="1" applyBorder="1" applyAlignment="1">
      <alignment horizontal="center"/>
    </xf>
    <xf numFmtId="44" fontId="3" fillId="0" borderId="11" xfId="1" applyFont="1" applyFill="1" applyBorder="1"/>
    <xf numFmtId="44" fontId="2" fillId="0" borderId="10" xfId="0" applyNumberFormat="1" applyFont="1" applyFill="1" applyBorder="1"/>
    <xf numFmtId="0" fontId="0" fillId="0" borderId="10" xfId="0" applyFill="1" applyBorder="1"/>
    <xf numFmtId="44" fontId="6" fillId="0" borderId="10" xfId="0" applyNumberFormat="1" applyFont="1" applyBorder="1"/>
    <xf numFmtId="0" fontId="0" fillId="0" borderId="11" xfId="0" applyFill="1" applyBorder="1"/>
    <xf numFmtId="44" fontId="0" fillId="0" borderId="11" xfId="0" applyNumberFormat="1" applyBorder="1"/>
    <xf numFmtId="15" fontId="3" fillId="3" borderId="11" xfId="0" applyNumberFormat="1" applyFont="1" applyFill="1" applyBorder="1" applyAlignment="1">
      <alignment horizontal="center"/>
    </xf>
    <xf numFmtId="44" fontId="3" fillId="3" borderId="11" xfId="1" applyFont="1" applyFill="1" applyBorder="1"/>
    <xf numFmtId="44" fontId="5" fillId="0" borderId="11" xfId="0" applyNumberFormat="1" applyFont="1" applyBorder="1"/>
    <xf numFmtId="44" fontId="7" fillId="0" borderId="11" xfId="0" applyNumberFormat="1" applyFont="1" applyBorder="1"/>
    <xf numFmtId="44" fontId="8" fillId="0" borderId="11" xfId="0" applyNumberFormat="1" applyFont="1" applyBorder="1" applyAlignment="1">
      <alignment horizontal="left"/>
    </xf>
    <xf numFmtId="44" fontId="9" fillId="0" borderId="11" xfId="0" applyNumberFormat="1" applyFont="1" applyBorder="1" applyAlignment="1">
      <alignment wrapText="1"/>
    </xf>
    <xf numFmtId="0" fontId="2" fillId="0" borderId="0" xfId="0" applyFont="1"/>
    <xf numFmtId="0" fontId="0" fillId="0" borderId="12" xfId="0" applyBorder="1"/>
    <xf numFmtId="15" fontId="3" fillId="0" borderId="12" xfId="0" applyNumberFormat="1" applyFont="1" applyBorder="1" applyAlignment="1">
      <alignment horizontal="center"/>
    </xf>
    <xf numFmtId="44" fontId="3" fillId="0" borderId="12" xfId="1" applyFont="1" applyBorder="1"/>
    <xf numFmtId="15" fontId="10" fillId="0" borderId="4" xfId="0" applyNumberFormat="1" applyFont="1" applyBorder="1" applyAlignment="1">
      <alignment horizontal="center"/>
    </xf>
    <xf numFmtId="44" fontId="11" fillId="0" borderId="5" xfId="1" applyFont="1" applyBorder="1"/>
    <xf numFmtId="15" fontId="10" fillId="0" borderId="0" xfId="0" applyNumberFormat="1" applyFont="1" applyBorder="1" applyAlignment="1">
      <alignment horizontal="center"/>
    </xf>
    <xf numFmtId="44" fontId="11" fillId="0" borderId="0" xfId="1" applyFont="1" applyBorder="1"/>
    <xf numFmtId="0" fontId="0" fillId="0" borderId="13" xfId="0" applyBorder="1"/>
    <xf numFmtId="0" fontId="0" fillId="0" borderId="14" xfId="0" applyBorder="1" applyAlignment="1">
      <alignment horizontal="right"/>
    </xf>
    <xf numFmtId="15" fontId="2" fillId="0" borderId="14" xfId="0" applyNumberFormat="1" applyFont="1" applyBorder="1" applyAlignment="1">
      <alignment horizontal="right"/>
    </xf>
    <xf numFmtId="44" fontId="11" fillId="0" borderId="14" xfId="1" applyFont="1" applyBorder="1"/>
    <xf numFmtId="164" fontId="5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right"/>
    </xf>
    <xf numFmtId="15" fontId="2" fillId="0" borderId="10" xfId="0" applyNumberFormat="1" applyFont="1" applyBorder="1" applyAlignment="1">
      <alignment horizontal="right"/>
    </xf>
    <xf numFmtId="44" fontId="11" fillId="0" borderId="10" xfId="1" applyFont="1" applyBorder="1"/>
    <xf numFmtId="164" fontId="5" fillId="0" borderId="5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165" fontId="12" fillId="2" borderId="3" xfId="0" applyNumberFormat="1" applyFont="1" applyFill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165" fontId="12" fillId="2" borderId="7" xfId="0" applyNumberFormat="1" applyFont="1" applyFill="1" applyBorder="1" applyAlignment="1">
      <alignment horizontal="center" vertical="center"/>
    </xf>
    <xf numFmtId="165" fontId="12" fillId="2" borderId="8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15" fontId="2" fillId="0" borderId="18" xfId="0" applyNumberFormat="1" applyFont="1" applyBorder="1" applyAlignment="1">
      <alignment horizontal="right"/>
    </xf>
    <xf numFmtId="44" fontId="10" fillId="0" borderId="18" xfId="1" applyFont="1" applyBorder="1"/>
    <xf numFmtId="164" fontId="0" fillId="0" borderId="8" xfId="0" applyNumberFormat="1" applyBorder="1" applyAlignment="1">
      <alignment horizontal="center"/>
    </xf>
    <xf numFmtId="15" fontId="10" fillId="4" borderId="6" xfId="0" applyNumberFormat="1" applyFont="1" applyFill="1" applyBorder="1" applyAlignment="1">
      <alignment horizontal="center" vertical="center"/>
    </xf>
    <xf numFmtId="44" fontId="10" fillId="4" borderId="8" xfId="1" applyFont="1" applyFill="1" applyBorder="1" applyAlignment="1">
      <alignment vertical="center"/>
    </xf>
    <xf numFmtId="15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86785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84" workbookViewId="0">
      <selection activeCell="D101" sqref="D10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1" bestFit="1" customWidth="1"/>
    <col min="5" max="5" width="17.140625" customWidth="1"/>
  </cols>
  <sheetData>
    <row r="1" spans="2:10" ht="15.75" thickBot="1" x14ac:dyDescent="0.3"/>
    <row r="2" spans="2:10" ht="15.75" x14ac:dyDescent="0.25">
      <c r="B2" s="2"/>
      <c r="C2" s="3" t="s">
        <v>0</v>
      </c>
      <c r="D2" s="4"/>
      <c r="E2" s="5"/>
    </row>
    <row r="3" spans="2:10" ht="21" x14ac:dyDescent="0.35">
      <c r="B3" s="6" t="s">
        <v>1</v>
      </c>
      <c r="C3" s="7"/>
      <c r="D3" s="7"/>
      <c r="E3" s="8"/>
      <c r="G3" s="9"/>
      <c r="H3" s="9"/>
      <c r="I3" s="9"/>
      <c r="J3" s="9"/>
    </row>
    <row r="4" spans="2:10" ht="16.149999999999999" customHeight="1" thickBot="1" x14ac:dyDescent="0.3">
      <c r="B4" s="10"/>
      <c r="C4" s="11" t="s">
        <v>2</v>
      </c>
      <c r="D4" s="12"/>
      <c r="E4" s="13"/>
      <c r="G4" s="9"/>
      <c r="H4" s="9"/>
      <c r="I4" s="9"/>
      <c r="J4" s="9"/>
    </row>
    <row r="5" spans="2:10" ht="15.75" x14ac:dyDescent="0.25">
      <c r="B5" s="14"/>
      <c r="C5" s="15">
        <v>44268</v>
      </c>
      <c r="D5" s="16">
        <v>100000</v>
      </c>
      <c r="E5" s="16"/>
      <c r="G5" s="9"/>
      <c r="H5" s="9"/>
      <c r="I5" s="9"/>
      <c r="J5" s="9"/>
    </row>
    <row r="6" spans="2:10" ht="15.75" x14ac:dyDescent="0.25">
      <c r="B6" s="17"/>
      <c r="C6" s="18">
        <v>44275</v>
      </c>
      <c r="D6" s="19">
        <v>100000</v>
      </c>
      <c r="E6" s="20"/>
      <c r="G6" s="9"/>
      <c r="H6" s="9"/>
      <c r="I6" s="9"/>
      <c r="J6" s="9"/>
    </row>
    <row r="7" spans="2:10" ht="15.75" x14ac:dyDescent="0.25">
      <c r="B7" s="17"/>
      <c r="C7" s="18">
        <v>44282</v>
      </c>
      <c r="D7" s="19">
        <v>100000</v>
      </c>
      <c r="E7" s="21"/>
      <c r="G7" s="9"/>
      <c r="H7" s="9"/>
      <c r="I7" s="9"/>
      <c r="J7" s="9"/>
    </row>
    <row r="8" spans="2:10" ht="15.75" x14ac:dyDescent="0.25">
      <c r="B8" s="17"/>
      <c r="C8" s="18">
        <v>44296</v>
      </c>
      <c r="D8" s="19">
        <v>100000</v>
      </c>
      <c r="E8" s="20"/>
    </row>
    <row r="9" spans="2:10" ht="15.75" x14ac:dyDescent="0.25">
      <c r="B9" s="17"/>
      <c r="C9" s="18">
        <v>44303</v>
      </c>
      <c r="D9" s="19">
        <v>100000</v>
      </c>
      <c r="E9" s="20"/>
    </row>
    <row r="10" spans="2:10" ht="15.75" x14ac:dyDescent="0.25">
      <c r="B10" s="17"/>
      <c r="C10" s="18">
        <v>44310</v>
      </c>
      <c r="D10" s="19">
        <v>100000</v>
      </c>
      <c r="E10" s="20"/>
    </row>
    <row r="11" spans="2:10" ht="15.75" x14ac:dyDescent="0.25">
      <c r="B11" s="17"/>
      <c r="C11" s="18">
        <v>44317</v>
      </c>
      <c r="D11" s="19">
        <v>100000</v>
      </c>
      <c r="E11" s="20"/>
    </row>
    <row r="12" spans="2:10" ht="15.75" hidden="1" x14ac:dyDescent="0.25">
      <c r="B12" s="17"/>
      <c r="C12" s="18"/>
      <c r="D12" s="19"/>
      <c r="E12" s="20"/>
    </row>
    <row r="13" spans="2:10" ht="15.75" hidden="1" x14ac:dyDescent="0.25">
      <c r="B13" s="17"/>
      <c r="C13" s="18"/>
      <c r="D13" s="19"/>
      <c r="E13" s="20"/>
    </row>
    <row r="14" spans="2:10" ht="15.75" hidden="1" x14ac:dyDescent="0.25">
      <c r="B14" s="17"/>
      <c r="C14" s="18"/>
      <c r="D14" s="19"/>
      <c r="E14" s="20"/>
    </row>
    <row r="15" spans="2:10" ht="15.75" hidden="1" x14ac:dyDescent="0.25">
      <c r="B15" s="22"/>
      <c r="C15" s="18"/>
      <c r="D15" s="19"/>
      <c r="E15" s="20"/>
    </row>
    <row r="16" spans="2:10" ht="15.75" hidden="1" x14ac:dyDescent="0.25">
      <c r="B16" s="22"/>
      <c r="C16" s="18"/>
      <c r="D16" s="19"/>
      <c r="E16" s="20"/>
    </row>
    <row r="17" spans="2:5" ht="15.75" hidden="1" x14ac:dyDescent="0.25">
      <c r="B17" s="22"/>
      <c r="C17" s="23"/>
      <c r="D17" s="24"/>
      <c r="E17" s="20"/>
    </row>
    <row r="18" spans="2:5" ht="15.75" hidden="1" x14ac:dyDescent="0.25">
      <c r="B18" s="22"/>
      <c r="C18" s="23"/>
      <c r="D18" s="24"/>
      <c r="E18" s="20"/>
    </row>
    <row r="19" spans="2:5" ht="15.75" hidden="1" x14ac:dyDescent="0.25">
      <c r="B19" s="25"/>
      <c r="C19" s="26"/>
      <c r="D19" s="27"/>
      <c r="E19" s="28"/>
    </row>
    <row r="20" spans="2:5" ht="15.75" hidden="1" x14ac:dyDescent="0.25">
      <c r="B20" s="22"/>
      <c r="C20" s="23"/>
      <c r="D20" s="24"/>
      <c r="E20" s="20"/>
    </row>
    <row r="21" spans="2:5" ht="15.75" x14ac:dyDescent="0.25">
      <c r="B21" s="22"/>
      <c r="C21" s="23">
        <v>44324</v>
      </c>
      <c r="D21" s="24">
        <v>100000</v>
      </c>
      <c r="E21" s="20"/>
    </row>
    <row r="22" spans="2:5" ht="15.75" x14ac:dyDescent="0.25">
      <c r="B22" s="22"/>
      <c r="C22" s="23">
        <v>44331</v>
      </c>
      <c r="D22" s="24">
        <v>100000</v>
      </c>
      <c r="E22" s="20"/>
    </row>
    <row r="23" spans="2:5" ht="15.75" x14ac:dyDescent="0.25">
      <c r="B23" s="22"/>
      <c r="C23" s="23">
        <v>44338</v>
      </c>
      <c r="D23" s="24">
        <v>100000</v>
      </c>
      <c r="E23" s="20"/>
    </row>
    <row r="24" spans="2:5" ht="15.75" x14ac:dyDescent="0.25">
      <c r="B24" s="22"/>
      <c r="C24" s="23">
        <v>44345</v>
      </c>
      <c r="D24" s="24">
        <v>100000</v>
      </c>
      <c r="E24" s="20"/>
    </row>
    <row r="25" spans="2:5" ht="15.75" x14ac:dyDescent="0.25">
      <c r="B25" s="22"/>
      <c r="C25" s="23">
        <v>44352</v>
      </c>
      <c r="D25" s="24">
        <v>100000</v>
      </c>
      <c r="E25" s="20"/>
    </row>
    <row r="26" spans="2:5" ht="15.75" x14ac:dyDescent="0.25">
      <c r="B26" s="22"/>
      <c r="C26" s="23">
        <v>44359</v>
      </c>
      <c r="D26" s="24">
        <v>350000</v>
      </c>
      <c r="E26" s="20"/>
    </row>
    <row r="27" spans="2:5" ht="15.75" x14ac:dyDescent="0.25">
      <c r="B27" s="29"/>
      <c r="C27" s="26">
        <v>44366</v>
      </c>
      <c r="D27" s="27">
        <v>100000</v>
      </c>
      <c r="E27" s="20"/>
    </row>
    <row r="28" spans="2:5" ht="15.75" x14ac:dyDescent="0.25">
      <c r="B28" s="29"/>
      <c r="C28" s="26">
        <v>44373</v>
      </c>
      <c r="D28" s="27">
        <v>100000</v>
      </c>
      <c r="E28" s="20"/>
    </row>
    <row r="29" spans="2:5" ht="15.75" x14ac:dyDescent="0.25">
      <c r="B29" s="29"/>
      <c r="C29" s="26">
        <v>44380</v>
      </c>
      <c r="D29" s="27">
        <v>100000</v>
      </c>
      <c r="E29" s="20"/>
    </row>
    <row r="30" spans="2:5" ht="15.75" x14ac:dyDescent="0.25">
      <c r="B30" s="29"/>
      <c r="C30" s="26">
        <v>44387</v>
      </c>
      <c r="D30" s="27">
        <v>100000</v>
      </c>
      <c r="E30" s="20"/>
    </row>
    <row r="31" spans="2:5" ht="15.75" x14ac:dyDescent="0.25">
      <c r="B31" s="29"/>
      <c r="C31" s="26">
        <v>44394</v>
      </c>
      <c r="D31" s="27">
        <v>100000</v>
      </c>
      <c r="E31" s="20"/>
    </row>
    <row r="32" spans="2:5" ht="15.75" x14ac:dyDescent="0.25">
      <c r="B32" s="29"/>
      <c r="C32" s="26">
        <v>44401</v>
      </c>
      <c r="D32" s="27">
        <v>100000</v>
      </c>
      <c r="E32" s="20"/>
    </row>
    <row r="33" spans="2:5" ht="15.75" x14ac:dyDescent="0.25">
      <c r="B33" s="29"/>
      <c r="C33" s="26">
        <v>44408</v>
      </c>
      <c r="D33" s="27">
        <v>100000</v>
      </c>
      <c r="E33" s="20"/>
    </row>
    <row r="34" spans="2:5" ht="15.75" x14ac:dyDescent="0.25">
      <c r="B34" s="29"/>
      <c r="C34" s="26">
        <v>44415</v>
      </c>
      <c r="D34" s="27">
        <v>100000</v>
      </c>
      <c r="E34" s="20"/>
    </row>
    <row r="35" spans="2:5" ht="15.75" x14ac:dyDescent="0.25">
      <c r="B35" s="29"/>
      <c r="C35" s="26">
        <v>44422</v>
      </c>
      <c r="D35" s="27">
        <v>100000</v>
      </c>
      <c r="E35" s="20"/>
    </row>
    <row r="36" spans="2:5" ht="15.75" x14ac:dyDescent="0.25">
      <c r="B36" s="29"/>
      <c r="C36" s="26">
        <v>44428</v>
      </c>
      <c r="D36" s="27">
        <v>300000</v>
      </c>
      <c r="E36" s="30" t="s">
        <v>3</v>
      </c>
    </row>
    <row r="37" spans="2:5" ht="15.75" x14ac:dyDescent="0.25">
      <c r="B37" s="29"/>
      <c r="C37" s="26">
        <v>44436</v>
      </c>
      <c r="D37" s="27">
        <v>100000</v>
      </c>
      <c r="E37" s="20"/>
    </row>
    <row r="38" spans="2:5" ht="15.75" x14ac:dyDescent="0.25">
      <c r="B38" s="29"/>
      <c r="C38" s="26">
        <v>44443</v>
      </c>
      <c r="D38" s="27">
        <v>100000</v>
      </c>
      <c r="E38" s="20"/>
    </row>
    <row r="39" spans="2:5" ht="15.75" x14ac:dyDescent="0.25">
      <c r="B39" s="29"/>
      <c r="C39" s="26">
        <v>44449</v>
      </c>
      <c r="D39" s="27">
        <v>100000</v>
      </c>
      <c r="E39" s="30" t="s">
        <v>3</v>
      </c>
    </row>
    <row r="40" spans="2:5" ht="15.75" x14ac:dyDescent="0.25">
      <c r="B40" s="29"/>
      <c r="C40" s="26">
        <v>44450</v>
      </c>
      <c r="D40" s="27">
        <v>150000</v>
      </c>
      <c r="E40" s="20"/>
    </row>
    <row r="41" spans="2:5" ht="15.75" x14ac:dyDescent="0.25">
      <c r="B41" s="29"/>
      <c r="C41" s="26">
        <v>44457</v>
      </c>
      <c r="D41" s="27">
        <v>100000</v>
      </c>
      <c r="E41" s="20"/>
    </row>
    <row r="42" spans="2:5" ht="15.75" x14ac:dyDescent="0.25">
      <c r="B42" s="29"/>
      <c r="C42" s="26">
        <v>44464</v>
      </c>
      <c r="D42" s="27">
        <v>150000</v>
      </c>
      <c r="E42" s="20"/>
    </row>
    <row r="43" spans="2:5" ht="15.75" x14ac:dyDescent="0.25">
      <c r="B43" s="31"/>
      <c r="C43" s="26">
        <v>44471</v>
      </c>
      <c r="D43" s="27">
        <v>50000</v>
      </c>
      <c r="E43" s="32"/>
    </row>
    <row r="44" spans="2:5" ht="15.75" x14ac:dyDescent="0.25">
      <c r="B44" s="31"/>
      <c r="C44" s="26">
        <v>44478</v>
      </c>
      <c r="D44" s="27">
        <v>50000</v>
      </c>
      <c r="E44" s="32"/>
    </row>
    <row r="45" spans="2:5" ht="15.75" x14ac:dyDescent="0.25">
      <c r="B45" s="31"/>
      <c r="C45" s="26">
        <v>44485</v>
      </c>
      <c r="D45" s="27">
        <v>50000</v>
      </c>
      <c r="E45" s="32"/>
    </row>
    <row r="46" spans="2:5" ht="15.75" x14ac:dyDescent="0.25">
      <c r="B46" s="31"/>
      <c r="C46" s="26">
        <v>44492</v>
      </c>
      <c r="D46" s="27">
        <v>50000</v>
      </c>
      <c r="E46" s="32"/>
    </row>
    <row r="47" spans="2:5" ht="15.75" x14ac:dyDescent="0.25">
      <c r="B47" s="31"/>
      <c r="C47" s="26">
        <v>44499</v>
      </c>
      <c r="D47" s="27">
        <v>50000</v>
      </c>
      <c r="E47" s="32"/>
    </row>
    <row r="48" spans="2:5" ht="15.75" x14ac:dyDescent="0.25">
      <c r="B48" s="31"/>
      <c r="C48" s="26">
        <v>44506</v>
      </c>
      <c r="D48" s="27">
        <v>50000</v>
      </c>
      <c r="E48" s="32"/>
    </row>
    <row r="49" spans="2:5" ht="15.75" x14ac:dyDescent="0.25">
      <c r="B49" s="31"/>
      <c r="C49" s="26">
        <v>44513</v>
      </c>
      <c r="D49" s="27">
        <v>50000</v>
      </c>
      <c r="E49" s="32"/>
    </row>
    <row r="50" spans="2:5" ht="15.75" x14ac:dyDescent="0.25">
      <c r="B50" s="31"/>
      <c r="C50" s="26">
        <v>44520</v>
      </c>
      <c r="D50" s="27">
        <v>50000</v>
      </c>
      <c r="E50" s="32"/>
    </row>
    <row r="51" spans="2:5" ht="15.75" x14ac:dyDescent="0.25">
      <c r="B51" s="31"/>
      <c r="C51" s="26">
        <v>44527</v>
      </c>
      <c r="D51" s="27">
        <v>50000</v>
      </c>
      <c r="E51" s="32"/>
    </row>
    <row r="52" spans="2:5" ht="15.75" x14ac:dyDescent="0.25">
      <c r="B52" s="31"/>
      <c r="C52" s="26">
        <v>44534</v>
      </c>
      <c r="D52" s="27">
        <v>50000</v>
      </c>
      <c r="E52" s="32"/>
    </row>
    <row r="53" spans="2:5" ht="15.75" x14ac:dyDescent="0.25">
      <c r="B53" s="31"/>
      <c r="C53" s="26">
        <v>44541</v>
      </c>
      <c r="D53" s="27">
        <v>50000</v>
      </c>
      <c r="E53" s="32"/>
    </row>
    <row r="54" spans="2:5" ht="15.75" x14ac:dyDescent="0.25">
      <c r="B54" s="31"/>
      <c r="C54" s="26">
        <v>44548</v>
      </c>
      <c r="D54" s="27">
        <v>50000</v>
      </c>
      <c r="E54" s="32"/>
    </row>
    <row r="55" spans="2:5" ht="15.75" x14ac:dyDescent="0.25">
      <c r="B55" s="31"/>
      <c r="C55" s="26">
        <v>44554</v>
      </c>
      <c r="D55" s="27">
        <v>70000</v>
      </c>
      <c r="E55" s="32"/>
    </row>
    <row r="56" spans="2:5" ht="15.75" x14ac:dyDescent="0.25">
      <c r="B56" s="31"/>
      <c r="C56" s="26">
        <v>44561</v>
      </c>
      <c r="D56" s="27">
        <v>50000</v>
      </c>
      <c r="E56" s="32"/>
    </row>
    <row r="57" spans="2:5" ht="15.75" x14ac:dyDescent="0.25">
      <c r="B57" s="31"/>
      <c r="C57" s="26">
        <v>44569</v>
      </c>
      <c r="D57" s="27">
        <v>50000</v>
      </c>
      <c r="E57" s="32"/>
    </row>
    <row r="58" spans="2:5" ht="15.75" x14ac:dyDescent="0.25">
      <c r="B58" s="31"/>
      <c r="C58" s="26">
        <v>44576</v>
      </c>
      <c r="D58" s="27">
        <v>50000</v>
      </c>
      <c r="E58" s="32"/>
    </row>
    <row r="59" spans="2:5" ht="15.75" x14ac:dyDescent="0.25">
      <c r="B59" s="31"/>
      <c r="C59" s="26">
        <v>44583</v>
      </c>
      <c r="D59" s="27">
        <v>100000</v>
      </c>
      <c r="E59" s="32"/>
    </row>
    <row r="60" spans="2:5" ht="15.75" x14ac:dyDescent="0.25">
      <c r="B60" s="31"/>
      <c r="C60" s="26">
        <v>44590</v>
      </c>
      <c r="D60" s="27">
        <v>100000</v>
      </c>
      <c r="E60" s="32"/>
    </row>
    <row r="61" spans="2:5" ht="15.75" x14ac:dyDescent="0.25">
      <c r="B61" s="31"/>
      <c r="C61" s="33">
        <v>44594</v>
      </c>
      <c r="D61" s="34">
        <v>500000</v>
      </c>
      <c r="E61" s="35" t="s">
        <v>4</v>
      </c>
    </row>
    <row r="62" spans="2:5" ht="15.75" x14ac:dyDescent="0.25">
      <c r="B62" s="31"/>
      <c r="C62" s="26">
        <v>44597</v>
      </c>
      <c r="D62" s="27">
        <v>100000</v>
      </c>
      <c r="E62" s="32"/>
    </row>
    <row r="63" spans="2:5" ht="15.75" x14ac:dyDescent="0.25">
      <c r="B63" s="31"/>
      <c r="C63" s="26">
        <v>44604</v>
      </c>
      <c r="D63" s="27">
        <v>100000</v>
      </c>
      <c r="E63" s="32"/>
    </row>
    <row r="64" spans="2:5" ht="15.75" x14ac:dyDescent="0.25">
      <c r="B64" s="31"/>
      <c r="C64" s="26">
        <v>44611</v>
      </c>
      <c r="D64" s="27">
        <v>100000</v>
      </c>
      <c r="E64" s="32"/>
    </row>
    <row r="65" spans="2:5" ht="15.75" x14ac:dyDescent="0.25">
      <c r="B65" s="31"/>
      <c r="C65" s="26">
        <v>44618</v>
      </c>
      <c r="D65" s="27">
        <v>100000</v>
      </c>
      <c r="E65" s="32"/>
    </row>
    <row r="66" spans="2:5" ht="15.75" x14ac:dyDescent="0.25">
      <c r="B66" s="31"/>
      <c r="C66" s="26">
        <v>44625</v>
      </c>
      <c r="D66" s="27">
        <v>100000</v>
      </c>
      <c r="E66" s="32"/>
    </row>
    <row r="67" spans="2:5" ht="15.75" x14ac:dyDescent="0.25">
      <c r="B67" s="31"/>
      <c r="C67" s="26">
        <v>44632</v>
      </c>
      <c r="D67" s="27">
        <v>100000</v>
      </c>
      <c r="E67" s="32"/>
    </row>
    <row r="68" spans="2:5" ht="15.75" x14ac:dyDescent="0.25">
      <c r="B68" s="31"/>
      <c r="C68" s="26">
        <v>44639</v>
      </c>
      <c r="D68" s="27">
        <v>100000</v>
      </c>
      <c r="E68" s="32"/>
    </row>
    <row r="69" spans="2:5" ht="15.75" x14ac:dyDescent="0.25">
      <c r="B69" s="31"/>
      <c r="C69" s="26">
        <v>44646</v>
      </c>
      <c r="D69" s="27">
        <v>100000</v>
      </c>
      <c r="E69" s="32"/>
    </row>
    <row r="70" spans="2:5" ht="15.75" x14ac:dyDescent="0.25">
      <c r="B70" s="31"/>
      <c r="C70" s="26">
        <v>44653</v>
      </c>
      <c r="D70" s="27">
        <v>100000</v>
      </c>
      <c r="E70" s="32"/>
    </row>
    <row r="71" spans="2:5" ht="15.75" x14ac:dyDescent="0.25">
      <c r="B71" s="31"/>
      <c r="C71" s="26">
        <v>44659</v>
      </c>
      <c r="D71" s="27">
        <v>350000</v>
      </c>
      <c r="E71" s="35" t="s">
        <v>5</v>
      </c>
    </row>
    <row r="72" spans="2:5" ht="15.75" x14ac:dyDescent="0.25">
      <c r="B72" s="31"/>
      <c r="C72" s="26">
        <v>44660</v>
      </c>
      <c r="D72" s="27">
        <v>100000</v>
      </c>
      <c r="E72" s="32"/>
    </row>
    <row r="73" spans="2:5" ht="17.25" x14ac:dyDescent="0.3">
      <c r="B73" s="31"/>
      <c r="C73" s="26">
        <v>44663</v>
      </c>
      <c r="D73" s="27">
        <v>100000</v>
      </c>
      <c r="E73" s="36" t="s">
        <v>6</v>
      </c>
    </row>
    <row r="74" spans="2:5" ht="15.75" x14ac:dyDescent="0.25">
      <c r="B74" s="31"/>
      <c r="C74" s="26">
        <v>44667</v>
      </c>
      <c r="D74" s="27">
        <v>100000</v>
      </c>
      <c r="E74" s="32"/>
    </row>
    <row r="75" spans="2:5" ht="15.75" x14ac:dyDescent="0.25">
      <c r="B75" s="31"/>
      <c r="C75" s="26">
        <v>44674</v>
      </c>
      <c r="D75" s="27">
        <v>100000</v>
      </c>
      <c r="E75" s="32"/>
    </row>
    <row r="76" spans="2:5" ht="15.75" x14ac:dyDescent="0.25">
      <c r="B76" s="31"/>
      <c r="C76" s="26">
        <v>44681</v>
      </c>
      <c r="D76" s="27">
        <v>100000</v>
      </c>
      <c r="E76" s="32"/>
    </row>
    <row r="77" spans="2:5" ht="15.75" x14ac:dyDescent="0.25">
      <c r="B77" s="31"/>
      <c r="C77" s="26">
        <v>44688</v>
      </c>
      <c r="D77" s="27">
        <v>100000</v>
      </c>
      <c r="E77" s="32"/>
    </row>
    <row r="78" spans="2:5" ht="15.75" x14ac:dyDescent="0.25">
      <c r="B78" s="31"/>
      <c r="C78" s="26">
        <v>44690</v>
      </c>
      <c r="D78" s="27">
        <v>400000</v>
      </c>
      <c r="E78" s="37" t="s">
        <v>7</v>
      </c>
    </row>
    <row r="79" spans="2:5" ht="15.75" x14ac:dyDescent="0.25">
      <c r="B79" s="31"/>
      <c r="C79" s="26">
        <v>44695</v>
      </c>
      <c r="D79" s="27">
        <v>100000</v>
      </c>
      <c r="E79" s="32"/>
    </row>
    <row r="80" spans="2:5" ht="15.75" x14ac:dyDescent="0.25">
      <c r="B80" s="31"/>
      <c r="C80" s="26">
        <v>44702</v>
      </c>
      <c r="D80" s="27">
        <v>100000</v>
      </c>
      <c r="E80" s="32"/>
    </row>
    <row r="81" spans="2:6" ht="15.75" x14ac:dyDescent="0.25">
      <c r="B81" s="31"/>
      <c r="C81" s="26">
        <v>44709</v>
      </c>
      <c r="D81" s="27">
        <v>200000</v>
      </c>
      <c r="E81" s="32"/>
    </row>
    <row r="82" spans="2:6" ht="30" x14ac:dyDescent="0.25">
      <c r="B82" s="31"/>
      <c r="C82" s="26">
        <v>44713</v>
      </c>
      <c r="D82" s="27">
        <v>300000</v>
      </c>
      <c r="E82" s="38" t="s">
        <v>8</v>
      </c>
      <c r="F82" s="39" t="s">
        <v>3</v>
      </c>
    </row>
    <row r="83" spans="2:6" ht="15.75" x14ac:dyDescent="0.25">
      <c r="B83" s="31"/>
      <c r="C83" s="26">
        <v>44716</v>
      </c>
      <c r="D83" s="27">
        <v>150000</v>
      </c>
      <c r="E83" s="32"/>
    </row>
    <row r="84" spans="2:6" ht="15.75" x14ac:dyDescent="0.25">
      <c r="B84" s="31"/>
      <c r="C84" s="26">
        <v>44716</v>
      </c>
      <c r="D84" s="27">
        <v>50000</v>
      </c>
      <c r="E84" s="32"/>
    </row>
    <row r="85" spans="2:6" ht="15.75" x14ac:dyDescent="0.25">
      <c r="B85" s="31"/>
      <c r="C85" s="26">
        <v>44723</v>
      </c>
      <c r="D85" s="27">
        <v>150000</v>
      </c>
      <c r="E85" s="32"/>
    </row>
    <row r="86" spans="2:6" ht="15.75" x14ac:dyDescent="0.25">
      <c r="B86" s="31"/>
      <c r="C86" s="26">
        <v>44723</v>
      </c>
      <c r="D86" s="27">
        <v>50000</v>
      </c>
      <c r="E86" s="32"/>
    </row>
    <row r="87" spans="2:6" ht="15.75" x14ac:dyDescent="0.25">
      <c r="B87" s="31"/>
      <c r="C87" s="26">
        <v>44730</v>
      </c>
      <c r="D87" s="27">
        <v>100000</v>
      </c>
      <c r="E87" s="32"/>
    </row>
    <row r="88" spans="2:6" ht="15.75" x14ac:dyDescent="0.25">
      <c r="B88" s="31"/>
      <c r="C88" s="26">
        <v>44736</v>
      </c>
      <c r="D88" s="27">
        <v>100000</v>
      </c>
      <c r="E88" s="32"/>
    </row>
    <row r="89" spans="2:6" ht="15.75" x14ac:dyDescent="0.25">
      <c r="B89" s="31"/>
      <c r="C89" s="26">
        <v>44744</v>
      </c>
      <c r="D89" s="27">
        <v>100000</v>
      </c>
      <c r="E89" s="32"/>
    </row>
    <row r="90" spans="2:6" ht="15.75" x14ac:dyDescent="0.25">
      <c r="B90" s="31"/>
      <c r="C90" s="26">
        <v>44746</v>
      </c>
      <c r="D90" s="27">
        <v>500000</v>
      </c>
      <c r="E90" s="35" t="s">
        <v>9</v>
      </c>
      <c r="F90" s="39" t="s">
        <v>3</v>
      </c>
    </row>
    <row r="91" spans="2:6" ht="15.75" x14ac:dyDescent="0.25">
      <c r="B91" s="31"/>
      <c r="C91" s="26">
        <v>44751</v>
      </c>
      <c r="D91" s="27">
        <v>100000</v>
      </c>
      <c r="E91" s="32"/>
      <c r="F91" s="39"/>
    </row>
    <row r="92" spans="2:6" ht="15.75" x14ac:dyDescent="0.25">
      <c r="B92" s="31"/>
      <c r="C92" s="26">
        <v>44758</v>
      </c>
      <c r="D92" s="27">
        <v>100000</v>
      </c>
      <c r="E92" s="32"/>
    </row>
    <row r="93" spans="2:6" ht="15.75" x14ac:dyDescent="0.25">
      <c r="B93" s="31"/>
      <c r="C93" s="26"/>
      <c r="D93" s="27"/>
      <c r="E93" s="32"/>
    </row>
    <row r="94" spans="2:6" ht="15.75" x14ac:dyDescent="0.25">
      <c r="B94" s="31"/>
      <c r="C94" s="26"/>
      <c r="D94" s="27"/>
      <c r="E94" s="32"/>
    </row>
    <row r="95" spans="2:6" ht="15.75" x14ac:dyDescent="0.25">
      <c r="B95" s="31"/>
      <c r="C95" s="26"/>
      <c r="D95" s="27"/>
      <c r="E95" s="32"/>
    </row>
    <row r="96" spans="2:6" ht="15.75" x14ac:dyDescent="0.25">
      <c r="B96" s="31"/>
      <c r="C96" s="26"/>
      <c r="D96" s="27"/>
      <c r="E96" s="32"/>
    </row>
    <row r="97" spans="1:9" ht="15.75" x14ac:dyDescent="0.25">
      <c r="B97" s="31"/>
      <c r="C97" s="26"/>
      <c r="D97" s="27"/>
      <c r="E97" s="32"/>
    </row>
    <row r="98" spans="1:9" ht="15.75" x14ac:dyDescent="0.25">
      <c r="B98" s="31"/>
      <c r="C98" s="26"/>
      <c r="D98" s="27"/>
      <c r="E98" s="32"/>
    </row>
    <row r="99" spans="1:9" ht="16.5" thickBot="1" x14ac:dyDescent="0.3">
      <c r="B99" s="40"/>
      <c r="C99" s="41"/>
      <c r="D99" s="42"/>
      <c r="E99" s="40"/>
    </row>
    <row r="100" spans="1:9" ht="39.75" customHeight="1" thickTop="1" x14ac:dyDescent="0.3">
      <c r="C100" s="43" t="s">
        <v>10</v>
      </c>
      <c r="D100" s="44">
        <f>SUM(D5:D99)</f>
        <v>9320000</v>
      </c>
    </row>
    <row r="101" spans="1:9" ht="39.75" customHeight="1" thickBot="1" x14ac:dyDescent="0.35">
      <c r="C101" s="45"/>
      <c r="D101" s="46"/>
    </row>
    <row r="102" spans="1:9" ht="25.5" customHeight="1" x14ac:dyDescent="0.3">
      <c r="A102" s="47"/>
      <c r="B102" s="48"/>
      <c r="C102" s="49" t="s">
        <v>11</v>
      </c>
      <c r="D102" s="50">
        <v>-3644591.85</v>
      </c>
      <c r="E102" s="51">
        <v>44264</v>
      </c>
    </row>
    <row r="103" spans="1:9" ht="25.5" customHeight="1" thickBot="1" x14ac:dyDescent="0.35">
      <c r="A103" s="52"/>
      <c r="B103" s="53"/>
      <c r="C103" s="54" t="s">
        <v>12</v>
      </c>
      <c r="D103" s="55">
        <v>-1303474.18</v>
      </c>
      <c r="E103" s="56">
        <v>44264</v>
      </c>
    </row>
    <row r="104" spans="1:9" ht="25.5" customHeight="1" x14ac:dyDescent="0.3">
      <c r="A104" s="52"/>
      <c r="B104" s="22"/>
      <c r="C104" s="54" t="s">
        <v>13</v>
      </c>
      <c r="D104" s="55">
        <v>-937943.41</v>
      </c>
      <c r="E104" s="56">
        <v>44264</v>
      </c>
      <c r="G104" s="57">
        <f>D102+D103+D104+D105</f>
        <v>-7492427.9600000009</v>
      </c>
      <c r="H104" s="58"/>
      <c r="I104" s="59"/>
    </row>
    <row r="105" spans="1:9" ht="25.5" customHeight="1" thickBot="1" x14ac:dyDescent="0.35">
      <c r="A105" s="52"/>
      <c r="B105" s="22"/>
      <c r="C105" s="54" t="s">
        <v>14</v>
      </c>
      <c r="D105" s="55">
        <v>-1606418.52</v>
      </c>
      <c r="E105" s="56">
        <v>44264</v>
      </c>
      <c r="G105" s="60"/>
      <c r="H105" s="61"/>
      <c r="I105" s="62"/>
    </row>
    <row r="106" spans="1:9" ht="25.5" customHeight="1" thickBot="1" x14ac:dyDescent="0.35">
      <c r="A106" s="63"/>
      <c r="B106" s="64"/>
      <c r="C106" s="65"/>
      <c r="D106" s="66">
        <v>0</v>
      </c>
      <c r="E106" s="67"/>
    </row>
    <row r="107" spans="1:9" ht="33" customHeight="1" thickBot="1" x14ac:dyDescent="0.3">
      <c r="C107" s="68" t="s">
        <v>15</v>
      </c>
      <c r="D107" s="69">
        <f>D104+D100+D102+D103+D105+D106</f>
        <v>1827572.0400000005</v>
      </c>
    </row>
    <row r="108" spans="1:9" x14ac:dyDescent="0.25">
      <c r="C108" s="70"/>
      <c r="D108" s="1" t="s">
        <v>16</v>
      </c>
    </row>
    <row r="109" spans="1:9" x14ac:dyDescent="0.25">
      <c r="C109" s="70"/>
    </row>
    <row r="110" spans="1:9" x14ac:dyDescent="0.25">
      <c r="C110" s="70"/>
    </row>
    <row r="111" spans="1:9" x14ac:dyDescent="0.25">
      <c r="C111" s="70"/>
    </row>
  </sheetData>
  <mergeCells count="2">
    <mergeCell ref="B3:E3"/>
    <mergeCell ref="G104:I1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2022-07-22T15:59:25Z</dcterms:created>
  <dcterms:modified xsi:type="dcterms:W3CDTF">2022-07-22T16:00:35Z</dcterms:modified>
</cp:coreProperties>
</file>