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01" i="10" l="1"/>
  <c r="I900" i="10"/>
  <c r="I899" i="10"/>
  <c r="J470" i="11" l="1"/>
  <c r="J471" i="11"/>
  <c r="J472" i="11"/>
  <c r="J473" i="11"/>
  <c r="I898" i="10" l="1"/>
  <c r="I897" i="10"/>
  <c r="J895" i="10"/>
  <c r="J896" i="10" s="1"/>
  <c r="I895" i="10"/>
  <c r="I894" i="10"/>
  <c r="I468" i="11"/>
  <c r="J897" i="10" l="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0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0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1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1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8" i="10" s="1"/>
  <c r="J899" i="10" s="1"/>
  <c r="J900" i="10" s="1"/>
  <c r="J901" i="10" s="1"/>
  <c r="J902" i="10" s="1"/>
  <c r="J903" i="10" s="1"/>
  <c r="J904" i="10" s="1"/>
  <c r="J905" i="10" s="1"/>
  <c r="J906" i="10" s="1"/>
  <c r="J907" i="10" s="1"/>
  <c r="J908" i="10" s="1"/>
  <c r="J909" i="10" s="1"/>
</calcChain>
</file>

<file path=xl/sharedStrings.xml><?xml version="1.0" encoding="utf-8"?>
<sst xmlns="http://schemas.openxmlformats.org/spreadsheetml/2006/main" count="5149" uniqueCount="4076">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</sst>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9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3" t="s">
        <v>8</v>
      </c>
      <c r="G1" s="473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69">
        <f>SUM(J3:J180)</f>
        <v>2999.9999999999864</v>
      </c>
      <c r="J181" s="470"/>
      <c r="K181"/>
    </row>
    <row r="182" spans="1:11" ht="15.75" thickBot="1" x14ac:dyDescent="0.3">
      <c r="I182" s="471"/>
      <c r="J182" s="47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3" t="s">
        <v>181</v>
      </c>
      <c r="G1" s="473"/>
      <c r="H1" s="473"/>
      <c r="I1" s="473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69">
        <f>SUM(J3:J414)</f>
        <v>34203.089999999982</v>
      </c>
      <c r="J415" s="470"/>
      <c r="K415"/>
    </row>
    <row r="416" spans="2:11" ht="15.75" thickBot="1" x14ac:dyDescent="0.3">
      <c r="I416" s="471"/>
      <c r="J416" s="472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3" t="s">
        <v>628</v>
      </c>
      <c r="F1" s="473"/>
      <c r="G1" s="473"/>
      <c r="H1" s="473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76" t="s">
        <v>638</v>
      </c>
      <c r="G551" s="477"/>
      <c r="H551" s="474">
        <f>SUM(I3:I550)</f>
        <v>-1923.8799999999865</v>
      </c>
      <c r="I551" s="470"/>
    </row>
    <row r="552" spans="1:11" ht="15.75" customHeight="1" thickBot="1" x14ac:dyDescent="0.3">
      <c r="A552" s="2"/>
      <c r="D552" s="42"/>
      <c r="E552" s="51"/>
      <c r="F552" s="478"/>
      <c r="G552" s="479"/>
      <c r="H552" s="475"/>
      <c r="I552" s="472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13"/>
  <sheetViews>
    <sheetView tabSelected="1" topLeftCell="A897" zoomScale="115" zoomScaleNormal="115" workbookViewId="0">
      <selection activeCell="B901" sqref="B901"/>
    </sheetView>
  </sheetViews>
  <sheetFormatPr baseColWidth="10" defaultRowHeight="15.75" x14ac:dyDescent="0.25"/>
  <cols>
    <col min="1" max="1" width="11.7109375" style="466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0" t="s">
        <v>1315</v>
      </c>
      <c r="F1" s="480"/>
      <c r="G1" s="480"/>
      <c r="H1" s="480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0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0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908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0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01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8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8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8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21.75" customHeight="1" x14ac:dyDescent="0.25">
      <c r="A902" s="456"/>
      <c r="B902" s="364"/>
      <c r="C902" s="464"/>
      <c r="D902" s="458"/>
      <c r="E902" s="459"/>
      <c r="F902" s="455"/>
      <c r="G902" s="427"/>
      <c r="H902" s="427"/>
      <c r="I902" s="429"/>
      <c r="J902" s="388">
        <f t="shared" si="35"/>
        <v>22409.259999999984</v>
      </c>
    </row>
    <row r="903" spans="1:10" s="460" customFormat="1" ht="21.75" customHeight="1" x14ac:dyDescent="0.25">
      <c r="A903" s="456"/>
      <c r="B903" s="364"/>
      <c r="C903" s="464"/>
      <c r="D903" s="458"/>
      <c r="E903" s="459"/>
      <c r="F903" s="455"/>
      <c r="G903" s="427"/>
      <c r="H903" s="427"/>
      <c r="I903" s="429"/>
      <c r="J903" s="388">
        <f t="shared" si="35"/>
        <v>22409.259999999984</v>
      </c>
    </row>
    <row r="904" spans="1:10" s="460" customFormat="1" ht="21.75" customHeight="1" x14ac:dyDescent="0.25">
      <c r="A904" s="456"/>
      <c r="B904" s="364"/>
      <c r="C904" s="464"/>
      <c r="D904" s="458"/>
      <c r="E904" s="459"/>
      <c r="F904" s="455"/>
      <c r="G904" s="427"/>
      <c r="H904" s="427"/>
      <c r="I904" s="429"/>
      <c r="J904" s="388">
        <f t="shared" si="35"/>
        <v>22409.259999999984</v>
      </c>
    </row>
    <row r="905" spans="1:10" ht="21" x14ac:dyDescent="0.35">
      <c r="A905" s="371"/>
      <c r="B905" s="364"/>
      <c r="C905" s="369"/>
      <c r="D905" s="85"/>
      <c r="E905" s="382"/>
      <c r="F905" s="383"/>
      <c r="G905" s="374"/>
      <c r="H905" s="374"/>
      <c r="I905" s="386"/>
      <c r="J905" s="388">
        <f t="shared" si="35"/>
        <v>22409.259999999984</v>
      </c>
    </row>
    <row r="906" spans="1:10" ht="21" x14ac:dyDescent="0.35">
      <c r="A906" s="371"/>
      <c r="B906" s="364"/>
      <c r="C906" s="369"/>
      <c r="D906" s="85"/>
      <c r="E906" s="382"/>
      <c r="F906" s="383"/>
      <c r="G906" s="374"/>
      <c r="H906" s="374"/>
      <c r="I906" s="386"/>
      <c r="J906" s="388">
        <f t="shared" si="35"/>
        <v>22409.259999999984</v>
      </c>
    </row>
    <row r="907" spans="1:10" ht="21" x14ac:dyDescent="0.35">
      <c r="A907" s="371"/>
      <c r="B907" s="364"/>
      <c r="C907" s="369"/>
      <c r="D907" s="85"/>
      <c r="E907" s="382"/>
      <c r="F907" s="383"/>
      <c r="G907" s="374"/>
      <c r="H907" s="374"/>
      <c r="I907" s="386"/>
      <c r="J907" s="388">
        <f t="shared" si="35"/>
        <v>22409.259999999984</v>
      </c>
    </row>
    <row r="908" spans="1:10" ht="21" x14ac:dyDescent="0.35">
      <c r="A908" s="371"/>
      <c r="B908" s="27"/>
      <c r="C908" s="369"/>
      <c r="D908" s="85"/>
      <c r="E908" s="382"/>
      <c r="F908" s="383"/>
      <c r="G908" s="374"/>
      <c r="H908" s="374"/>
      <c r="I908" s="386">
        <f t="shared" si="31"/>
        <v>0</v>
      </c>
      <c r="J908" s="388">
        <f t="shared" si="35"/>
        <v>22409.259999999984</v>
      </c>
    </row>
    <row r="909" spans="1:10" ht="21.75" thickBot="1" x14ac:dyDescent="0.4">
      <c r="A909" s="371"/>
      <c r="B909" s="48"/>
      <c r="C909" s="369"/>
      <c r="D909" s="85"/>
      <c r="E909" s="382"/>
      <c r="F909" s="465"/>
      <c r="G909" s="374"/>
      <c r="H909" s="374"/>
      <c r="I909" s="386">
        <f t="shared" si="27"/>
        <v>0</v>
      </c>
      <c r="J909" s="388">
        <f t="shared" si="26"/>
        <v>22409.259999999984</v>
      </c>
    </row>
    <row r="910" spans="1:10" ht="16.5" thickBot="1" x14ac:dyDescent="0.3">
      <c r="A910" s="371"/>
      <c r="D910" s="85"/>
      <c r="E910" s="382"/>
      <c r="F910" s="151"/>
      <c r="G910" s="374"/>
      <c r="H910" s="374"/>
      <c r="I910" s="386">
        <f t="shared" ref="I910" si="37">H910-G910</f>
        <v>0</v>
      </c>
    </row>
    <row r="911" spans="1:10" x14ac:dyDescent="0.25">
      <c r="A911" s="371"/>
      <c r="D911" s="85"/>
      <c r="E911" s="382"/>
      <c r="F911" s="481" t="s">
        <v>638</v>
      </c>
      <c r="G911" s="482"/>
      <c r="H911" s="485">
        <f>SUM(I3:I910)</f>
        <v>21854.559999999983</v>
      </c>
      <c r="I911" s="486"/>
    </row>
    <row r="912" spans="1:10" ht="16.5" thickBot="1" x14ac:dyDescent="0.3">
      <c r="A912" s="371"/>
      <c r="D912" s="85"/>
      <c r="E912" s="382"/>
      <c r="F912" s="483"/>
      <c r="G912" s="484"/>
      <c r="H912" s="487"/>
      <c r="I912" s="488"/>
    </row>
    <row r="913" spans="1:9" x14ac:dyDescent="0.25">
      <c r="A913" s="371"/>
      <c r="D913" s="85"/>
      <c r="E913" s="382"/>
      <c r="F913" s="151"/>
      <c r="G913" s="374"/>
      <c r="H913" s="374"/>
      <c r="I913" s="374"/>
    </row>
  </sheetData>
  <sortState ref="A877:I878">
    <sortCondition ref="D877:D878"/>
  </sortState>
  <mergeCells count="3">
    <mergeCell ref="E1:H1"/>
    <mergeCell ref="F911:G912"/>
    <mergeCell ref="H911:I91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67" zoomScale="115" zoomScaleNormal="115" workbookViewId="0">
      <pane xSplit="1" topLeftCell="B1" activePane="topRight" state="frozen"/>
      <selection activeCell="A182" sqref="A182"/>
      <selection pane="topRight" activeCell="B469" sqref="B469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89" t="s">
        <v>1315</v>
      </c>
      <c r="F1" s="489"/>
      <c r="G1" s="489"/>
      <c r="H1" s="489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0" t="s">
        <v>2836</v>
      </c>
      <c r="L289" s="491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2"/>
      <c r="L290" s="493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4" t="s">
        <v>3726</v>
      </c>
      <c r="C407" s="496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5"/>
      <c r="C408" s="496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7" t="s">
        <v>4053</v>
      </c>
      <c r="C468" s="359" t="s">
        <v>2934</v>
      </c>
      <c r="D468" s="69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7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7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7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7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15.75" x14ac:dyDescent="0.25">
      <c r="A473" s="28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-58.610000000035825</v>
      </c>
      <c r="K473" s="9"/>
    </row>
    <row r="474" spans="1:11" ht="15.75" x14ac:dyDescent="0.25">
      <c r="A474" s="28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-58.610000000035825</v>
      </c>
      <c r="K474" s="9"/>
    </row>
    <row r="475" spans="1:11" ht="15.75" x14ac:dyDescent="0.25">
      <c r="A475" s="28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-58.610000000035825</v>
      </c>
      <c r="K475" s="9"/>
    </row>
    <row r="476" spans="1:11" ht="15.75" x14ac:dyDescent="0.25">
      <c r="A476" s="28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76" t="s">
        <v>638</v>
      </c>
      <c r="G589" s="477"/>
      <c r="H589" s="474">
        <f>SUM(I3:I588)</f>
        <v>-58.610000000035825</v>
      </c>
      <c r="I589" s="470"/>
    </row>
    <row r="590" spans="1:11" ht="15.75" thickBot="1" x14ac:dyDescent="0.3">
      <c r="A590" s="282"/>
      <c r="D590" s="69"/>
      <c r="E590" s="51"/>
      <c r="F590" s="478"/>
      <c r="G590" s="479"/>
      <c r="H590" s="475"/>
      <c r="I590" s="472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497" t="s">
        <v>2318</v>
      </c>
      <c r="F1" s="497"/>
      <c r="G1" s="497"/>
      <c r="H1" s="497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2022-08-18T17:03:08Z</dcterms:modified>
</cp:coreProperties>
</file>