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6015" yWindow="330" windowWidth="13905" windowHeight="10920" firstSheet="5" activeTab="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Hoja3" sheetId="13" r:id="rId7"/>
    <sheet name="NOVIEMBRE  TIENDAS  " sheetId="8" r:id="rId8"/>
    <sheet name="Hoja1" sheetId="5" r:id="rId9"/>
    <sheet name="Hoja2" sheetId="9" r:id="rId10"/>
    <sheet name="Hoja5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3" l="1"/>
  <c r="G64" i="12" l="1"/>
  <c r="E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8" i="12" l="1"/>
  <c r="H64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<sst xmlns="http://schemas.openxmlformats.org/spreadsheetml/2006/main" count="534" uniqueCount="41">
  <si>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</si>
  <si>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</si>
  <si>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</si>
  <si>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</si>
  <si>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</si>
  <si>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</si>
  <si>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</si>
  <si>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</si>
  <si>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</si>
  <si>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</si>
  <si>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</si>
  <si>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</si>
  <si>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</si>
  <si>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</si>
  <si>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</si>
  <si>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</si>
  <si>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</si>
  <si>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</si>
  <si>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</si>
  <si>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</si>
  <si>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</si>
  <si>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</si>
  <si>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</si>
  <si>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</si>
  <si>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</si>
  <si>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</si>
  <si>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</si>
  <si>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</si>
  <si>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</si>
  <si>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</si>
  <si>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</si>
  <si>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</si>
  <si>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</si>
  <si>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</si>
  <si>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</si>
  <si>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</si>
  <si>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</si>
  <si>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 xml:space="preserve"> 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</si>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</sst>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64</xdr:row>
      <xdr:rowOff>152402</xdr:rowOff>
    </xdr:from>
    <xdr:to>
      <xdr:col>5</xdr:col>
      <xdr:colOff>180974</xdr:colOff>
      <xdr:row>66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64</xdr:row>
      <xdr:rowOff>123829</xdr:rowOff>
    </xdr:from>
    <xdr:to>
      <xdr:col>6</xdr:col>
      <xdr:colOff>171450</xdr:colOff>
      <xdr:row>66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6" t="s">
        <v>10</v>
      </c>
      <c r="C1" s="117"/>
      <c r="D1" s="117"/>
      <c r="E1" s="117"/>
      <c r="F1" s="118"/>
      <c r="H1" s="2"/>
    </row>
    <row r="2" spans="1:8" ht="21" x14ac:dyDescent="0.35">
      <c r="A2" s="3"/>
      <c r="B2" s="111" t="s">
        <v>11</v>
      </c>
      <c r="C2" s="111"/>
      <c r="D2" s="111"/>
      <c r="E2" s="111"/>
      <c r="F2" s="111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2">
        <f>D51-F51</f>
        <v>0</v>
      </c>
      <c r="E55" s="113"/>
      <c r="F55" s="114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5" t="s">
        <v>8</v>
      </c>
      <c r="E57" s="115"/>
      <c r="F57" s="115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6" t="s">
        <v>21</v>
      </c>
      <c r="C1" s="117"/>
      <c r="D1" s="117"/>
      <c r="E1" s="117"/>
      <c r="F1" s="117"/>
      <c r="G1" s="118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2">
        <f>E48-G48</f>
        <v>734621</v>
      </c>
      <c r="F52" s="113"/>
      <c r="G52" s="114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5" t="s">
        <v>8</v>
      </c>
      <c r="F54" s="115"/>
      <c r="G54" s="115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6" t="s">
        <v>17</v>
      </c>
      <c r="C1" s="117"/>
      <c r="D1" s="117"/>
      <c r="E1" s="117"/>
      <c r="F1" s="117"/>
      <c r="G1" s="118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2">
        <f>E72-G72</f>
        <v>0</v>
      </c>
      <c r="F76" s="113"/>
      <c r="G76" s="114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5" t="s">
        <v>8</v>
      </c>
      <c r="F78" s="115"/>
      <c r="G78" s="115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6" t="s">
        <v>21</v>
      </c>
      <c r="C1" s="117"/>
      <c r="D1" s="117"/>
      <c r="E1" s="117"/>
      <c r="F1" s="117"/>
      <c r="G1" s="118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2">
        <f>E37-G37</f>
        <v>0</v>
      </c>
      <c r="F41" s="113"/>
      <c r="G41" s="114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5" t="s">
        <v>8</v>
      </c>
      <c r="F43" s="115"/>
      <c r="G43" s="11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9" t="s">
        <v>29</v>
      </c>
      <c r="C1" s="120"/>
      <c r="D1" s="120"/>
      <c r="E1" s="120"/>
      <c r="F1" s="120"/>
      <c r="G1" s="121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2">
        <f>E56-G56</f>
        <v>0</v>
      </c>
      <c r="F60" s="113"/>
      <c r="G60" s="114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5" t="s">
        <v>8</v>
      </c>
      <c r="F62" s="115"/>
      <c r="G62" s="115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7" workbookViewId="0">
      <selection activeCell="G56" sqref="G5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9" t="s">
        <v>31</v>
      </c>
      <c r="C1" s="120"/>
      <c r="D1" s="120"/>
      <c r="E1" s="120"/>
      <c r="F1" s="120"/>
      <c r="G1" s="121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12">
        <f>E57-G57</f>
        <v>0</v>
      </c>
      <c r="F61" s="113"/>
      <c r="G61" s="114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15" t="s">
        <v>8</v>
      </c>
      <c r="F63" s="115"/>
      <c r="G63" s="115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1"/>
  <sheetViews>
    <sheetView tabSelected="1" topLeftCell="A37" workbookViewId="0">
      <selection activeCell="A58" sqref="A5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9" t="s">
        <v>35</v>
      </c>
      <c r="C1" s="120"/>
      <c r="D1" s="120"/>
      <c r="E1" s="120"/>
      <c r="F1" s="120"/>
      <c r="G1" s="121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63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39</v>
      </c>
      <c r="E34" s="20">
        <v>0</v>
      </c>
      <c r="F34" s="110" t="s">
        <v>38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21"/>
      <c r="G35" s="22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21"/>
      <c r="G46" s="22"/>
      <c r="H46" s="18">
        <f t="shared" si="0"/>
        <v>28638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21"/>
      <c r="G47" s="22"/>
      <c r="H47" s="18">
        <f t="shared" si="0"/>
        <v>6588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21"/>
      <c r="G48" s="22"/>
      <c r="H48" s="18">
        <f t="shared" si="0"/>
        <v>1055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21"/>
      <c r="G49" s="22"/>
      <c r="H49" s="18">
        <f t="shared" si="0"/>
        <v>35466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21"/>
      <c r="G50" s="22"/>
      <c r="H50" s="18">
        <f t="shared" si="0"/>
        <v>226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21"/>
      <c r="G51" s="22"/>
      <c r="H51" s="18">
        <f t="shared" si="0"/>
        <v>12107</v>
      </c>
    </row>
    <row r="52" spans="1:9" ht="19.5" customHeight="1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21" t="s">
        <v>27</v>
      </c>
      <c r="G52" s="22"/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40</v>
      </c>
      <c r="E53" s="20">
        <v>2150</v>
      </c>
      <c r="F53" s="21"/>
      <c r="G53" s="22"/>
      <c r="H53" s="18">
        <f t="shared" si="0"/>
        <v>2150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21"/>
      <c r="G54" s="22"/>
      <c r="H54" s="18">
        <f t="shared" si="0"/>
        <v>5334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21"/>
      <c r="G55" s="22"/>
      <c r="H55" s="18">
        <f t="shared" si="0"/>
        <v>9690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21"/>
      <c r="G56" s="22"/>
      <c r="H56" s="18">
        <f t="shared" si="0"/>
        <v>10701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21"/>
      <c r="G57" s="22"/>
      <c r="H57" s="18">
        <f t="shared" si="0"/>
        <v>3210</v>
      </c>
    </row>
    <row r="58" spans="1:9" ht="19.5" customHeight="1" x14ac:dyDescent="0.25">
      <c r="A58" s="23"/>
      <c r="B58" s="13">
        <v>285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286</v>
      </c>
      <c r="C59" s="24"/>
      <c r="D59" s="19"/>
      <c r="E59" s="20"/>
      <c r="F59" s="21"/>
      <c r="G59" s="22"/>
      <c r="H59" s="18">
        <f t="shared" si="0"/>
        <v>0</v>
      </c>
    </row>
    <row r="60" spans="1:9" ht="19.5" customHeight="1" x14ac:dyDescent="0.25">
      <c r="A60" s="23"/>
      <c r="B60" s="13">
        <v>287</v>
      </c>
      <c r="C60" s="24"/>
      <c r="D60" s="19"/>
      <c r="E60" s="20"/>
      <c r="F60" s="21"/>
      <c r="G60" s="22"/>
      <c r="H60" s="18">
        <f t="shared" si="0"/>
        <v>0</v>
      </c>
    </row>
    <row r="61" spans="1:9" ht="19.5" customHeight="1" x14ac:dyDescent="0.25">
      <c r="A61" s="23"/>
      <c r="B61" s="13">
        <v>288</v>
      </c>
      <c r="C61" s="24"/>
      <c r="D61" s="19"/>
      <c r="E61" s="20"/>
      <c r="F61" s="21"/>
      <c r="G61" s="22"/>
      <c r="H61" s="18">
        <f t="shared" si="0"/>
        <v>0</v>
      </c>
    </row>
    <row r="62" spans="1:9" ht="19.5" customHeight="1" x14ac:dyDescent="0.25">
      <c r="A62" s="23"/>
      <c r="B62" s="13">
        <v>289</v>
      </c>
      <c r="C62" s="24"/>
      <c r="D62" s="19"/>
      <c r="E62" s="20"/>
      <c r="F62" s="21"/>
      <c r="G62" s="22"/>
      <c r="H62" s="18">
        <f t="shared" si="0"/>
        <v>0</v>
      </c>
    </row>
    <row r="63" spans="1:9" ht="16.5" thickBot="1" x14ac:dyDescent="0.3">
      <c r="A63" s="31"/>
      <c r="B63" s="13">
        <v>290</v>
      </c>
      <c r="C63" s="32"/>
      <c r="D63" s="33"/>
      <c r="E63" s="34">
        <v>0</v>
      </c>
      <c r="F63" s="35"/>
      <c r="G63" s="36"/>
      <c r="H63" s="29">
        <f t="shared" si="0"/>
        <v>0</v>
      </c>
      <c r="I63" s="2"/>
    </row>
    <row r="64" spans="1:9" ht="16.5" thickTop="1" x14ac:dyDescent="0.25">
      <c r="B64" s="37"/>
      <c r="C64" s="38"/>
      <c r="D64" s="2"/>
      <c r="E64" s="39">
        <f>SUM(E4:E63)</f>
        <v>1080542</v>
      </c>
      <c r="F64" s="39"/>
      <c r="G64" s="39">
        <f>SUM(G4:G63)</f>
        <v>962767</v>
      </c>
      <c r="H64" s="40">
        <f>SUM(H4:H63)</f>
        <v>117775</v>
      </c>
      <c r="I64" s="2"/>
    </row>
    <row r="65" spans="1:9" x14ac:dyDescent="0.25">
      <c r="B65" s="37"/>
      <c r="C65" s="38"/>
      <c r="D65" s="2"/>
      <c r="E65" s="41"/>
      <c r="F65" s="42"/>
      <c r="G65" s="43"/>
      <c r="H65" s="44"/>
      <c r="I65" s="2"/>
    </row>
    <row r="66" spans="1:9" ht="31.5" x14ac:dyDescent="0.25">
      <c r="B66" s="37"/>
      <c r="C66" s="38"/>
      <c r="D66" s="2"/>
      <c r="E66" s="45" t="s">
        <v>6</v>
      </c>
      <c r="F66" s="42"/>
      <c r="G66" s="46" t="s">
        <v>7</v>
      </c>
      <c r="H66" s="44"/>
      <c r="I66" s="2"/>
    </row>
    <row r="67" spans="1:9" ht="16.5" thickBot="1" x14ac:dyDescent="0.3">
      <c r="B67" s="37"/>
      <c r="C67" s="38"/>
      <c r="D67" s="2"/>
      <c r="E67" s="45"/>
      <c r="F67" s="42"/>
      <c r="G67" s="46"/>
      <c r="H67" s="44"/>
      <c r="I67" s="2"/>
    </row>
    <row r="68" spans="1:9" ht="21.75" thickBot="1" x14ac:dyDescent="0.4">
      <c r="B68" s="37"/>
      <c r="C68" s="38"/>
      <c r="D68" s="2"/>
      <c r="E68" s="112">
        <f>E64-G64</f>
        <v>117775</v>
      </c>
      <c r="F68" s="113"/>
      <c r="G68" s="114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ht="18.75" x14ac:dyDescent="0.3">
      <c r="B70" s="37"/>
      <c r="C70" s="38"/>
      <c r="D70" s="2"/>
      <c r="E70" s="115" t="s">
        <v>8</v>
      </c>
      <c r="F70" s="115"/>
      <c r="G70" s="115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ht="18.75" x14ac:dyDescent="0.3">
      <c r="A72" s="30"/>
      <c r="B72" s="47"/>
      <c r="C72" s="48"/>
      <c r="D72" s="49"/>
      <c r="E72" s="50"/>
      <c r="F72" s="51"/>
      <c r="G72" s="50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x14ac:dyDescent="0.25">
      <c r="B78" s="37"/>
      <c r="C78" s="38"/>
      <c r="D78" s="2"/>
      <c r="E78" s="41"/>
      <c r="F78" s="42"/>
      <c r="G78" s="4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x14ac:dyDescent="0.25">
      <c r="B80" s="37"/>
      <c r="C80" s="38"/>
      <c r="D80" s="2"/>
      <c r="E80" s="41"/>
      <c r="F80" s="42"/>
      <c r="G80" s="43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</sheetData>
  <mergeCells count="4">
    <mergeCell ref="B1:G1"/>
    <mergeCell ref="B2:F2"/>
    <mergeCell ref="E68:G68"/>
    <mergeCell ref="E70:G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2"/>
  <sheetViews>
    <sheetView topLeftCell="A39" workbookViewId="0">
      <selection activeCell="D81" sqref="D81"/>
    </sheetView>
  </sheetViews>
  <sheetFormatPr baseColWidth="10" defaultRowHeight="15" x14ac:dyDescent="0.25"/>
  <cols>
    <col min="4" max="4" width="11.42578125" style="54"/>
  </cols>
  <sheetData>
    <row r="3" spans="4:4" x14ac:dyDescent="0.25">
      <c r="D3" s="54">
        <v>287</v>
      </c>
    </row>
    <row r="4" spans="4:4" x14ac:dyDescent="0.25">
      <c r="D4" s="54">
        <v>10120</v>
      </c>
    </row>
    <row r="5" spans="4:4" x14ac:dyDescent="0.25">
      <c r="D5" s="54">
        <v>172</v>
      </c>
    </row>
    <row r="6" spans="4:4" x14ac:dyDescent="0.25">
      <c r="D6" s="54">
        <v>678</v>
      </c>
    </row>
    <row r="7" spans="4:4" x14ac:dyDescent="0.25">
      <c r="D7" s="54">
        <v>1129</v>
      </c>
    </row>
    <row r="8" spans="4:4" x14ac:dyDescent="0.25">
      <c r="D8" s="54">
        <v>442</v>
      </c>
    </row>
    <row r="9" spans="4:4" x14ac:dyDescent="0.25">
      <c r="D9" s="54">
        <v>546</v>
      </c>
    </row>
    <row r="10" spans="4:4" x14ac:dyDescent="0.25">
      <c r="D10" s="54">
        <v>28</v>
      </c>
    </row>
    <row r="11" spans="4:4" x14ac:dyDescent="0.25">
      <c r="D11" s="54">
        <v>214.37</v>
      </c>
    </row>
    <row r="12" spans="4:4" x14ac:dyDescent="0.25">
      <c r="D12" s="54">
        <v>365</v>
      </c>
    </row>
    <row r="13" spans="4:4" x14ac:dyDescent="0.25">
      <c r="D13" s="54">
        <v>133</v>
      </c>
    </row>
    <row r="14" spans="4:4" x14ac:dyDescent="0.25">
      <c r="D14" s="54">
        <v>3885</v>
      </c>
    </row>
    <row r="15" spans="4:4" x14ac:dyDescent="0.25">
      <c r="D15" s="54">
        <v>87</v>
      </c>
    </row>
    <row r="16" spans="4:4" x14ac:dyDescent="0.25">
      <c r="D16" s="54">
        <v>547</v>
      </c>
    </row>
    <row r="17" spans="4:4" x14ac:dyDescent="0.25">
      <c r="D17" s="54">
        <v>113</v>
      </c>
    </row>
    <row r="18" spans="4:4" x14ac:dyDescent="0.25">
      <c r="D18" s="54">
        <v>648</v>
      </c>
    </row>
    <row r="19" spans="4:4" x14ac:dyDescent="0.25">
      <c r="D19" s="54">
        <v>132</v>
      </c>
    </row>
    <row r="20" spans="4:4" x14ac:dyDescent="0.25">
      <c r="D20" s="54">
        <v>487</v>
      </c>
    </row>
    <row r="21" spans="4:4" x14ac:dyDescent="0.25">
      <c r="D21" s="54">
        <v>1000</v>
      </c>
    </row>
    <row r="22" spans="4:4" x14ac:dyDescent="0.25">
      <c r="D22" s="54">
        <v>622</v>
      </c>
    </row>
    <row r="23" spans="4:4" x14ac:dyDescent="0.25">
      <c r="D23" s="54">
        <v>198</v>
      </c>
    </row>
    <row r="24" spans="4:4" x14ac:dyDescent="0.25">
      <c r="D24" s="54">
        <v>1922</v>
      </c>
    </row>
    <row r="25" spans="4:4" x14ac:dyDescent="0.25">
      <c r="D25" s="54">
        <v>69</v>
      </c>
    </row>
    <row r="26" spans="4:4" x14ac:dyDescent="0.25">
      <c r="D26" s="54">
        <v>296</v>
      </c>
    </row>
    <row r="27" spans="4:4" x14ac:dyDescent="0.25">
      <c r="D27" s="54">
        <v>118</v>
      </c>
    </row>
    <row r="28" spans="4:4" x14ac:dyDescent="0.25">
      <c r="D28" s="54">
        <v>179</v>
      </c>
    </row>
    <row r="29" spans="4:4" x14ac:dyDescent="0.25">
      <c r="D29" s="54">
        <v>430</v>
      </c>
    </row>
    <row r="30" spans="4:4" x14ac:dyDescent="0.25">
      <c r="D30" s="54">
        <v>292</v>
      </c>
    </row>
    <row r="31" spans="4:4" x14ac:dyDescent="0.25">
      <c r="D31" s="54">
        <v>607</v>
      </c>
    </row>
    <row r="32" spans="4:4" x14ac:dyDescent="0.25">
      <c r="D32" s="54">
        <v>458</v>
      </c>
    </row>
    <row r="33" spans="4:4" x14ac:dyDescent="0.25">
      <c r="D33" s="54">
        <v>998</v>
      </c>
    </row>
    <row r="34" spans="4:4" x14ac:dyDescent="0.25">
      <c r="D34" s="54">
        <v>669</v>
      </c>
    </row>
    <row r="35" spans="4:4" x14ac:dyDescent="0.25">
      <c r="D35" s="54">
        <v>1121</v>
      </c>
    </row>
    <row r="36" spans="4:4" x14ac:dyDescent="0.25">
      <c r="D36" s="54">
        <v>521</v>
      </c>
    </row>
    <row r="37" spans="4:4" x14ac:dyDescent="0.25">
      <c r="D37" s="54">
        <v>206</v>
      </c>
    </row>
    <row r="38" spans="4:4" x14ac:dyDescent="0.25">
      <c r="D38" s="54">
        <v>984</v>
      </c>
    </row>
    <row r="39" spans="4:4" x14ac:dyDescent="0.25">
      <c r="D39" s="54">
        <v>393</v>
      </c>
    </row>
    <row r="40" spans="4:4" x14ac:dyDescent="0.25">
      <c r="D40" s="54">
        <v>316</v>
      </c>
    </row>
    <row r="41" spans="4:4" x14ac:dyDescent="0.25">
      <c r="D41" s="54">
        <v>720</v>
      </c>
    </row>
    <row r="42" spans="4:4" x14ac:dyDescent="0.25">
      <c r="D42" s="54">
        <v>2023</v>
      </c>
    </row>
    <row r="43" spans="4:4" x14ac:dyDescent="0.25">
      <c r="D43" s="54">
        <v>876</v>
      </c>
    </row>
    <row r="44" spans="4:4" x14ac:dyDescent="0.25">
      <c r="D44" s="54">
        <v>164</v>
      </c>
    </row>
    <row r="45" spans="4:4" x14ac:dyDescent="0.25">
      <c r="D45" s="54">
        <v>275</v>
      </c>
    </row>
    <row r="46" spans="4:4" x14ac:dyDescent="0.25">
      <c r="D46" s="54">
        <v>891</v>
      </c>
    </row>
    <row r="47" spans="4:4" x14ac:dyDescent="0.25">
      <c r="D47" s="54">
        <v>2031</v>
      </c>
    </row>
    <row r="48" spans="4:4" x14ac:dyDescent="0.25">
      <c r="D48" s="54">
        <v>167</v>
      </c>
    </row>
    <row r="49" spans="4:4" x14ac:dyDescent="0.25">
      <c r="D49" s="54">
        <v>904</v>
      </c>
    </row>
    <row r="50" spans="4:4" x14ac:dyDescent="0.25">
      <c r="D50" s="54">
        <v>167</v>
      </c>
    </row>
    <row r="51" spans="4:4" x14ac:dyDescent="0.25">
      <c r="D51" s="54">
        <v>765</v>
      </c>
    </row>
    <row r="52" spans="4:4" x14ac:dyDescent="0.25">
      <c r="D52" s="54">
        <v>382</v>
      </c>
    </row>
    <row r="53" spans="4:4" x14ac:dyDescent="0.25">
      <c r="D53" s="54">
        <v>410</v>
      </c>
    </row>
    <row r="54" spans="4:4" x14ac:dyDescent="0.25">
      <c r="D54" s="54">
        <v>179</v>
      </c>
    </row>
    <row r="55" spans="4:4" x14ac:dyDescent="0.25">
      <c r="D55" s="54">
        <v>114</v>
      </c>
    </row>
    <row r="56" spans="4:4" x14ac:dyDescent="0.25">
      <c r="D56" s="54">
        <v>250</v>
      </c>
    </row>
    <row r="57" spans="4:4" x14ac:dyDescent="0.25">
      <c r="D57" s="54">
        <v>442</v>
      </c>
    </row>
    <row r="58" spans="4:4" x14ac:dyDescent="0.25">
      <c r="D58" s="54">
        <v>314</v>
      </c>
    </row>
    <row r="59" spans="4:4" x14ac:dyDescent="0.25">
      <c r="D59" s="54">
        <v>303</v>
      </c>
    </row>
    <row r="60" spans="4:4" x14ac:dyDescent="0.25">
      <c r="D60" s="54">
        <v>457</v>
      </c>
    </row>
    <row r="61" spans="4:4" x14ac:dyDescent="0.25">
      <c r="D61" s="54">
        <v>276</v>
      </c>
    </row>
    <row r="62" spans="4:4" x14ac:dyDescent="0.25">
      <c r="D62" s="54">
        <v>1631</v>
      </c>
    </row>
    <row r="63" spans="4:4" x14ac:dyDescent="0.25">
      <c r="D63" s="54">
        <v>97</v>
      </c>
    </row>
    <row r="64" spans="4:4" x14ac:dyDescent="0.25">
      <c r="D64" s="54">
        <v>2248</v>
      </c>
    </row>
    <row r="65" spans="4:4" x14ac:dyDescent="0.25">
      <c r="D65" s="54">
        <v>300</v>
      </c>
    </row>
    <row r="66" spans="4:4" x14ac:dyDescent="0.25">
      <c r="D66" s="54">
        <v>211</v>
      </c>
    </row>
    <row r="67" spans="4:4" x14ac:dyDescent="0.25">
      <c r="D67" s="54">
        <v>248</v>
      </c>
    </row>
    <row r="68" spans="4:4" x14ac:dyDescent="0.25">
      <c r="D68" s="54">
        <v>192</v>
      </c>
    </row>
    <row r="69" spans="4:4" x14ac:dyDescent="0.25">
      <c r="D69" s="54">
        <v>192</v>
      </c>
    </row>
    <row r="70" spans="4:4" x14ac:dyDescent="0.25">
      <c r="D70" s="54">
        <v>105</v>
      </c>
    </row>
    <row r="71" spans="4:4" x14ac:dyDescent="0.25">
      <c r="D71" s="54">
        <v>388</v>
      </c>
    </row>
    <row r="72" spans="4:4" x14ac:dyDescent="0.25">
      <c r="D72" s="54">
        <v>1719</v>
      </c>
    </row>
    <row r="73" spans="4:4" x14ac:dyDescent="0.25">
      <c r="D73" s="54">
        <v>184</v>
      </c>
    </row>
    <row r="74" spans="4:4" x14ac:dyDescent="0.25">
      <c r="D74" s="54">
        <v>248</v>
      </c>
    </row>
    <row r="75" spans="4:4" x14ac:dyDescent="0.25">
      <c r="D75" s="54">
        <v>146</v>
      </c>
    </row>
    <row r="76" spans="4:4" x14ac:dyDescent="0.25">
      <c r="D76" s="54">
        <v>427</v>
      </c>
    </row>
    <row r="77" spans="4:4" x14ac:dyDescent="0.25">
      <c r="D77" s="54">
        <v>768</v>
      </c>
    </row>
    <row r="78" spans="4:4" x14ac:dyDescent="0.25">
      <c r="D78" s="54">
        <v>452</v>
      </c>
    </row>
    <row r="79" spans="4:4" x14ac:dyDescent="0.25">
      <c r="D79" s="54">
        <v>1784</v>
      </c>
    </row>
    <row r="80" spans="4:4" x14ac:dyDescent="0.25">
      <c r="D80" s="54">
        <v>28.63</v>
      </c>
    </row>
    <row r="81" spans="4:4" x14ac:dyDescent="0.25">
      <c r="D81" s="54">
        <f>SUM(D3:D80)</f>
        <v>54891</v>
      </c>
    </row>
    <row r="82" spans="4:4" x14ac:dyDescent="0.25">
      <c r="D82" s="54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2" t="s">
        <v>17</v>
      </c>
      <c r="B1" s="123"/>
      <c r="C1" s="123"/>
      <c r="D1" s="123"/>
      <c r="E1" s="123"/>
      <c r="F1" s="123"/>
      <c r="G1" s="123"/>
    </row>
    <row r="2" spans="1:7" ht="21" x14ac:dyDescent="0.35">
      <c r="A2" s="124" t="s">
        <v>11</v>
      </c>
      <c r="B2" s="124"/>
      <c r="C2" s="124"/>
      <c r="D2" s="124"/>
      <c r="E2" s="124"/>
      <c r="F2" s="124"/>
      <c r="G2" s="124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2" t="s">
        <v>17</v>
      </c>
      <c r="B1" s="123"/>
      <c r="C1" s="123"/>
      <c r="D1" s="123"/>
      <c r="E1" s="123"/>
      <c r="F1" s="123"/>
      <c r="G1" s="123"/>
      <c r="I1" s="2"/>
    </row>
    <row r="2" spans="1:9" ht="21" x14ac:dyDescent="0.35">
      <c r="A2" s="124" t="s">
        <v>11</v>
      </c>
      <c r="B2" s="124"/>
      <c r="C2" s="124"/>
      <c r="D2" s="124"/>
      <c r="E2" s="124"/>
      <c r="F2" s="124"/>
      <c r="G2" s="12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5">
        <f>SUM(H4:H10)</f>
        <v>48874</v>
      </c>
      <c r="H11" s="126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7">
        <f>SUM(H67:H80)</f>
        <v>76469.81</v>
      </c>
      <c r="H81" s="128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2">
        <f>E84-G84</f>
        <v>1332859.9100000001</v>
      </c>
      <c r="F88" s="113"/>
      <c r="G88" s="114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5" t="s">
        <v>8</v>
      </c>
      <c r="F90" s="115"/>
      <c r="G90" s="115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Hoja3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2022-04-01T19:21:17Z</dcterms:modified>
</cp:coreProperties>
</file>