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7" l="1"/>
  <c r="V18" i="6" l="1"/>
  <c r="I8" i="7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<sst xmlns="http://schemas.openxmlformats.org/spreadsheetml/2006/main" count="1846" uniqueCount="636">
  <si>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</si>
  <si>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</si>
  <si>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</si>
  <si>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</si>
  <si>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</si>
  <si>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</si>
  <si>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</si>
  <si>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</si>
  <si>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</si>
  <si>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</si>
  <si>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</si>
  <si>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</si>
  <si>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</si>
  <si>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</si>
  <si>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</si>
  <si>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</si>
  <si>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</si>
  <si>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</si>
  <si>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</si>
  <si>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</si>
  <si>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</si>
  <si>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</si>
  <si>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</si>
  <si>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</si>
  <si>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</si>
  <si>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</si>
  <si>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</si>
  <si>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</si>
  <si>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</si>
  <si>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</si>
  <si>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</si>
  <si>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</si>
  <si>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</si>
  <si>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</si>
  <si>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</si>
  <si>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</si>
  <si>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</si>
  <si>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</si>
  <si>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</si>
  <si>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</si>
  <si>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</si>
  <si>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</si>
  <si>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</si>
  <si>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</si>
  <si>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</si>
  <si>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</si>
  <si>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</si>
  <si>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</si>
  <si>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</si>
  <si>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</si>
  <si>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</si>
  <si>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</si>
  <si>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</si>
  <si>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</si>
  <si>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</si>
  <si>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</si>
  <si>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</si>
  <si>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</si>
  <si>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</si>
  <si>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</si>
  <si>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</si>
  <si>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</si>
  <si>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</si>
  <si>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</si>
  <si>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</si>
  <si>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</si>
  <si>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</si>
  <si>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</si>
  <si>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</si>
  <si>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</si>
  <si>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</si>
  <si>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</si>
  <si>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</si>
  <si>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</si>
  <si>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</si>
  <si>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</si>
  <si>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</si>
  <si>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</si>
  <si>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</si>
  <si>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</si>
  <si>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</si>
  <si>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</si>
  <si>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</si>
  <si>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</si>
  <si>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</si>
  <si>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</si>
  <si>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</si>
  <si>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</si>
  <si>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</si>
  <si>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</si>
  <si>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</si>
  <si>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</si>
  <si>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</si>
  <si>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</si>
  <si>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</si>
  <si>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</si>
  <si>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</si>
  <si>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</si>
  <si>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</si>
  <si>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</si>
  <si>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</si>
  <si>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</si>
  <si>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</si>
  <si>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</si>
  <si>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</si>
  <si>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</si>
  <si>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</si>
  <si>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</si>
  <si>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</si>
  <si>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</si>
  <si>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</si>
  <si>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</si>
  <si>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</si>
  <si>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</si>
  <si>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</si>
  <si>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</si>
  <si>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</si>
  <si>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</si>
  <si>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</si>
  <si>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</si>
  <si>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</si>
  <si>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</si>
  <si>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</si>
  <si>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</si>
  <si>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</si>
  <si>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</si>
  <si>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</si>
  <si>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</si>
  <si>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</si>
  <si>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</si>
  <si>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</si>
  <si>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</si>
  <si>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</si>
  <si>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</si>
  <si>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</si>
  <si>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</si>
  <si>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</si>
  <si>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</si>
  <si>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</si>
  <si>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</si>
  <si>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</si>
  <si>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</si>
  <si>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</si>
  <si>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</si>
  <si>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</si>
  <si>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</si>
  <si>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</si>
  <si>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</si>
  <si>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</si>
  <si>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</si>
  <si>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</si>
  <si>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</si>
  <si>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</si>
  <si>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</si>
  <si>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</si>
  <si>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</si>
  <si>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</si>
  <si>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</si>
  <si>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</si>
  <si>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</si>
  <si>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</si>
  <si>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</si>
  <si>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</si>
  <si>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</si>
  <si>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</si>
  <si>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</si>
  <si>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</si>
  <si>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</si>
  <si>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</si>
  <si>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</si>
  <si>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</si>
  <si>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</si>
  <si>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</si>
  <si>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</si>
  <si>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</si>
  <si>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</si>
  <si>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</si>
  <si>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</si>
  <si>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</si>
  <si>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</si>
  <si>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</si>
  <si>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</si>
  <si>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</si>
  <si>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</si>
  <si>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</si>
  <si>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</si>
  <si>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</si>
  <si>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</si>
  <si>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</si>
  <si>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</si>
  <si>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</si>
  <si>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</si>
  <si>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</si>
  <si>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</si>
  <si>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</si>
  <si>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</si>
  <si>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</si>
  <si>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</si>
  <si>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</si>
  <si>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</si>
  <si>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</si>
  <si>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</si>
  <si>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</si>
  <si>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</si>
  <si>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</si>
  <si>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</si>
  <si>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</si>
  <si>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</si>
  <si>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</si>
  <si>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</si>
  <si>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</si>
  <si>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</si>
  <si>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</si>
  <si>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</si>
  <si>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</si>
  <si>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</si>
  <si>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</si>
  <si>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</si>
  <si>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</si>
  <si>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</si>
  <si>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</si>
  <si>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</si>
  <si>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</si>
  <si>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</si>
  <si>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</si>
  <si>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</si>
  <si>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</si>
  <si>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</si>
  <si>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</si>
  <si>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</si>
  <si>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</si>
  <si>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</si>
  <si>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</si>
  <si>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</si>
  <si>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</si>
  <si>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</si>
  <si>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</si>
  <si>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</si>
  <si>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</si>
  <si>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</si>
  <si>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</si>
  <si>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</si>
  <si>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</si>
  <si>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</si>
  <si>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</si>
  <si>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</si>
  <si>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</si>
  <si>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</si>
  <si>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</si>
  <si>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</si>
  <si>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</si>
  <si>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</si>
  <si>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</si>
  <si>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</si>
  <si>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</si>
  <si>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</si>
  <si>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</si>
  <si>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</si>
  <si>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</si>
  <si>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</si>
  <si>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</si>
  <si>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</si>
  <si>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</si>
  <si>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</si>
  <si>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</si>
  <si>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</si>
  <si>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</si>
  <si>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</si>
  <si>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</si>
  <si>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</si>
  <si>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</si>
  <si>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</si>
  <si>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</si>
  <si>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</si>
  <si>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</si>
  <si>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</si>
  <si>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</si>
  <si>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</si>
  <si>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</si>
  <si>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</si>
  <si>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</si>
  <si>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</si>
  <si>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</si>
  <si>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</si>
  <si>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</si>
  <si>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</si>
  <si>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</si>
  <si>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</si>
  <si>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</si>
  <si>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</si>
  <si>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</si>
  <si>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</si>
  <si>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</si>
  <si>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</si>
  <si>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</si>
  <si>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</si>
  <si>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</si>
  <si>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</si>
  <si>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</si>
  <si>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</si>
  <si>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</si>
  <si>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</si>
  <si>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</si>
  <si>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</si>
  <si>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</si>
  <si>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</si>
  <si>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</si>
  <si>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</si>
  <si>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</si>
  <si>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</si>
  <si>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</si>
  <si>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</si>
  <si>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</si>
  <si>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</si>
  <si>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</si>
  <si>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</si>
  <si>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</si>
  <si>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</si>
  <si>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</si>
  <si>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</si>
  <si>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</si>
  <si>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</si>
  <si>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</si>
  <si>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</si>
  <si>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</si>
  <si>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</si>
  <si>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</si>
  <si>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</si>
  <si>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</si>
  <si>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</si>
  <si>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</si>
  <si>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</si>
  <si>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</si>
  <si>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</si>
  <si>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</si>
  <si>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</si>
  <si>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</si>
  <si>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</si>
  <si>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</si>
  <si>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</si>
  <si>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</si>
  <si>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</si>
  <si>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</si>
  <si>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</si>
  <si>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</si>
  <si>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</si>
  <si>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</si>
  <si>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</si>
  <si>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</si>
  <si>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</si>
  <si>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</si>
  <si>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</si>
  <si>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</si>
  <si>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</si>
  <si>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</si>
  <si>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</si>
  <si>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</si>
  <si>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</si>
  <si>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</si>
  <si>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</si>
  <si>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</si>
  <si>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</si>
  <si>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</si>
  <si>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</si>
  <si>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</si>
  <si>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</si>
  <si>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</si>
  <si>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</si>
  <si>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</si>
  <si>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</si>
  <si>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</si>
  <si>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</si>
  <si>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</si>
  <si>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</si>
  <si>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</si>
  <si>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</si>
  <si>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</si>
  <si>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</si>
  <si>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</si>
  <si>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</si>
  <si>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</si>
  <si>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</si>
  <si>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</si>
  <si>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</si>
  <si>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</si>
  <si>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</si>
  <si>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</si>
  <si>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</si>
  <si>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</si>
  <si>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</si>
  <si>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</si>
  <si>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</si>
  <si>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</si>
  <si>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</si>
  <si>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</si>
  <si>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</si>
  <si>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</si>
  <si>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</si>
  <si>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</si>
  <si>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</si>
  <si>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</si>
  <si>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</si>
  <si>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</si>
  <si>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</si>
  <si>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</si>
  <si>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</si>
  <si>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</si>
  <si>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</si>
  <si>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</si>
  <si>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</si>
  <si>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</si>
  <si>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</si>
  <si>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</si>
  <si>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</si>
  <si>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</si>
  <si>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</si>
  <si>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</si>
  <si>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</si>
  <si>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</si>
  <si>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</si>
  <si>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</si>
  <si>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</si>
  <si>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</si>
  <si>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</si>
  <si>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</si>
  <si>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</si>
  <si>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</si>
  <si>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</si>
  <si>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</si>
  <si>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</si>
  <si>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</si>
  <si>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</si>
  <si>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</si>
  <si>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</si>
  <si>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</si>
  <si>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</si>
  <si>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</si>
  <si>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</si>
  <si>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</si>
  <si>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</si>
  <si>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</si>
  <si>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</si>
  <si>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</si>
  <si>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</si>
  <si>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</si>
  <si>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</si>
  <si>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</si>
  <si>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</si>
  <si>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</si>
  <si>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</si>
  <si>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</si>
  <si>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</si>
  <si>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</si>
  <si>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</si>
  <si>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</si>
  <si>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</si>
  <si>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</si>
  <si>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</si>
  <si>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</si>
  <si>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</si>
  <si>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</si>
  <si>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</si>
  <si>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</si>
  <si>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</si>
  <si>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</si>
  <si>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</si>
  <si>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</si>
  <si>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</si>
  <si>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</si>
  <si>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</si>
  <si>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</si>
  <si>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</si>
  <si>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</si>
  <si>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</si>
  <si>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</si>
  <si>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</si>
  <si>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</si>
  <si>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</si>
  <si>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</si>
  <si>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</si>
  <si>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</si>
  <si>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</si>
  <si>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</si>
  <si>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</si>
  <si>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</si>
  <si>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</si>
  <si>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</si>
  <si>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</si>
  <si>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</si>
  <si>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</si>
  <si>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</si>
  <si>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</si>
  <si>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</si>
  <si>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</si>
  <si>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</si>
  <si>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</si>
  <si>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</si>
  <si>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</si>
  <si>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</si>
  <si>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</si>
  <si>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</si>
  <si>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</si>
  <si>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</si>
  <si>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</si>
  <si>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</si>
  <si>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</si>
  <si>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</si>
  <si>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</si>
  <si>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</si>
  <si>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</si>
  <si>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</si>
  <si>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</si>
  <si>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</si>
  <si>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</si>
  <si>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</si>
  <si>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</si>
  <si>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</si>
  <si>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</si>
  <si>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</si>
  <si>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</si>
  <si>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</si>
  <si>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</si>
  <si>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</si>
  <si>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</si>
  <si>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</si>
  <si>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</si>
  <si>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</si>
  <si>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</si>
  <si>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</si>
  <si>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</si>
  <si>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</si>
  <si>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</si>
  <si>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</si>
  <si>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</si>
  <si>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</si>
  <si>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</si>
  <si>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</si>
  <si>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</si>
  <si>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</si>
  <si>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</si>
  <si>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</si>
  <si>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</si>
  <si>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</si>
  <si>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</si>
  <si>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</si>
  <si>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</si>
  <si>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</si>
  <si>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</si>
  <si>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</si>
  <si>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</si>
  <si>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</si>
  <si>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</si>
  <si>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</si>
  <si>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</si>
  <si>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</si>
  <si>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</si>
  <si>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</si>
  <si>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</si>
  <si>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</si>
  <si>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</si>
  <si>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</si>
  <si>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</si>
  <si>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</si>
  <si>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</si>
  <si>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</si>
  <si>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</si>
  <si>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</si>
  <si>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</si>
  <si>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</si>
  <si>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</si>
  <si>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</si>
  <si>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</si>
  <si>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</si>
  <si>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</si>
  <si>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</si>
  <si>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</si>
  <si>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</si>
  <si>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</si>
  <si>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</si>
  <si>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</si>
  <si>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</si>
  <si>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</si>
  <si>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</si>
  <si>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</si>
  <si>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</si>
  <si>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</si>
  <si>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</si>
  <si>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</si>
  <si>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</si>
  <si>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</si>
  <si>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</si>
  <si>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</si>
  <si>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</si>
  <si>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</si>
  <si>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</si>
  <si>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</si>
  <si>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</si>
  <si>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</si>
  <si>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</si>
  <si>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</si>
  <si>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</si>
  <si>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</si>
  <si>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</si>
  <si>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</si>
  <si>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</si>
  <si>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</si>
  <si>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</si>
  <si>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</si>
  <si>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</si>
  <si>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</si>
  <si>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20902--</t>
  </si>
  <si>
    <t>20906--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</si>
  <si>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</si>
  <si>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</si>
  <si>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</si>
  <si>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</si>
  <si>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</si>
  <si>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</si>
  <si>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</si>
  <si>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</si>
  <si>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</si>
  <si>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</si>
  <si>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</si>
  <si>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</si>
  <si>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</si>
  <si>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</si>
  <si>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</si>
  <si>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</si>
  <si>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</si>
  <si>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</si>
  <si>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</si>
  <si>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</si>
  <si>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</si>
  <si>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</si>
  <si>
    <t>20886--11246--nc-534</t>
  </si>
  <si>
    <t>20871--11232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</si>
</sst>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CC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8" t="s">
        <v>29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4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55" t="s">
        <v>41</v>
      </c>
      <c r="B56" s="148" t="s">
        <v>23</v>
      </c>
      <c r="C56" s="557" t="s">
        <v>110</v>
      </c>
      <c r="D56" s="150"/>
      <c r="E56" s="40"/>
      <c r="F56" s="151">
        <v>1025.4000000000001</v>
      </c>
      <c r="G56" s="152">
        <v>44571</v>
      </c>
      <c r="H56" s="54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56"/>
      <c r="B57" s="148" t="s">
        <v>24</v>
      </c>
      <c r="C57" s="558"/>
      <c r="D57" s="150"/>
      <c r="E57" s="40"/>
      <c r="F57" s="151">
        <v>319</v>
      </c>
      <c r="G57" s="152">
        <v>44571</v>
      </c>
      <c r="H57" s="55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55" t="s">
        <v>41</v>
      </c>
      <c r="B58" s="148" t="s">
        <v>23</v>
      </c>
      <c r="C58" s="557" t="s">
        <v>129</v>
      </c>
      <c r="D58" s="150"/>
      <c r="E58" s="40"/>
      <c r="F58" s="151">
        <v>833.8</v>
      </c>
      <c r="G58" s="152">
        <v>44578</v>
      </c>
      <c r="H58" s="54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1" t="s">
        <v>59</v>
      </c>
      <c r="P58" s="55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56"/>
      <c r="B59" s="148" t="s">
        <v>24</v>
      </c>
      <c r="C59" s="558"/>
      <c r="D59" s="150"/>
      <c r="E59" s="40"/>
      <c r="F59" s="151">
        <v>220</v>
      </c>
      <c r="G59" s="152">
        <v>44578</v>
      </c>
      <c r="H59" s="55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2"/>
      <c r="P59" s="55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7" t="s">
        <v>41</v>
      </c>
      <c r="B60" s="148" t="s">
        <v>23</v>
      </c>
      <c r="C60" s="54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4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1" t="s">
        <v>59</v>
      </c>
      <c r="P60" s="55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8"/>
      <c r="B61" s="148" t="s">
        <v>24</v>
      </c>
      <c r="C61" s="546"/>
      <c r="D61" s="165"/>
      <c r="E61" s="40">
        <f t="shared" si="2"/>
        <v>0</v>
      </c>
      <c r="F61" s="151">
        <v>231.6</v>
      </c>
      <c r="G61" s="152">
        <v>44585</v>
      </c>
      <c r="H61" s="55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2"/>
      <c r="P61" s="55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71"/>
      <c r="D63" s="163"/>
      <c r="E63" s="40">
        <f t="shared" si="2"/>
        <v>0</v>
      </c>
      <c r="F63" s="151"/>
      <c r="G63" s="152"/>
      <c r="H63" s="57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72"/>
      <c r="D64" s="168"/>
      <c r="E64" s="40">
        <f t="shared" si="2"/>
        <v>0</v>
      </c>
      <c r="F64" s="151"/>
      <c r="G64" s="152"/>
      <c r="H64" s="57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3"/>
      <c r="P68" s="56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4"/>
      <c r="P69" s="57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3"/>
      <c r="P82" s="56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4"/>
      <c r="P83" s="56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3"/>
      <c r="P84" s="56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4"/>
      <c r="P85" s="56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67"/>
      <c r="M90" s="56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67"/>
      <c r="M91" s="56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3"/>
      <c r="P97" s="55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4"/>
      <c r="P98" s="56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61" t="s">
        <v>26</v>
      </c>
      <c r="G262" s="561"/>
      <c r="H262" s="56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104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3" t="s">
        <v>41</v>
      </c>
      <c r="B55" s="148" t="s">
        <v>23</v>
      </c>
      <c r="C55" s="557" t="s">
        <v>160</v>
      </c>
      <c r="D55" s="150"/>
      <c r="E55" s="40"/>
      <c r="F55" s="151">
        <v>1331.6</v>
      </c>
      <c r="G55" s="152">
        <v>44599</v>
      </c>
      <c r="H55" s="57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4"/>
      <c r="B56" s="148" t="s">
        <v>24</v>
      </c>
      <c r="C56" s="558"/>
      <c r="D56" s="163"/>
      <c r="E56" s="40"/>
      <c r="F56" s="151">
        <v>194.4</v>
      </c>
      <c r="G56" s="152">
        <v>44599</v>
      </c>
      <c r="H56" s="57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5" t="s">
        <v>41</v>
      </c>
      <c r="B57" s="148" t="s">
        <v>24</v>
      </c>
      <c r="C57" s="577" t="s">
        <v>162</v>
      </c>
      <c r="D57" s="165"/>
      <c r="E57" s="40"/>
      <c r="F57" s="151">
        <v>344</v>
      </c>
      <c r="G57" s="152">
        <v>44606</v>
      </c>
      <c r="H57" s="57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3" t="s">
        <v>59</v>
      </c>
      <c r="P57" s="56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6"/>
      <c r="B58" s="148" t="s">
        <v>23</v>
      </c>
      <c r="C58" s="578"/>
      <c r="D58" s="165"/>
      <c r="E58" s="40"/>
      <c r="F58" s="151">
        <v>627.6</v>
      </c>
      <c r="G58" s="152">
        <v>44606</v>
      </c>
      <c r="H58" s="57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9"/>
      <c r="P58" s="58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7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7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6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6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6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6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67"/>
      <c r="M87" s="56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67"/>
      <c r="M88" s="56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3"/>
      <c r="P94" s="55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4"/>
      <c r="P95" s="56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61" t="s">
        <v>26</v>
      </c>
      <c r="G259" s="561"/>
      <c r="H259" s="56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189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3" t="s">
        <v>41</v>
      </c>
      <c r="B55" s="438" t="s">
        <v>24</v>
      </c>
      <c r="C55" s="557" t="s">
        <v>229</v>
      </c>
      <c r="D55" s="439"/>
      <c r="E55" s="60"/>
      <c r="F55" s="151">
        <v>181.6</v>
      </c>
      <c r="G55" s="152">
        <v>44627</v>
      </c>
      <c r="H55" s="58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3" t="s">
        <v>59</v>
      </c>
      <c r="P55" s="56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85"/>
      <c r="B56" s="438" t="s">
        <v>24</v>
      </c>
      <c r="C56" s="558"/>
      <c r="D56" s="440"/>
      <c r="E56" s="60"/>
      <c r="F56" s="151">
        <v>967</v>
      </c>
      <c r="G56" s="152">
        <v>44627</v>
      </c>
      <c r="H56" s="58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4"/>
      <c r="P56" s="57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7" t="s">
        <v>41</v>
      </c>
      <c r="B58" s="170" t="s">
        <v>24</v>
      </c>
      <c r="C58" s="596" t="s">
        <v>319</v>
      </c>
      <c r="D58" s="165"/>
      <c r="E58" s="60"/>
      <c r="F58" s="151">
        <v>332.6</v>
      </c>
      <c r="G58" s="152">
        <v>44648</v>
      </c>
      <c r="H58" s="59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1" t="s">
        <v>59</v>
      </c>
      <c r="P58" s="55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8"/>
      <c r="B59" s="170" t="s">
        <v>23</v>
      </c>
      <c r="C59" s="597"/>
      <c r="D59" s="163"/>
      <c r="E59" s="60"/>
      <c r="F59" s="151">
        <v>719</v>
      </c>
      <c r="G59" s="152">
        <v>44648</v>
      </c>
      <c r="H59" s="59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2"/>
      <c r="P59" s="55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88" t="s">
        <v>106</v>
      </c>
      <c r="B62" s="178" t="s">
        <v>237</v>
      </c>
      <c r="C62" s="590" t="s">
        <v>238</v>
      </c>
      <c r="D62" s="168"/>
      <c r="E62" s="60"/>
      <c r="F62" s="151">
        <v>152.6</v>
      </c>
      <c r="G62" s="152">
        <v>44622</v>
      </c>
      <c r="H62" s="59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3" t="s">
        <v>61</v>
      </c>
      <c r="P62" s="56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89"/>
      <c r="B63" s="178" t="s">
        <v>239</v>
      </c>
      <c r="C63" s="591"/>
      <c r="D63" s="168"/>
      <c r="E63" s="60"/>
      <c r="F63" s="151">
        <v>204.8</v>
      </c>
      <c r="G63" s="152">
        <v>44622</v>
      </c>
      <c r="H63" s="59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4"/>
      <c r="P63" s="57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6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6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6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6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67"/>
      <c r="M87" s="56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67"/>
      <c r="M88" s="5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5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6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61" t="s">
        <v>26</v>
      </c>
      <c r="G259" s="561"/>
      <c r="H259" s="56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288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ht="15.75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3" t="s">
        <v>111</v>
      </c>
      <c r="B64" s="178" t="s">
        <v>464</v>
      </c>
      <c r="C64" s="590" t="s">
        <v>465</v>
      </c>
      <c r="D64" s="171"/>
      <c r="E64" s="60"/>
      <c r="F64" s="151">
        <v>302.5</v>
      </c>
      <c r="G64" s="504">
        <v>44681</v>
      </c>
      <c r="H64" s="598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0" t="s">
        <v>59</v>
      </c>
      <c r="P64" s="602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85"/>
      <c r="B65" s="178" t="s">
        <v>240</v>
      </c>
      <c r="C65" s="591"/>
      <c r="D65" s="171"/>
      <c r="E65" s="60"/>
      <c r="F65" s="151">
        <v>508</v>
      </c>
      <c r="G65" s="504">
        <v>44681</v>
      </c>
      <c r="H65" s="599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1"/>
      <c r="P65" s="603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6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6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6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6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67"/>
      <c r="M87" s="56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67"/>
      <c r="M88" s="5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59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60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61" t="s">
        <v>26</v>
      </c>
      <c r="G259" s="561"/>
      <c r="H259" s="562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402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67"/>
      <c r="M87" s="56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67"/>
      <c r="M88" s="5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5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6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61" t="s">
        <v>26</v>
      </c>
      <c r="G259" s="561"/>
      <c r="H259" s="562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T10" activePane="bottomRight" state="frozen"/>
      <selection pane="topRight" activeCell="K1" sqref="K1"/>
      <selection pane="bottomLeft" activeCell="A4" sqref="A4"/>
      <selection pane="bottomRight" activeCell="H14" sqref="H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482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633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633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633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633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633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633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633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633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633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633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633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633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>
        <v>4370.88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>
        <v>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53"/>
      <c r="V18" s="54">
        <f>SUM(V4:V17)</f>
        <v>36850.879999999997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53"/>
      <c r="V19" s="54"/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53"/>
      <c r="V20" s="54"/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53"/>
      <c r="V21" s="54"/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53"/>
      <c r="V22" s="54"/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53"/>
      <c r="V23" s="54"/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614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53"/>
      <c r="V24" s="54"/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615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53"/>
      <c r="V25" s="54"/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53"/>
      <c r="V26" s="54"/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616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53"/>
      <c r="V27" s="54"/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08" t="s">
        <v>41</v>
      </c>
      <c r="B55" s="531" t="s">
        <v>23</v>
      </c>
      <c r="C55" s="610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49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2" t="s">
        <v>59</v>
      </c>
      <c r="P55" s="614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09"/>
      <c r="B56" s="148" t="s">
        <v>600</v>
      </c>
      <c r="C56" s="611"/>
      <c r="D56" s="439"/>
      <c r="E56" s="40"/>
      <c r="F56" s="505">
        <v>130.6</v>
      </c>
      <c r="G56" s="152">
        <v>44718</v>
      </c>
      <c r="H56" s="550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3"/>
      <c r="P56" s="615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4" t="s">
        <v>59</v>
      </c>
      <c r="P64" s="606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5"/>
      <c r="P65" s="607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7"/>
      <c r="M88" s="5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7"/>
      <c r="M89" s="568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59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4"/>
      <c r="P96" s="560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61" t="s">
        <v>26</v>
      </c>
      <c r="G260" s="561"/>
      <c r="H260" s="562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P10" sqref="P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571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618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617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627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48.75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623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31.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628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33" thickTop="1" thickBot="1" x14ac:dyDescent="0.35">
      <c r="A9" s="71" t="s">
        <v>50</v>
      </c>
      <c r="B9" s="58" t="s">
        <v>72</v>
      </c>
      <c r="C9" s="59"/>
      <c r="D9" s="60"/>
      <c r="E9" s="40">
        <f t="shared" si="2"/>
        <v>0</v>
      </c>
      <c r="F9" s="61">
        <v>16181.5</v>
      </c>
      <c r="G9" s="62">
        <v>44752</v>
      </c>
      <c r="H9" s="410" t="s">
        <v>635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/>
      <c r="X9" s="70"/>
    </row>
    <row r="10" spans="1:24" ht="48.75" thickTop="1" thickBot="1" x14ac:dyDescent="0.35">
      <c r="A10" s="71" t="s">
        <v>50</v>
      </c>
      <c r="B10" s="58" t="s">
        <v>603</v>
      </c>
      <c r="C10" s="59"/>
      <c r="D10" s="72"/>
      <c r="E10" s="40">
        <f t="shared" si="2"/>
        <v>0</v>
      </c>
      <c r="F10" s="61">
        <v>16510</v>
      </c>
      <c r="G10" s="62">
        <v>44754</v>
      </c>
      <c r="H10" s="410" t="s">
        <v>634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/>
      <c r="X10" s="70"/>
    </row>
    <row r="11" spans="1:24" ht="23.25" customHeight="1" thickTop="1" thickBot="1" x14ac:dyDescent="0.35">
      <c r="A11" s="71" t="s">
        <v>50</v>
      </c>
      <c r="B11" s="58" t="s">
        <v>40</v>
      </c>
      <c r="C11" s="59"/>
      <c r="D11" s="60"/>
      <c r="E11" s="40">
        <f t="shared" si="2"/>
        <v>0</v>
      </c>
      <c r="F11" s="61">
        <v>17420</v>
      </c>
      <c r="G11" s="62">
        <v>44756</v>
      </c>
      <c r="H11" s="410" t="s">
        <v>610</v>
      </c>
      <c r="I11" s="411">
        <v>22300</v>
      </c>
      <c r="J11" s="45">
        <f t="shared" si="0"/>
        <v>4880</v>
      </c>
      <c r="K11" s="46">
        <v>43</v>
      </c>
      <c r="L11" s="65"/>
      <c r="M11" s="65"/>
      <c r="N11" s="48">
        <f t="shared" si="1"/>
        <v>958900</v>
      </c>
      <c r="O11" s="397"/>
      <c r="P11" s="398"/>
      <c r="Q11" s="66">
        <v>21443</v>
      </c>
      <c r="R11" s="67">
        <v>44757</v>
      </c>
      <c r="S11" s="51">
        <v>28000</v>
      </c>
      <c r="T11" s="52" t="s">
        <v>612</v>
      </c>
      <c r="U11" s="53"/>
      <c r="V11" s="54"/>
      <c r="W11" s="53"/>
      <c r="X11" s="70"/>
    </row>
    <row r="12" spans="1:24" ht="23.25" customHeight="1" thickTop="1" thickBot="1" x14ac:dyDescent="0.35">
      <c r="A12" s="71" t="s">
        <v>50</v>
      </c>
      <c r="B12" s="58" t="s">
        <v>40</v>
      </c>
      <c r="C12" s="431"/>
      <c r="D12" s="60"/>
      <c r="E12" s="40">
        <f t="shared" si="2"/>
        <v>0</v>
      </c>
      <c r="F12" s="61">
        <v>18200</v>
      </c>
      <c r="G12" s="62">
        <v>44757</v>
      </c>
      <c r="H12" s="410" t="s">
        <v>611</v>
      </c>
      <c r="I12" s="411">
        <v>23420</v>
      </c>
      <c r="J12" s="45">
        <f t="shared" si="0"/>
        <v>5220</v>
      </c>
      <c r="K12" s="46">
        <v>43</v>
      </c>
      <c r="L12" s="65"/>
      <c r="M12" s="65"/>
      <c r="N12" s="48">
        <f t="shared" si="1"/>
        <v>1007060</v>
      </c>
      <c r="O12" s="397"/>
      <c r="P12" s="398"/>
      <c r="Q12" s="66">
        <v>21550</v>
      </c>
      <c r="R12" s="67">
        <v>44757</v>
      </c>
      <c r="S12" s="51">
        <v>28000</v>
      </c>
      <c r="T12" s="52" t="s">
        <v>613</v>
      </c>
      <c r="U12" s="53"/>
      <c r="V12" s="54"/>
      <c r="W12" s="53"/>
      <c r="X12" s="70"/>
    </row>
    <row r="13" spans="1:24" ht="23.25" customHeight="1" thickTop="1" thickBot="1" x14ac:dyDescent="0.35">
      <c r="A13" s="71" t="s">
        <v>39</v>
      </c>
      <c r="B13" s="58" t="s">
        <v>619</v>
      </c>
      <c r="C13" s="432"/>
      <c r="D13" s="60"/>
      <c r="E13" s="40">
        <f t="shared" si="2"/>
        <v>0</v>
      </c>
      <c r="F13" s="61">
        <v>18070</v>
      </c>
      <c r="G13" s="62">
        <v>44759</v>
      </c>
      <c r="H13" s="410" t="s">
        <v>629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622</v>
      </c>
      <c r="U13" s="53"/>
      <c r="V13" s="54"/>
      <c r="W13" s="53"/>
      <c r="X13" s="70"/>
    </row>
    <row r="14" spans="1:24" ht="31.5" customHeight="1" thickTop="1" thickBot="1" x14ac:dyDescent="0.35">
      <c r="A14" s="71" t="s">
        <v>39</v>
      </c>
      <c r="B14" s="58" t="s">
        <v>620</v>
      </c>
      <c r="C14" s="59"/>
      <c r="D14" s="60"/>
      <c r="E14" s="40">
        <f t="shared" si="2"/>
        <v>0</v>
      </c>
      <c r="F14" s="61">
        <v>16380</v>
      </c>
      <c r="G14" s="62">
        <v>44761</v>
      </c>
      <c r="H14" s="410" t="s">
        <v>630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624</v>
      </c>
      <c r="U14" s="53"/>
      <c r="V14" s="54"/>
      <c r="W14" s="53"/>
      <c r="X14" s="70"/>
    </row>
    <row r="15" spans="1:24" ht="26.25" customHeight="1" thickTop="1" thickBot="1" x14ac:dyDescent="0.35">
      <c r="A15" s="73" t="s">
        <v>243</v>
      </c>
      <c r="B15" s="58" t="s">
        <v>72</v>
      </c>
      <c r="C15" s="59"/>
      <c r="D15" s="60"/>
      <c r="E15" s="40">
        <f t="shared" si="2"/>
        <v>0</v>
      </c>
      <c r="F15" s="61">
        <v>18620</v>
      </c>
      <c r="G15" s="62">
        <v>44763</v>
      </c>
      <c r="H15" s="410" t="s">
        <v>631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625</v>
      </c>
      <c r="U15" s="53"/>
      <c r="V15" s="54"/>
      <c r="W15" s="53"/>
      <c r="X15" s="70"/>
    </row>
    <row r="16" spans="1:24" ht="26.25" customHeight="1" thickTop="1" thickBot="1" x14ac:dyDescent="0.35">
      <c r="A16" s="71" t="s">
        <v>621</v>
      </c>
      <c r="B16" s="58" t="s">
        <v>72</v>
      </c>
      <c r="C16" s="74"/>
      <c r="D16" s="60"/>
      <c r="E16" s="40">
        <f t="shared" si="2"/>
        <v>0</v>
      </c>
      <c r="F16" s="61">
        <v>17080</v>
      </c>
      <c r="G16" s="62">
        <v>44764</v>
      </c>
      <c r="H16" s="410" t="s">
        <v>632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626</v>
      </c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3" t="s">
        <v>579</v>
      </c>
      <c r="B67" s="178" t="s">
        <v>585</v>
      </c>
      <c r="C67" s="621" t="s">
        <v>586</v>
      </c>
      <c r="D67" s="171"/>
      <c r="E67" s="60"/>
      <c r="F67" s="151">
        <v>58855</v>
      </c>
      <c r="G67" s="152">
        <v>44748</v>
      </c>
      <c r="H67" s="573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16" t="s">
        <v>59</v>
      </c>
      <c r="P67" s="606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20"/>
      <c r="B68" s="178" t="s">
        <v>588</v>
      </c>
      <c r="C68" s="622"/>
      <c r="D68" s="171"/>
      <c r="E68" s="60"/>
      <c r="F68" s="151">
        <v>28199</v>
      </c>
      <c r="G68" s="152">
        <v>44748</v>
      </c>
      <c r="H68" s="624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17"/>
      <c r="P68" s="619"/>
      <c r="Q68" s="167"/>
      <c r="R68" s="129"/>
      <c r="S68" s="180"/>
      <c r="T68" s="52"/>
      <c r="U68" s="53"/>
      <c r="V68" s="54"/>
    </row>
    <row r="69" spans="1:22" ht="18" thickBot="1" x14ac:dyDescent="0.35">
      <c r="A69" s="585"/>
      <c r="B69" s="178" t="s">
        <v>589</v>
      </c>
      <c r="C69" s="623"/>
      <c r="D69" s="171"/>
      <c r="E69" s="60"/>
      <c r="F69" s="151">
        <v>26810</v>
      </c>
      <c r="G69" s="152">
        <v>44748</v>
      </c>
      <c r="H69" s="574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18"/>
      <c r="P69" s="607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7"/>
      <c r="M88" s="5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7"/>
      <c r="M89" s="568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59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4"/>
      <c r="P96" s="560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61" t="s">
        <v>26</v>
      </c>
      <c r="G260" s="561"/>
      <c r="H260" s="562"/>
      <c r="I260" s="317">
        <f>SUM(I4:I259)</f>
        <v>411709.5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12479124.675000001</v>
      </c>
      <c r="O264" s="338"/>
      <c r="Q264" s="339">
        <f>SUM(Q4:Q263)</f>
        <v>260544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12739668.675000001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F260:H260"/>
    <mergeCell ref="A1:J2"/>
    <mergeCell ref="A67:A69"/>
    <mergeCell ref="C67:C69"/>
    <mergeCell ref="H67:H69"/>
    <mergeCell ref="S1:T2"/>
    <mergeCell ref="W1:X1"/>
    <mergeCell ref="O3:P3"/>
    <mergeCell ref="L88:M89"/>
    <mergeCell ref="O95:O96"/>
    <mergeCell ref="P95:P96"/>
    <mergeCell ref="O67:O69"/>
    <mergeCell ref="P67:P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2022-07-27T13:23:44Z</dcterms:modified>
</cp:coreProperties>
</file>