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884" i="10" l="1"/>
  <c r="J885" i="10" s="1"/>
  <c r="J886" i="10" s="1"/>
  <c r="I884" i="10"/>
  <c r="I882" i="10"/>
  <c r="I886" i="10" l="1"/>
  <c r="I885" i="10"/>
  <c r="I883" i="10" l="1"/>
  <c r="I881" i="10" l="1"/>
  <c r="I880" i="10"/>
  <c r="I879" i="10"/>
  <c r="I877" i="10"/>
  <c r="I878" i="10"/>
  <c r="I876" i="10" l="1"/>
  <c r="J458" i="11" l="1"/>
  <c r="J459" i="11"/>
  <c r="I458" i="1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6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0" i="11"/>
  <c r="I462" i="11"/>
  <c r="I461" i="11"/>
  <c r="J460" i="11" s="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61" i="11" l="1"/>
  <c r="J462" i="11" s="1"/>
  <c r="J4" i="1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25" i="10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887" i="10" s="1"/>
  <c r="J888" i="10" s="1"/>
  <c r="J889" i="10" s="1"/>
  <c r="J890" i="10" s="1"/>
  <c r="J891" i="10" s="1"/>
  <c r="J892" i="10" s="1"/>
  <c r="J893" i="10" s="1"/>
  <c r="J894" i="10" s="1"/>
  <c r="J895" i="10" s="1"/>
  <c r="J896" i="10" s="1"/>
  <c r="J897" i="10" s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<sst xmlns="http://schemas.openxmlformats.org/spreadsheetml/2006/main" count="5084" uniqueCount="4032">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</sst>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01"/>
  <sheetViews>
    <sheetView topLeftCell="C882" zoomScale="115" zoomScaleNormal="115" workbookViewId="0">
      <selection activeCell="J883" sqref="J883:J88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6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6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3" x14ac:dyDescent="0.35">
      <c r="A876" s="399">
        <v>44743</v>
      </c>
      <c r="B876" s="423" t="s">
        <v>3998</v>
      </c>
      <c r="C876" s="296" t="s">
        <v>2934</v>
      </c>
      <c r="D876" s="403" t="s">
        <v>3999</v>
      </c>
      <c r="E876" s="343">
        <v>956450</v>
      </c>
      <c r="F876" s="344">
        <v>2058724</v>
      </c>
      <c r="G876" s="279">
        <v>45680.31</v>
      </c>
      <c r="H876" s="279">
        <v>47000</v>
      </c>
      <c r="I876" s="282">
        <f t="shared" si="31"/>
        <v>1319.6900000000023</v>
      </c>
      <c r="J876" s="128">
        <f t="shared" si="35"/>
        <v>3507.869999999999</v>
      </c>
    </row>
    <row r="877" spans="1:10" s="345" customFormat="1" ht="63" x14ac:dyDescent="0.35">
      <c r="A877" s="399">
        <v>44747</v>
      </c>
      <c r="B877" s="423" t="s">
        <v>4006</v>
      </c>
      <c r="C877" s="296" t="s">
        <v>2934</v>
      </c>
      <c r="D877" s="403" t="s">
        <v>4007</v>
      </c>
      <c r="E877" s="343">
        <v>978310</v>
      </c>
      <c r="F877" s="344">
        <v>2060226</v>
      </c>
      <c r="G877" s="279">
        <v>47825.36</v>
      </c>
      <c r="H877" s="279">
        <v>47500</v>
      </c>
      <c r="I877" s="282">
        <f t="shared" ref="I877:I886" si="36">H877-G877</f>
        <v>-325.36000000000058</v>
      </c>
      <c r="J877" s="128">
        <f t="shared" si="35"/>
        <v>3182.5099999999984</v>
      </c>
    </row>
    <row r="878" spans="1:10" s="345" customFormat="1" ht="63" x14ac:dyDescent="0.35">
      <c r="A878" s="399">
        <v>44747</v>
      </c>
      <c r="B878" s="423" t="s">
        <v>4004</v>
      </c>
      <c r="C878" s="296" t="s">
        <v>2934</v>
      </c>
      <c r="D878" s="403" t="s">
        <v>4005</v>
      </c>
      <c r="E878" s="343">
        <v>978310</v>
      </c>
      <c r="F878" s="344">
        <v>2060227</v>
      </c>
      <c r="G878" s="279">
        <v>47615.9</v>
      </c>
      <c r="H878" s="279">
        <v>47500</v>
      </c>
      <c r="I878" s="282">
        <f t="shared" si="36"/>
        <v>-115.90000000000146</v>
      </c>
      <c r="J878" s="128">
        <f t="shared" si="35"/>
        <v>3066.6099999999969</v>
      </c>
    </row>
    <row r="879" spans="1:10" s="345" customFormat="1" ht="63" x14ac:dyDescent="0.35">
      <c r="A879" s="399">
        <v>44748</v>
      </c>
      <c r="B879" s="423" t="s">
        <v>4010</v>
      </c>
      <c r="C879" s="296" t="s">
        <v>2934</v>
      </c>
      <c r="D879" s="403" t="s">
        <v>4008</v>
      </c>
      <c r="E879" s="343">
        <v>1013810</v>
      </c>
      <c r="F879" s="344">
        <v>2060225</v>
      </c>
      <c r="G879" s="279">
        <v>50476.9</v>
      </c>
      <c r="H879" s="279">
        <v>49000</v>
      </c>
      <c r="I879" s="282">
        <f t="shared" si="36"/>
        <v>-1476.9000000000015</v>
      </c>
      <c r="J879" s="128">
        <f t="shared" si="35"/>
        <v>1589.7099999999955</v>
      </c>
    </row>
    <row r="880" spans="1:10" s="345" customFormat="1" ht="63" x14ac:dyDescent="0.35">
      <c r="A880" s="399">
        <v>44750</v>
      </c>
      <c r="B880" s="423" t="s">
        <v>4009</v>
      </c>
      <c r="C880" s="296" t="s">
        <v>2934</v>
      </c>
      <c r="D880" s="403" t="s">
        <v>4011</v>
      </c>
      <c r="E880" s="343">
        <v>985536</v>
      </c>
      <c r="F880" s="344">
        <v>2060228</v>
      </c>
      <c r="G880" s="279">
        <v>49966.8</v>
      </c>
      <c r="H880" s="279">
        <v>48000</v>
      </c>
      <c r="I880" s="282">
        <f t="shared" si="36"/>
        <v>-1966.8000000000029</v>
      </c>
      <c r="J880" s="128">
        <f t="shared" si="35"/>
        <v>-377.09000000000742</v>
      </c>
    </row>
    <row r="881" spans="1:10" s="345" customFormat="1" ht="60" x14ac:dyDescent="0.35">
      <c r="A881" s="399">
        <v>44753</v>
      </c>
      <c r="B881" s="423" t="s">
        <v>4012</v>
      </c>
      <c r="C881" s="296" t="s">
        <v>2934</v>
      </c>
      <c r="D881" s="403" t="s">
        <v>4013</v>
      </c>
      <c r="E881" s="343">
        <v>1017240</v>
      </c>
      <c r="F881" s="344">
        <v>2060776</v>
      </c>
      <c r="G881" s="279">
        <v>49623.64</v>
      </c>
      <c r="H881" s="279">
        <v>49000</v>
      </c>
      <c r="I881" s="282">
        <f t="shared" si="36"/>
        <v>-623.63999999999942</v>
      </c>
      <c r="J881" s="128">
        <f t="shared" si="35"/>
        <v>-1000.7300000000068</v>
      </c>
    </row>
    <row r="882" spans="1:10" s="345" customFormat="1" ht="63" x14ac:dyDescent="0.35">
      <c r="A882" s="399">
        <v>44754</v>
      </c>
      <c r="B882" s="423" t="s">
        <v>4022</v>
      </c>
      <c r="C882" s="296" t="s">
        <v>2934</v>
      </c>
      <c r="D882" s="403" t="s">
        <v>4023</v>
      </c>
      <c r="E882" s="343">
        <v>1101870</v>
      </c>
      <c r="F882" s="344">
        <v>2062643</v>
      </c>
      <c r="G882" s="279">
        <v>49461.89</v>
      </c>
      <c r="H882" s="279">
        <v>53000</v>
      </c>
      <c r="I882" s="282">
        <f t="shared" si="36"/>
        <v>3538.1100000000006</v>
      </c>
      <c r="J882" s="128">
        <f t="shared" si="35"/>
        <v>2537.3799999999937</v>
      </c>
    </row>
    <row r="883" spans="1:10" s="345" customFormat="1" ht="63" x14ac:dyDescent="0.25">
      <c r="A883" s="399">
        <v>44755</v>
      </c>
      <c r="B883" s="423" t="s">
        <v>4016</v>
      </c>
      <c r="C883" s="422" t="s">
        <v>2798</v>
      </c>
      <c r="D883" s="403" t="s">
        <v>4017</v>
      </c>
      <c r="E883" s="343">
        <v>1100280</v>
      </c>
      <c r="F883" s="344">
        <v>2062644</v>
      </c>
      <c r="G883" s="279">
        <v>49789.86</v>
      </c>
      <c r="H883" s="279">
        <v>53000</v>
      </c>
      <c r="I883" s="282">
        <f t="shared" si="36"/>
        <v>3210.1399999999994</v>
      </c>
      <c r="J883" s="128" t="s">
        <v>1766</v>
      </c>
    </row>
    <row r="884" spans="1:10" s="345" customFormat="1" ht="63" x14ac:dyDescent="0.35">
      <c r="A884" s="399">
        <v>44757</v>
      </c>
      <c r="B884" s="423" t="s">
        <v>4024</v>
      </c>
      <c r="C884" s="296" t="s">
        <v>2934</v>
      </c>
      <c r="D884" s="403" t="s">
        <v>4025</v>
      </c>
      <c r="E884" s="343">
        <v>1101340</v>
      </c>
      <c r="F884" s="344">
        <v>2062645</v>
      </c>
      <c r="G884" s="279">
        <v>50556.7</v>
      </c>
      <c r="H884" s="279">
        <v>53000</v>
      </c>
      <c r="I884" s="282">
        <f t="shared" si="36"/>
        <v>2443.3000000000029</v>
      </c>
      <c r="J884" s="128" t="e">
        <f t="shared" si="35"/>
        <v>#VALUE!</v>
      </c>
    </row>
    <row r="885" spans="1:10" s="345" customFormat="1" ht="63" x14ac:dyDescent="0.25">
      <c r="A885" s="399">
        <v>44760</v>
      </c>
      <c r="B885" s="423" t="s">
        <v>4018</v>
      </c>
      <c r="C885" s="422" t="s">
        <v>2798</v>
      </c>
      <c r="D885" s="403" t="s">
        <v>4019</v>
      </c>
      <c r="E885" s="343">
        <v>980160</v>
      </c>
      <c r="F885" s="344">
        <v>2063364</v>
      </c>
      <c r="G885" s="279">
        <v>51750.19</v>
      </c>
      <c r="H885" s="279">
        <v>48000</v>
      </c>
      <c r="I885" s="282">
        <f t="shared" si="36"/>
        <v>-3750.1900000000023</v>
      </c>
      <c r="J885" s="128" t="e">
        <f t="shared" si="35"/>
        <v>#VALUE!</v>
      </c>
    </row>
    <row r="886" spans="1:10" s="345" customFormat="1" ht="63" x14ac:dyDescent="0.25">
      <c r="A886" s="399">
        <v>44761</v>
      </c>
      <c r="B886" s="423" t="s">
        <v>4020</v>
      </c>
      <c r="C886" s="422" t="s">
        <v>2798</v>
      </c>
      <c r="D886" s="403" t="s">
        <v>4021</v>
      </c>
      <c r="E886" s="343">
        <v>1041930</v>
      </c>
      <c r="F886" s="344">
        <v>2065121</v>
      </c>
      <c r="G886" s="279">
        <v>54786.07</v>
      </c>
      <c r="H886" s="279">
        <v>51000</v>
      </c>
      <c r="I886" s="282">
        <f t="shared" si="36"/>
        <v>-3786.0699999999997</v>
      </c>
      <c r="J886" s="128" t="e">
        <f t="shared" si="35"/>
        <v>#VALUE!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 t="e">
        <f t="shared" si="35"/>
        <v>#VALUE!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 t="e">
        <f t="shared" si="35"/>
        <v>#VALUE!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 t="e">
        <f t="shared" si="35"/>
        <v>#VALUE!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 t="e">
        <f t="shared" si="35"/>
        <v>#VALUE!</v>
      </c>
    </row>
    <row r="891" spans="1:10" s="345" customFormat="1" ht="21.75" customHeight="1" x14ac:dyDescent="0.25">
      <c r="A891" s="399"/>
      <c r="B891" s="421"/>
      <c r="C891" s="427"/>
      <c r="D891" s="403"/>
      <c r="E891" s="343"/>
      <c r="F891" s="344"/>
      <c r="G891" s="279"/>
      <c r="H891" s="279"/>
      <c r="I891" s="282"/>
      <c r="J891" s="128" t="e">
        <f t="shared" si="35"/>
        <v>#VALUE!</v>
      </c>
    </row>
    <row r="892" spans="1:10" s="345" customFormat="1" ht="21.75" customHeight="1" x14ac:dyDescent="0.25">
      <c r="A892" s="399"/>
      <c r="B892" s="421"/>
      <c r="C892" s="427"/>
      <c r="D892" s="403"/>
      <c r="E892" s="343"/>
      <c r="F892" s="344"/>
      <c r="G892" s="279"/>
      <c r="H892" s="279"/>
      <c r="I892" s="282"/>
      <c r="J892" s="128" t="e">
        <f t="shared" si="35"/>
        <v>#VALUE!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 t="e">
        <f t="shared" si="35"/>
        <v>#VALUE!</v>
      </c>
    </row>
    <row r="894" spans="1:10" ht="21" x14ac:dyDescent="0.35">
      <c r="A894" s="323"/>
      <c r="B894" s="421"/>
      <c r="C894" s="296"/>
      <c r="D894" s="42"/>
      <c r="E894" s="51"/>
      <c r="F894" s="16"/>
      <c r="G894" s="9"/>
      <c r="H894" s="9"/>
      <c r="I894" s="11"/>
      <c r="J894" s="128" t="e">
        <f t="shared" si="35"/>
        <v>#VALUE!</v>
      </c>
    </row>
    <row r="895" spans="1:10" ht="21" x14ac:dyDescent="0.35">
      <c r="A895" s="323"/>
      <c r="B895" s="421"/>
      <c r="C895" s="296"/>
      <c r="D895" s="42"/>
      <c r="E895" s="51"/>
      <c r="F895" s="16"/>
      <c r="G895" s="9"/>
      <c r="H895" s="9"/>
      <c r="I895" s="11"/>
      <c r="J895" s="128" t="e">
        <f t="shared" si="35"/>
        <v>#VALUE!</v>
      </c>
    </row>
    <row r="896" spans="1:10" ht="21" x14ac:dyDescent="0.35">
      <c r="A896" s="323"/>
      <c r="B896" s="27"/>
      <c r="C896" s="296"/>
      <c r="D896" s="42"/>
      <c r="E896" s="51"/>
      <c r="F896" s="16"/>
      <c r="G896" s="9"/>
      <c r="H896" s="9"/>
      <c r="I896" s="11">
        <f t="shared" si="31"/>
        <v>0</v>
      </c>
      <c r="J896" s="128" t="e">
        <f t="shared" si="35"/>
        <v>#VALUE!</v>
      </c>
    </row>
    <row r="897" spans="1:10" ht="21.75" thickBot="1" x14ac:dyDescent="0.4">
      <c r="A897" s="323"/>
      <c r="B897" s="48"/>
      <c r="C897" s="296"/>
      <c r="D897" s="42"/>
      <c r="E897" s="51"/>
      <c r="F897" s="17"/>
      <c r="G897" s="9"/>
      <c r="H897" s="9"/>
      <c r="I897" s="11">
        <f t="shared" si="27"/>
        <v>0</v>
      </c>
      <c r="J897" s="128" t="e">
        <f t="shared" si="26"/>
        <v>#VALUE!</v>
      </c>
    </row>
    <row r="898" spans="1:10" ht="16.5" thickBot="1" x14ac:dyDescent="0.3">
      <c r="A898" s="323"/>
      <c r="D898" s="42"/>
      <c r="E898" s="51"/>
      <c r="F898" s="10"/>
      <c r="G898" s="9"/>
      <c r="H898" s="9"/>
      <c r="I898" s="11">
        <f t="shared" ref="I898" si="37">H898-G898</f>
        <v>0</v>
      </c>
    </row>
    <row r="899" spans="1:10" x14ac:dyDescent="0.25">
      <c r="A899" s="323"/>
      <c r="D899" s="42"/>
      <c r="E899" s="51"/>
      <c r="F899" s="435" t="s">
        <v>638</v>
      </c>
      <c r="G899" s="436"/>
      <c r="H899" s="433">
        <f>SUM(I3:I898)</f>
        <v>99.859999999993306</v>
      </c>
      <c r="I899" s="429"/>
    </row>
    <row r="900" spans="1:10" ht="16.5" thickBot="1" x14ac:dyDescent="0.3">
      <c r="A900" s="323"/>
      <c r="D900" s="42"/>
      <c r="E900" s="51"/>
      <c r="F900" s="437"/>
      <c r="G900" s="438"/>
      <c r="H900" s="434"/>
      <c r="I900" s="431"/>
    </row>
    <row r="901" spans="1:10" x14ac:dyDescent="0.25">
      <c r="A901" s="323"/>
      <c r="D901" s="42"/>
      <c r="E901" s="51"/>
      <c r="F901" s="10"/>
      <c r="G901" s="9"/>
      <c r="H901" s="9"/>
      <c r="I901" s="9"/>
    </row>
  </sheetData>
  <sortState ref="A877:I878">
    <sortCondition ref="D877:D878"/>
  </sortState>
  <mergeCells count="3">
    <mergeCell ref="E1:H1"/>
    <mergeCell ref="F899:G900"/>
    <mergeCell ref="H899:I90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61" zoomScale="115" zoomScaleNormal="115" workbookViewId="0">
      <pane xSplit="1" topLeftCell="C1" activePane="topRight" state="frozen"/>
      <selection activeCell="A182" sqref="A182"/>
      <selection pane="topRight" activeCell="H466" sqref="H46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331">
        <v>44749</v>
      </c>
      <c r="B458" s="424" t="s">
        <v>3996</v>
      </c>
      <c r="C458" s="415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331">
        <v>44750</v>
      </c>
      <c r="B459" s="424" t="s">
        <v>3994</v>
      </c>
      <c r="C459" s="417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331">
        <v>44753</v>
      </c>
      <c r="B460" s="424" t="s">
        <v>4014</v>
      </c>
      <c r="C460" s="415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331">
        <v>44756</v>
      </c>
      <c r="B461" s="424" t="s">
        <v>4000</v>
      </c>
      <c r="C461" s="417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331">
        <v>44757</v>
      </c>
      <c r="B462" s="424" t="s">
        <v>4002</v>
      </c>
      <c r="C462" s="417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331">
        <v>44760</v>
      </c>
      <c r="B463" s="424" t="s">
        <v>4026</v>
      </c>
      <c r="C463" s="415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331">
        <v>44764</v>
      </c>
      <c r="B464" s="424" t="s">
        <v>4028</v>
      </c>
      <c r="C464" s="415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331">
        <v>44767</v>
      </c>
      <c r="B465" s="424" t="s">
        <v>4030</v>
      </c>
      <c r="C465" s="415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166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8.75" x14ac:dyDescent="0.3">
      <c r="A528" s="331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  <c r="K583" s="9"/>
    </row>
    <row r="584" spans="1:11" ht="15.75" x14ac:dyDescent="0.25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-58.710000000041646</v>
      </c>
    </row>
    <row r="585" spans="1:11" ht="18.75" x14ac:dyDescent="0.3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331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331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331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331"/>
      <c r="D589" s="69"/>
      <c r="E589" s="51"/>
      <c r="F589" s="435" t="s">
        <v>638</v>
      </c>
      <c r="G589" s="436"/>
      <c r="H589" s="433">
        <f>SUM(I3:I588)</f>
        <v>-58.710000000041646</v>
      </c>
      <c r="I589" s="429"/>
    </row>
    <row r="590" spans="1:11" ht="15.75" thickBot="1" x14ac:dyDescent="0.3">
      <c r="A590" s="331"/>
      <c r="D590" s="69"/>
      <c r="E590" s="51"/>
      <c r="F590" s="437"/>
      <c r="G590" s="438"/>
      <c r="H590" s="434"/>
      <c r="I590" s="431"/>
    </row>
    <row r="591" spans="1:11" x14ac:dyDescent="0.25">
      <c r="A591" s="331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2022-07-27T20:54:21Z</dcterms:modified>
</cp:coreProperties>
</file>