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28" l="1"/>
  <c r="D27" i="28" l="1"/>
  <c r="D31" i="28" s="1"/>
  <c r="D119" i="18" l="1"/>
  <c r="D127" i="18" s="1"/>
  <c r="Q27" i="28" l="1"/>
  <c r="Q31" i="28" s="1"/>
  <c r="C13" i="23"/>
  <c r="C17" i="23" s="1"/>
  <c r="K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<sst xmlns="http://schemas.openxmlformats.org/spreadsheetml/2006/main" count="278" uniqueCount="97">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</sst>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69" t="s">
        <v>10</v>
      </c>
      <c r="D3" s="170"/>
      <c r="E3" s="171"/>
      <c r="H3" s="50"/>
      <c r="I3" s="169" t="s">
        <v>33</v>
      </c>
      <c r="J3" s="170"/>
      <c r="K3" s="171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69" t="s">
        <v>40</v>
      </c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2" t="s">
        <v>1</v>
      </c>
      <c r="D3" s="182"/>
      <c r="E3" s="66"/>
    </row>
    <row r="4" spans="2:5" ht="16.5" thickBot="1" x14ac:dyDescent="0.3">
      <c r="B4" s="20"/>
      <c r="C4" s="173" t="s">
        <v>2</v>
      </c>
      <c r="D4" s="173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3" t="s">
        <v>12</v>
      </c>
      <c r="C6" s="184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0" t="s">
        <v>14</v>
      </c>
      <c r="C8" s="181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0" t="s">
        <v>16</v>
      </c>
      <c r="C10" s="181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0" t="s">
        <v>20</v>
      </c>
      <c r="C12" s="181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0" t="s">
        <v>18</v>
      </c>
      <c r="C14" s="181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74" t="s">
        <v>22</v>
      </c>
      <c r="C16" s="175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74" t="s">
        <v>24</v>
      </c>
      <c r="C18" s="175"/>
      <c r="D18" s="39">
        <v>828541</v>
      </c>
      <c r="E18" s="176" t="s">
        <v>23</v>
      </c>
    </row>
    <row r="19" spans="2:5" ht="15.75" x14ac:dyDescent="0.25">
      <c r="B19" s="3"/>
      <c r="C19" s="38"/>
      <c r="D19" s="39">
        <v>0</v>
      </c>
      <c r="E19" s="177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74" t="s">
        <v>26</v>
      </c>
      <c r="C21" s="175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78" t="s">
        <v>29</v>
      </c>
      <c r="C23" s="179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2" t="s">
        <v>30</v>
      </c>
      <c r="C25" s="172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9" t="s">
        <v>37</v>
      </c>
      <c r="D3" s="170"/>
      <c r="E3" s="17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69" t="s">
        <v>43</v>
      </c>
      <c r="D3" s="170"/>
      <c r="E3" s="171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69" t="s">
        <v>44</v>
      </c>
      <c r="D3" s="170"/>
      <c r="E3" s="171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69"/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69"/>
      <c r="D3" s="170"/>
      <c r="E3" s="171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5" t="s">
        <v>52</v>
      </c>
      <c r="C57" s="186"/>
      <c r="D57" s="186"/>
      <c r="E57" s="187"/>
    </row>
    <row r="58" spans="2:5" x14ac:dyDescent="0.25">
      <c r="B58" s="188"/>
      <c r="C58" s="189"/>
      <c r="D58" s="189"/>
      <c r="E58" s="190"/>
    </row>
    <row r="59" spans="2:5" x14ac:dyDescent="0.25">
      <c r="B59" s="188"/>
      <c r="C59" s="189"/>
      <c r="D59" s="189"/>
      <c r="E59" s="190"/>
    </row>
    <row r="60" spans="2:5" x14ac:dyDescent="0.25">
      <c r="B60" s="188"/>
      <c r="C60" s="189"/>
      <c r="D60" s="189"/>
      <c r="E60" s="190"/>
    </row>
    <row r="61" spans="2:5" ht="15.75" thickBot="1" x14ac:dyDescent="0.3">
      <c r="B61" s="191"/>
      <c r="C61" s="192"/>
      <c r="D61" s="192"/>
      <c r="E61" s="193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69"/>
      <c r="D3" s="170"/>
      <c r="E3" s="171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R55"/>
  <sheetViews>
    <sheetView tabSelected="1" zoomScale="85" zoomScaleNormal="85"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customWidth="1"/>
    <col min="9" max="9" width="18.7109375" customWidth="1"/>
    <col min="11" max="11" width="19.5703125" style="2" bestFit="1" customWidth="1"/>
    <col min="12" max="12" width="13" bestFit="1" customWidth="1"/>
    <col min="15" max="15" width="18.7109375" customWidth="1"/>
    <col min="17" max="17" width="19.5703125" style="2" bestFit="1" customWidth="1"/>
    <col min="18" max="18" width="13" bestFit="1" customWidth="1"/>
  </cols>
  <sheetData>
    <row r="1" spans="2:18" ht="15.75" thickBot="1" x14ac:dyDescent="0.3"/>
    <row r="2" spans="2:18" ht="27" customHeight="1" thickBot="1" x14ac:dyDescent="0.45">
      <c r="B2" s="204" t="s">
        <v>96</v>
      </c>
      <c r="C2" s="203" t="s">
        <v>80</v>
      </c>
      <c r="D2" s="203"/>
      <c r="E2" s="17"/>
      <c r="I2" s="207" t="s">
        <v>92</v>
      </c>
      <c r="J2" s="202" t="s">
        <v>80</v>
      </c>
      <c r="K2" s="203"/>
      <c r="L2" s="17"/>
      <c r="O2" s="200" t="s">
        <v>94</v>
      </c>
      <c r="P2" s="202" t="s">
        <v>80</v>
      </c>
      <c r="Q2" s="203"/>
      <c r="R2" s="17"/>
    </row>
    <row r="3" spans="2:18" ht="21.75" customHeight="1" thickBot="1" x14ac:dyDescent="0.35">
      <c r="B3" s="205"/>
      <c r="C3" s="170"/>
      <c r="D3" s="170"/>
      <c r="E3" s="171"/>
      <c r="I3" s="208"/>
      <c r="J3" s="170"/>
      <c r="K3" s="170"/>
      <c r="L3" s="171"/>
      <c r="O3" s="201"/>
      <c r="P3" s="170"/>
      <c r="Q3" s="170"/>
      <c r="R3" s="171"/>
    </row>
    <row r="4" spans="2:18" ht="16.5" customHeight="1" thickBot="1" x14ac:dyDescent="0.3">
      <c r="B4" s="205"/>
      <c r="C4" s="21" t="s">
        <v>2</v>
      </c>
      <c r="D4" s="22"/>
      <c r="E4" s="23"/>
      <c r="I4" s="208"/>
      <c r="J4" s="21" t="s">
        <v>2</v>
      </c>
      <c r="K4" s="22"/>
      <c r="L4" s="23"/>
      <c r="O4" s="201"/>
      <c r="P4" s="21" t="s">
        <v>2</v>
      </c>
      <c r="Q4" s="22"/>
      <c r="R4" s="23"/>
    </row>
    <row r="5" spans="2:18" ht="15.75" customHeight="1" x14ac:dyDescent="0.25">
      <c r="B5" s="205"/>
      <c r="C5" s="156">
        <v>45010</v>
      </c>
      <c r="D5" s="28">
        <v>50000</v>
      </c>
      <c r="E5" s="28"/>
      <c r="I5" s="208"/>
      <c r="J5" s="47">
        <v>44947</v>
      </c>
      <c r="K5" s="28">
        <v>50000</v>
      </c>
      <c r="L5" s="28"/>
      <c r="O5" s="201"/>
      <c r="P5" s="47">
        <v>44873</v>
      </c>
      <c r="Q5" s="28">
        <v>30000</v>
      </c>
      <c r="R5" s="28"/>
    </row>
    <row r="6" spans="2:18" ht="15.75" customHeight="1" x14ac:dyDescent="0.25">
      <c r="B6" s="205"/>
      <c r="C6" s="155">
        <v>45017</v>
      </c>
      <c r="D6" s="37">
        <v>100000</v>
      </c>
      <c r="E6" s="27"/>
      <c r="I6" s="208"/>
      <c r="J6" s="36">
        <v>44954</v>
      </c>
      <c r="K6" s="37">
        <v>50000</v>
      </c>
      <c r="L6" s="27"/>
      <c r="O6" s="201"/>
      <c r="P6" s="36"/>
      <c r="Q6" s="37"/>
      <c r="R6" s="27"/>
    </row>
    <row r="7" spans="2:18" ht="15.75" customHeight="1" x14ac:dyDescent="0.25">
      <c r="B7" s="205"/>
      <c r="C7" s="155"/>
      <c r="D7" s="37"/>
      <c r="E7" s="41"/>
      <c r="I7" s="208"/>
      <c r="J7" s="36">
        <v>44961</v>
      </c>
      <c r="K7" s="37">
        <v>50000</v>
      </c>
      <c r="L7" s="41"/>
      <c r="O7" s="201"/>
      <c r="P7" s="36"/>
      <c r="Q7" s="37"/>
      <c r="R7" s="41"/>
    </row>
    <row r="8" spans="2:18" ht="15.75" customHeight="1" x14ac:dyDescent="0.25">
      <c r="B8" s="205"/>
      <c r="C8" s="155"/>
      <c r="D8" s="37"/>
      <c r="E8" s="27"/>
      <c r="I8" s="208"/>
      <c r="J8" s="36">
        <v>44968</v>
      </c>
      <c r="K8" s="37">
        <v>50000</v>
      </c>
      <c r="L8" s="27"/>
      <c r="O8" s="201"/>
      <c r="P8" s="36"/>
      <c r="Q8" s="37"/>
      <c r="R8" s="27"/>
    </row>
    <row r="9" spans="2:18" ht="15.75" customHeight="1" x14ac:dyDescent="0.25">
      <c r="B9" s="205"/>
      <c r="C9" s="157"/>
      <c r="D9" s="77"/>
      <c r="E9" s="27"/>
      <c r="I9" s="208"/>
      <c r="J9" s="93">
        <v>44975</v>
      </c>
      <c r="K9" s="77">
        <v>50000</v>
      </c>
      <c r="L9" s="27"/>
      <c r="O9" s="201"/>
      <c r="P9" s="194" t="s">
        <v>95</v>
      </c>
      <c r="Q9" s="195"/>
      <c r="R9" s="196"/>
    </row>
    <row r="10" spans="2:18" ht="15.75" customHeight="1" x14ac:dyDescent="0.25">
      <c r="B10" s="205"/>
      <c r="C10" s="157"/>
      <c r="D10" s="77"/>
      <c r="E10" s="27"/>
      <c r="I10" s="208"/>
      <c r="J10" s="93">
        <v>44982</v>
      </c>
      <c r="K10" s="77">
        <v>50000</v>
      </c>
      <c r="L10" s="27"/>
      <c r="O10" s="201"/>
      <c r="P10" s="197"/>
      <c r="Q10" s="198"/>
      <c r="R10" s="199"/>
    </row>
    <row r="11" spans="2:18" ht="15.75" customHeight="1" x14ac:dyDescent="0.25">
      <c r="B11" s="205"/>
      <c r="C11" s="157"/>
      <c r="D11" s="77"/>
      <c r="E11" s="27"/>
      <c r="I11" s="208"/>
      <c r="J11" s="93">
        <v>44989</v>
      </c>
      <c r="K11" s="77">
        <v>50000</v>
      </c>
      <c r="L11" s="27"/>
      <c r="O11" s="201"/>
      <c r="P11" s="93"/>
      <c r="Q11" s="77"/>
      <c r="R11" s="27"/>
    </row>
    <row r="12" spans="2:18" ht="16.5" customHeight="1" x14ac:dyDescent="0.25">
      <c r="B12" s="205"/>
      <c r="C12" s="158"/>
      <c r="D12" s="39"/>
      <c r="E12" s="146"/>
      <c r="I12" s="208"/>
      <c r="J12" s="38">
        <v>44989</v>
      </c>
      <c r="K12" s="39">
        <v>50000</v>
      </c>
      <c r="L12" s="146"/>
      <c r="O12" s="201"/>
      <c r="P12" s="36"/>
      <c r="Q12" s="37">
        <v>0</v>
      </c>
      <c r="R12" s="3"/>
    </row>
    <row r="13" spans="2:18" ht="16.5" customHeight="1" x14ac:dyDescent="0.25">
      <c r="B13" s="205"/>
      <c r="C13" s="155"/>
      <c r="D13" s="37"/>
      <c r="E13" s="3"/>
      <c r="I13" s="208"/>
      <c r="J13" s="36">
        <v>44996</v>
      </c>
      <c r="K13" s="37">
        <v>50000</v>
      </c>
      <c r="L13" s="3"/>
      <c r="O13" s="201"/>
      <c r="P13" s="36"/>
      <c r="Q13" s="37"/>
      <c r="R13" s="3"/>
    </row>
    <row r="14" spans="2:18" ht="16.5" customHeight="1" x14ac:dyDescent="0.25">
      <c r="B14" s="205"/>
      <c r="C14" s="155"/>
      <c r="D14" s="37"/>
      <c r="E14" s="3"/>
      <c r="I14" s="208"/>
      <c r="J14" s="36">
        <v>45003</v>
      </c>
      <c r="K14" s="37">
        <v>113480</v>
      </c>
      <c r="L14" s="3"/>
      <c r="O14" s="201"/>
      <c r="P14" s="36"/>
      <c r="Q14" s="37"/>
      <c r="R14" s="3"/>
    </row>
    <row r="15" spans="2:18" ht="16.5" customHeight="1" x14ac:dyDescent="0.25">
      <c r="B15" s="205"/>
      <c r="C15" s="155"/>
      <c r="D15" s="37"/>
      <c r="E15" s="3"/>
      <c r="I15" s="208"/>
      <c r="J15" s="36"/>
      <c r="K15" s="37"/>
      <c r="L15" s="3"/>
      <c r="O15" s="201"/>
      <c r="P15" s="36"/>
      <c r="Q15" s="37"/>
      <c r="R15" s="3"/>
    </row>
    <row r="16" spans="2:18" ht="16.5" customHeight="1" x14ac:dyDescent="0.25">
      <c r="B16" s="205"/>
      <c r="C16" s="155"/>
      <c r="D16" s="37"/>
      <c r="E16" s="3"/>
      <c r="I16" s="208"/>
      <c r="J16" s="36"/>
      <c r="K16" s="37"/>
      <c r="L16" s="3"/>
      <c r="O16" s="201"/>
      <c r="P16" s="36"/>
      <c r="Q16" s="37"/>
      <c r="R16" s="3"/>
    </row>
    <row r="17" spans="2:18" ht="16.5" customHeight="1" x14ac:dyDescent="0.25">
      <c r="B17" s="205"/>
      <c r="C17" s="155"/>
      <c r="D17" s="37"/>
      <c r="E17" s="3"/>
      <c r="I17" s="208"/>
      <c r="J17" s="160"/>
      <c r="K17" s="161"/>
      <c r="L17" s="3"/>
      <c r="O17" s="201"/>
      <c r="P17" s="36"/>
      <c r="Q17" s="37"/>
      <c r="R17" s="3"/>
    </row>
    <row r="18" spans="2:18" ht="16.5" customHeight="1" x14ac:dyDescent="0.25">
      <c r="B18" s="205"/>
      <c r="C18" s="155"/>
      <c r="D18" s="37"/>
      <c r="E18" s="3"/>
      <c r="I18" s="208"/>
      <c r="J18" s="160"/>
      <c r="K18" s="161"/>
      <c r="L18" s="3"/>
      <c r="O18" s="201"/>
      <c r="P18" s="36"/>
      <c r="Q18" s="37"/>
      <c r="R18" s="3"/>
    </row>
    <row r="19" spans="2:18" ht="16.5" customHeight="1" x14ac:dyDescent="0.25">
      <c r="B19" s="205"/>
      <c r="C19" s="155"/>
      <c r="D19" s="37"/>
      <c r="E19" s="3"/>
      <c r="I19" s="208"/>
      <c r="J19" s="160"/>
      <c r="K19" s="161"/>
      <c r="L19" s="3"/>
      <c r="O19" s="201"/>
      <c r="P19" s="36"/>
      <c r="Q19" s="37"/>
      <c r="R19" s="3"/>
    </row>
    <row r="20" spans="2:18" ht="16.5" customHeight="1" x14ac:dyDescent="0.25">
      <c r="B20" s="205"/>
      <c r="C20" s="155"/>
      <c r="D20" s="37"/>
      <c r="E20" s="3"/>
      <c r="I20" s="208"/>
      <c r="J20" s="160"/>
      <c r="K20" s="161"/>
      <c r="L20" s="3"/>
      <c r="O20" s="201"/>
      <c r="P20" s="36"/>
      <c r="Q20" s="37"/>
      <c r="R20" s="3"/>
    </row>
    <row r="21" spans="2:18" ht="16.5" customHeight="1" x14ac:dyDescent="0.25">
      <c r="B21" s="205"/>
      <c r="C21" s="155"/>
      <c r="D21" s="37"/>
      <c r="E21" s="3"/>
      <c r="I21" s="208"/>
      <c r="J21" s="160"/>
      <c r="K21" s="161"/>
      <c r="L21" s="3"/>
      <c r="O21" s="201"/>
      <c r="P21" s="36"/>
      <c r="Q21" s="37"/>
      <c r="R21" s="3"/>
    </row>
    <row r="22" spans="2:18" ht="16.5" customHeight="1" x14ac:dyDescent="0.25">
      <c r="B22" s="205"/>
      <c r="C22" s="155"/>
      <c r="D22" s="37"/>
      <c r="E22" s="3"/>
      <c r="I22" s="208"/>
      <c r="J22" s="160"/>
      <c r="K22" s="161"/>
      <c r="L22" s="3"/>
      <c r="O22" s="201"/>
      <c r="P22" s="36"/>
      <c r="Q22" s="37"/>
      <c r="R22" s="3"/>
    </row>
    <row r="23" spans="2:18" ht="16.5" customHeight="1" x14ac:dyDescent="0.25">
      <c r="B23" s="205"/>
      <c r="C23" s="155"/>
      <c r="D23" s="37"/>
      <c r="E23" s="3"/>
      <c r="I23" s="208"/>
      <c r="J23" s="160"/>
      <c r="K23" s="161"/>
      <c r="L23" s="3"/>
      <c r="O23" s="201"/>
      <c r="P23" s="36"/>
      <c r="Q23" s="37"/>
      <c r="R23" s="3"/>
    </row>
    <row r="24" spans="2:18" ht="16.5" customHeight="1" x14ac:dyDescent="0.25">
      <c r="B24" s="205"/>
      <c r="C24" s="155"/>
      <c r="D24" s="37"/>
      <c r="E24" s="3"/>
      <c r="I24" s="208"/>
      <c r="J24" s="160"/>
      <c r="K24" s="161"/>
      <c r="L24" s="3"/>
      <c r="O24" s="201"/>
      <c r="P24" s="36"/>
      <c r="Q24" s="37"/>
      <c r="R24" s="3"/>
    </row>
    <row r="25" spans="2:18" ht="16.5" customHeight="1" x14ac:dyDescent="0.25">
      <c r="B25" s="205"/>
      <c r="C25" s="155"/>
      <c r="D25" s="37"/>
      <c r="E25" s="3"/>
      <c r="I25" s="208"/>
      <c r="J25" s="160"/>
      <c r="K25" s="161"/>
      <c r="L25" s="3"/>
      <c r="O25" s="201"/>
      <c r="P25" s="36"/>
      <c r="Q25" s="37"/>
      <c r="R25" s="3"/>
    </row>
    <row r="26" spans="2:18" ht="16.5" customHeight="1" x14ac:dyDescent="0.25">
      <c r="B26" s="205"/>
      <c r="C26" s="155"/>
      <c r="D26" s="37"/>
      <c r="E26" s="3"/>
      <c r="I26" s="208"/>
      <c r="J26" s="160"/>
      <c r="K26" s="161"/>
      <c r="L26" s="3"/>
      <c r="O26" s="201"/>
      <c r="P26" s="36"/>
      <c r="Q26" s="37"/>
      <c r="R26" s="3"/>
    </row>
    <row r="27" spans="2:18" ht="19.5" thickBot="1" x14ac:dyDescent="0.35">
      <c r="B27" s="206"/>
      <c r="C27" s="159" t="s">
        <v>3</v>
      </c>
      <c r="D27" s="154">
        <f>SUM(D5:D13)</f>
        <v>150000</v>
      </c>
      <c r="I27" s="208"/>
      <c r="J27" s="162" t="s">
        <v>3</v>
      </c>
      <c r="K27" s="163">
        <f>SUM(K5:K14)</f>
        <v>563480</v>
      </c>
      <c r="O27" s="201"/>
      <c r="P27" s="153" t="s">
        <v>3</v>
      </c>
      <c r="Q27" s="154">
        <f>SUM(Q5:Q12)</f>
        <v>30000</v>
      </c>
    </row>
    <row r="28" spans="2:18" ht="18.75" x14ac:dyDescent="0.3">
      <c r="B28" s="64"/>
      <c r="C28" s="121"/>
      <c r="D28" s="49">
        <v>-1330318.2</v>
      </c>
      <c r="E28" s="152">
        <v>44996</v>
      </c>
      <c r="I28" s="64"/>
      <c r="J28" s="164"/>
      <c r="K28" s="165">
        <v>-563480</v>
      </c>
      <c r="L28" s="152">
        <v>44947</v>
      </c>
      <c r="O28" s="64"/>
      <c r="P28" s="121"/>
      <c r="Q28" s="49">
        <v>67769</v>
      </c>
      <c r="R28" s="152">
        <v>44873</v>
      </c>
    </row>
    <row r="29" spans="2:18" ht="18.75" x14ac:dyDescent="0.3">
      <c r="B29" s="64"/>
      <c r="C29" s="65"/>
      <c r="D29" s="49">
        <v>0</v>
      </c>
      <c r="E29" s="124"/>
      <c r="I29" s="64"/>
      <c r="J29" s="166"/>
      <c r="K29" s="165">
        <v>0</v>
      </c>
      <c r="L29" s="124"/>
      <c r="O29" s="64"/>
      <c r="P29" s="65"/>
      <c r="Q29" s="49">
        <v>0</v>
      </c>
      <c r="R29" s="124"/>
    </row>
    <row r="30" spans="2:18" ht="19.5" thickBot="1" x14ac:dyDescent="0.35">
      <c r="C30" s="84"/>
      <c r="D30" s="29">
        <v>0</v>
      </c>
      <c r="J30" s="167"/>
      <c r="K30" s="168">
        <v>0</v>
      </c>
      <c r="P30" s="84"/>
      <c r="Q30" s="29">
        <v>0</v>
      </c>
    </row>
    <row r="31" spans="2:18" ht="19.5" thickBot="1" x14ac:dyDescent="0.35">
      <c r="C31" s="33" t="s">
        <v>4</v>
      </c>
      <c r="D31" s="34">
        <f>D30+D27+D28+D29</f>
        <v>-1180318.2</v>
      </c>
      <c r="J31" s="33" t="s">
        <v>4</v>
      </c>
      <c r="K31" s="34">
        <f>K30+K27+K28+K29</f>
        <v>0</v>
      </c>
      <c r="P31" s="33" t="s">
        <v>4</v>
      </c>
      <c r="Q31" s="34">
        <f>Q30+Q27+Q28+Q29</f>
        <v>97769</v>
      </c>
    </row>
    <row r="32" spans="2:18" x14ac:dyDescent="0.25">
      <c r="C32" s="1"/>
      <c r="D32" s="2" t="s">
        <v>7</v>
      </c>
      <c r="J32" s="1"/>
      <c r="K32" s="2" t="s">
        <v>7</v>
      </c>
      <c r="P32" s="1"/>
      <c r="Q32" s="2" t="s">
        <v>7</v>
      </c>
    </row>
    <row r="33" spans="2:18" x14ac:dyDescent="0.25">
      <c r="C33" s="1"/>
      <c r="J33" s="1"/>
      <c r="P33" s="1"/>
    </row>
    <row r="34" spans="2:18" x14ac:dyDescent="0.25">
      <c r="C34" s="1" t="s">
        <v>7</v>
      </c>
      <c r="J34" s="1" t="s">
        <v>7</v>
      </c>
      <c r="P34" s="1"/>
    </row>
    <row r="35" spans="2:18" ht="26.25" x14ac:dyDescent="0.4">
      <c r="C35" s="1"/>
      <c r="D35" s="117"/>
      <c r="J35" s="1"/>
      <c r="K35" s="117"/>
      <c r="P35" s="1"/>
      <c r="Q35" s="117"/>
    </row>
    <row r="43" spans="2:18" x14ac:dyDescent="0.25">
      <c r="B43" s="118"/>
      <c r="C43" s="118"/>
      <c r="D43" s="119"/>
      <c r="E43" s="118"/>
      <c r="I43" s="118"/>
      <c r="J43" s="118"/>
      <c r="K43" s="119"/>
      <c r="L43" s="118"/>
      <c r="O43" s="118"/>
      <c r="P43" s="118"/>
      <c r="Q43" s="119"/>
      <c r="R43" s="118"/>
    </row>
    <row r="44" spans="2:18" x14ac:dyDescent="0.25">
      <c r="B44" s="118"/>
      <c r="C44" s="118"/>
      <c r="D44" s="119"/>
      <c r="E44" s="118"/>
      <c r="I44" s="118"/>
      <c r="J44" s="118"/>
      <c r="K44" s="119"/>
      <c r="L44" s="118"/>
      <c r="O44" s="118"/>
      <c r="P44" s="118"/>
      <c r="Q44" s="119"/>
      <c r="R44" s="118"/>
    </row>
    <row r="45" spans="2:18" x14ac:dyDescent="0.25">
      <c r="B45" s="118"/>
      <c r="C45" s="118"/>
      <c r="D45" s="119"/>
      <c r="E45" s="118"/>
      <c r="I45" s="118"/>
      <c r="J45" s="118"/>
      <c r="K45" s="119"/>
      <c r="L45" s="118"/>
      <c r="O45" s="118"/>
      <c r="P45" s="118"/>
      <c r="Q45" s="119"/>
      <c r="R45" s="118"/>
    </row>
    <row r="46" spans="2:18" x14ac:dyDescent="0.25">
      <c r="B46" s="118"/>
      <c r="C46" s="118"/>
      <c r="D46" s="119"/>
      <c r="E46" s="118"/>
      <c r="I46" s="118"/>
      <c r="J46" s="118"/>
      <c r="K46" s="119"/>
      <c r="L46" s="118"/>
      <c r="O46" s="118"/>
      <c r="P46" s="118"/>
      <c r="Q46" s="119"/>
      <c r="R46" s="118"/>
    </row>
    <row r="47" spans="2:18" x14ac:dyDescent="0.25">
      <c r="B47" s="120"/>
      <c r="C47" s="120"/>
      <c r="D47" s="120"/>
      <c r="E47" s="120"/>
      <c r="I47" s="120"/>
      <c r="J47" s="120"/>
      <c r="K47" s="120"/>
      <c r="L47" s="120"/>
      <c r="O47" s="120"/>
      <c r="P47" s="120"/>
      <c r="Q47" s="120"/>
      <c r="R47" s="120"/>
    </row>
    <row r="48" spans="2:18" x14ac:dyDescent="0.25">
      <c r="B48" s="120"/>
      <c r="C48" s="120"/>
      <c r="D48" s="120"/>
      <c r="E48" s="120"/>
      <c r="I48" s="120"/>
      <c r="J48" s="120"/>
      <c r="K48" s="120"/>
      <c r="L48" s="120"/>
      <c r="O48" s="120"/>
      <c r="P48" s="120"/>
      <c r="Q48" s="120"/>
      <c r="R48" s="120"/>
    </row>
    <row r="49" spans="2:18" x14ac:dyDescent="0.25">
      <c r="B49" s="120"/>
      <c r="C49" s="120"/>
      <c r="D49" s="120"/>
      <c r="E49" s="120"/>
      <c r="I49" s="120"/>
      <c r="J49" s="120"/>
      <c r="K49" s="120"/>
      <c r="L49" s="120"/>
      <c r="O49" s="120"/>
      <c r="P49" s="120"/>
      <c r="Q49" s="120"/>
      <c r="R49" s="120"/>
    </row>
    <row r="50" spans="2:18" x14ac:dyDescent="0.25">
      <c r="B50" s="120"/>
      <c r="C50" s="120"/>
      <c r="D50" s="120"/>
      <c r="E50" s="120"/>
      <c r="I50" s="120"/>
      <c r="J50" s="120"/>
      <c r="K50" s="120"/>
      <c r="L50" s="120"/>
      <c r="O50" s="120"/>
      <c r="P50" s="120"/>
      <c r="Q50" s="120"/>
      <c r="R50" s="120"/>
    </row>
    <row r="51" spans="2:18" x14ac:dyDescent="0.25">
      <c r="B51" s="120"/>
      <c r="C51" s="120"/>
      <c r="D51" s="120"/>
      <c r="E51" s="120"/>
      <c r="I51" s="120"/>
      <c r="J51" s="120"/>
      <c r="K51" s="120"/>
      <c r="L51" s="120"/>
      <c r="O51" s="120"/>
      <c r="P51" s="120"/>
      <c r="Q51" s="120"/>
      <c r="R51" s="120"/>
    </row>
    <row r="52" spans="2:18" x14ac:dyDescent="0.25">
      <c r="B52" s="118"/>
      <c r="C52" s="118"/>
      <c r="D52" s="119"/>
      <c r="E52" s="118"/>
      <c r="I52" s="118"/>
      <c r="J52" s="118"/>
      <c r="K52" s="119"/>
      <c r="L52" s="118"/>
      <c r="O52" s="118"/>
      <c r="P52" s="118"/>
      <c r="Q52" s="119"/>
      <c r="R52" s="118"/>
    </row>
    <row r="53" spans="2:18" x14ac:dyDescent="0.25">
      <c r="B53" s="118"/>
      <c r="C53" s="118"/>
      <c r="D53" s="119"/>
      <c r="E53" s="118"/>
      <c r="I53" s="118"/>
      <c r="J53" s="118"/>
      <c r="K53" s="119"/>
      <c r="L53" s="118"/>
      <c r="O53" s="118"/>
      <c r="P53" s="118"/>
      <c r="Q53" s="119"/>
      <c r="R53" s="118"/>
    </row>
    <row r="54" spans="2:18" x14ac:dyDescent="0.25">
      <c r="B54" s="118"/>
      <c r="C54" s="118"/>
      <c r="D54" s="119"/>
      <c r="E54" s="118"/>
      <c r="I54" s="118"/>
      <c r="J54" s="118"/>
      <c r="K54" s="119"/>
      <c r="L54" s="118"/>
      <c r="O54" s="118"/>
      <c r="P54" s="118"/>
      <c r="Q54" s="119"/>
      <c r="R54" s="118"/>
    </row>
    <row r="55" spans="2:18" x14ac:dyDescent="0.25">
      <c r="B55" s="118"/>
      <c r="C55" s="118"/>
      <c r="D55" s="119"/>
      <c r="E55" s="118"/>
      <c r="I55" s="118"/>
      <c r="J55" s="118"/>
      <c r="K55" s="119"/>
      <c r="L55" s="118"/>
      <c r="O55" s="118"/>
      <c r="P55" s="118"/>
      <c r="Q55" s="119"/>
      <c r="R55" s="118"/>
    </row>
  </sheetData>
  <mergeCells count="10">
    <mergeCell ref="P9:R10"/>
    <mergeCell ref="O2:O27"/>
    <mergeCell ref="P2:Q2"/>
    <mergeCell ref="P3:R3"/>
    <mergeCell ref="B2:B27"/>
    <mergeCell ref="C2:D2"/>
    <mergeCell ref="C3:E3"/>
    <mergeCell ref="J2:K2"/>
    <mergeCell ref="J3:L3"/>
    <mergeCell ref="I2:I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9" t="s">
        <v>58</v>
      </c>
      <c r="C3" s="210"/>
      <c r="D3" s="210"/>
      <c r="E3" s="211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2">
        <f>D121+D122+D123+D124</f>
        <v>-8718896</v>
      </c>
      <c r="H123" s="213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4"/>
      <c r="H124" s="215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18" t="s">
        <v>79</v>
      </c>
      <c r="C2" s="221" t="s">
        <v>80</v>
      </c>
      <c r="D2" s="222"/>
      <c r="E2" s="17"/>
    </row>
    <row r="3" spans="2:5" ht="21.75" customHeight="1" thickBot="1" x14ac:dyDescent="0.35">
      <c r="B3" s="219"/>
      <c r="C3" s="170"/>
      <c r="D3" s="170"/>
      <c r="E3" s="171"/>
    </row>
    <row r="4" spans="2:5" ht="16.5" customHeight="1" thickBot="1" x14ac:dyDescent="0.3">
      <c r="B4" s="220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6"/>
      <c r="C8" s="36"/>
      <c r="D8" s="37"/>
      <c r="E8" s="27"/>
    </row>
    <row r="9" spans="2:5" ht="15.75" x14ac:dyDescent="0.25">
      <c r="B9" s="217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7" t="s">
        <v>66</v>
      </c>
      <c r="C2" s="15" t="s">
        <v>0</v>
      </c>
      <c r="D2" s="16"/>
      <c r="E2" s="17"/>
    </row>
    <row r="3" spans="2:5" ht="21.75" customHeight="1" thickBot="1" x14ac:dyDescent="0.35">
      <c r="B3" s="208"/>
      <c r="C3" s="169"/>
      <c r="D3" s="170"/>
      <c r="E3" s="171"/>
    </row>
    <row r="4" spans="2:5" ht="16.5" thickBot="1" x14ac:dyDescent="0.3">
      <c r="B4" s="208"/>
      <c r="C4" s="21" t="s">
        <v>2</v>
      </c>
      <c r="D4" s="22"/>
      <c r="E4" s="23"/>
    </row>
    <row r="5" spans="2:5" ht="15.75" x14ac:dyDescent="0.25">
      <c r="B5" s="208"/>
      <c r="C5" s="47">
        <v>44380</v>
      </c>
      <c r="D5" s="28">
        <v>86000</v>
      </c>
      <c r="E5" s="28"/>
    </row>
    <row r="6" spans="2:5" ht="15.75" x14ac:dyDescent="0.25">
      <c r="B6" s="22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6" t="s">
        <v>69</v>
      </c>
      <c r="C8" s="36">
        <v>44415</v>
      </c>
      <c r="D8" s="37">
        <v>35514</v>
      </c>
      <c r="E8" s="27"/>
    </row>
    <row r="9" spans="2:5" ht="15.75" x14ac:dyDescent="0.25">
      <c r="B9" s="217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7" t="s">
        <v>93</v>
      </c>
      <c r="B2" s="15" t="s">
        <v>75</v>
      </c>
      <c r="C2" s="16"/>
      <c r="D2" s="17"/>
      <c r="I2" s="207" t="s">
        <v>74</v>
      </c>
      <c r="J2" s="15" t="s">
        <v>75</v>
      </c>
      <c r="K2" s="16"/>
      <c r="L2" s="17"/>
    </row>
    <row r="3" spans="1:12" ht="21.75" customHeight="1" thickBot="1" x14ac:dyDescent="0.35">
      <c r="A3" s="208"/>
      <c r="B3" s="169"/>
      <c r="C3" s="170"/>
      <c r="D3" s="171"/>
      <c r="I3" s="208"/>
      <c r="J3" s="169"/>
      <c r="K3" s="170"/>
      <c r="L3" s="171"/>
    </row>
    <row r="4" spans="1:12" ht="16.5" customHeight="1" thickBot="1" x14ac:dyDescent="0.3">
      <c r="A4" s="208"/>
      <c r="B4" s="21" t="s">
        <v>2</v>
      </c>
      <c r="C4" s="22"/>
      <c r="D4" s="23"/>
      <c r="I4" s="208"/>
      <c r="J4" s="21" t="s">
        <v>2</v>
      </c>
      <c r="K4" s="22"/>
      <c r="L4" s="23"/>
    </row>
    <row r="5" spans="1:12" ht="15.75" customHeight="1" x14ac:dyDescent="0.25">
      <c r="A5" s="208"/>
      <c r="B5" s="47">
        <v>44935</v>
      </c>
      <c r="C5" s="28">
        <v>49000</v>
      </c>
      <c r="D5" s="28"/>
      <c r="I5" s="208"/>
      <c r="J5" s="47">
        <v>44621</v>
      </c>
      <c r="K5" s="28">
        <v>53000</v>
      </c>
      <c r="L5" s="28"/>
    </row>
    <row r="6" spans="1:12" ht="15.75" customHeight="1" x14ac:dyDescent="0.25">
      <c r="A6" s="208"/>
      <c r="B6" s="36"/>
      <c r="C6" s="37"/>
      <c r="D6" s="27"/>
      <c r="I6" s="223"/>
      <c r="J6" s="36">
        <v>44656</v>
      </c>
      <c r="K6" s="37">
        <v>52965</v>
      </c>
      <c r="L6" s="27"/>
    </row>
    <row r="7" spans="1:12" ht="15.75" x14ac:dyDescent="0.25">
      <c r="A7" s="208"/>
      <c r="B7" s="36"/>
      <c r="C7" s="37"/>
      <c r="D7" s="41"/>
      <c r="I7" s="31"/>
      <c r="J7" s="36"/>
      <c r="K7" s="37"/>
      <c r="L7" s="41"/>
    </row>
    <row r="8" spans="1:12" ht="15.75" x14ac:dyDescent="0.25">
      <c r="A8" s="208"/>
      <c r="B8" s="36"/>
      <c r="C8" s="37">
        <v>0</v>
      </c>
      <c r="D8" s="27"/>
      <c r="I8" s="216"/>
      <c r="J8" s="36"/>
      <c r="K8" s="37">
        <v>0</v>
      </c>
      <c r="L8" s="27"/>
    </row>
    <row r="9" spans="1:12" ht="15.75" x14ac:dyDescent="0.25">
      <c r="A9" s="208"/>
      <c r="B9" s="93"/>
      <c r="C9" s="77"/>
      <c r="D9" s="27"/>
      <c r="I9" s="217"/>
      <c r="J9" s="93"/>
      <c r="K9" s="77"/>
      <c r="L9" s="27"/>
    </row>
    <row r="10" spans="1:12" ht="15.75" x14ac:dyDescent="0.25">
      <c r="A10" s="208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08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3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09" t="s">
        <v>58</v>
      </c>
      <c r="C3" s="210"/>
      <c r="D3" s="210"/>
      <c r="E3" s="211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2">
        <f>D115+D116+D117+D118</f>
        <v>-7492427.9600000009</v>
      </c>
      <c r="H117" s="213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4"/>
      <c r="H118" s="215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2023-04-01T18:28:08Z</dcterms:modified>
</cp:coreProperties>
</file>