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945" windowHeight="11685"/>
  </bookViews>
  <sheets>
    <sheet name="Hoja1" sheetId="1" r:id="rId1"/>
  </sheets>
  <definedNames>
    <definedName name="_xlnm._FilterDatabase" localSheetId="0" hidden="1">Hoja1!$A$6:$D$103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74" i="1"/>
  <c r="D34" i="1"/>
  <c r="D14" i="1"/>
  <c r="D32" i="1" l="1"/>
  <c r="D76" i="1"/>
  <c r="D55" i="1"/>
  <c r="D51" i="1"/>
  <c r="D43" i="1"/>
  <c r="D21" i="1"/>
  <c r="D70" i="1"/>
  <c r="D78" i="1"/>
  <c r="D24" i="1"/>
  <c r="D84" i="1"/>
  <c r="B105" i="1" l="1"/>
  <c r="D80" i="1" l="1"/>
  <c r="D9" i="1"/>
  <c r="D8" i="1" l="1"/>
  <c r="D10" i="1"/>
  <c r="D11" i="1"/>
  <c r="D12" i="1"/>
  <c r="D13" i="1"/>
  <c r="D15" i="1"/>
  <c r="D16" i="1"/>
  <c r="D17" i="1"/>
  <c r="D18" i="1"/>
  <c r="D19" i="1"/>
  <c r="D20" i="1"/>
  <c r="D22" i="1"/>
  <c r="D23" i="1"/>
  <c r="D25" i="1"/>
  <c r="D26" i="1"/>
  <c r="D27" i="1"/>
  <c r="D29" i="1"/>
  <c r="D30" i="1"/>
  <c r="D31" i="1"/>
  <c r="D33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5" i="1"/>
  <c r="D77" i="1"/>
  <c r="D79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7" i="1"/>
  <c r="D105" i="1" l="1"/>
</calcChain>
</file>

<file path=xl/sharedStrings.xml><?xml version="1.0" encoding="utf-8"?>
<sst xmlns="http://schemas.openxmlformats.org/spreadsheetml/2006/main" count="105" uniqueCount="104">
  <si>
    <t>PRODUCTO</t>
  </si>
  <si>
    <t>PESO</t>
  </si>
  <si>
    <t>PRECIO</t>
  </si>
  <si>
    <t>TOTAL</t>
  </si>
  <si>
    <t>INVENTARIO</t>
  </si>
  <si>
    <t>HERRADURA</t>
  </si>
  <si>
    <t xml:space="preserve">CUERO DE PIERNA </t>
  </si>
  <si>
    <t>SESOS</t>
  </si>
  <si>
    <t>ARRACHERA TAQUERA</t>
  </si>
  <si>
    <t>ATUN</t>
  </si>
  <si>
    <t>ARRACHERA MARINADA</t>
  </si>
  <si>
    <t>CAMARON GRANDE</t>
  </si>
  <si>
    <t>HAMBURGUESA ECONOMICA</t>
  </si>
  <si>
    <t>HAMBURGUESA ESPECIAL</t>
  </si>
  <si>
    <t>BUCHE</t>
  </si>
  <si>
    <t>CARNE ARABE</t>
  </si>
  <si>
    <t>ARRACHERA TEXANA</t>
  </si>
  <si>
    <t>SALCHICHA P/ASAR</t>
  </si>
  <si>
    <t>ESPALDILLA DE CARNERO</t>
  </si>
  <si>
    <t>VACIADA</t>
  </si>
  <si>
    <t>PAPA GAJO</t>
  </si>
  <si>
    <t>PAPA ONDULADA</t>
  </si>
  <si>
    <t>PAPA RECTA</t>
  </si>
  <si>
    <t>BOLA DE RES</t>
  </si>
  <si>
    <t xml:space="preserve">TOTOPOS </t>
  </si>
  <si>
    <t>TOSTADAS</t>
  </si>
  <si>
    <t>SALSA 1 LT</t>
  </si>
  <si>
    <t>SALSA  .500 ML</t>
  </si>
  <si>
    <t>SALSA  .250 ML</t>
  </si>
  <si>
    <t>CONDIMENTO CALIFORNIA N</t>
  </si>
  <si>
    <t>CONDIMENTO CALIFORNIA V</t>
  </si>
  <si>
    <t>CHAMBARETE</t>
  </si>
  <si>
    <t>ROASTBEEF</t>
  </si>
  <si>
    <t>RETAZO</t>
  </si>
  <si>
    <t>FILETE TILAPIA</t>
  </si>
  <si>
    <t>AGUJA</t>
  </si>
  <si>
    <t>PIERNA DE PAVO</t>
  </si>
  <si>
    <t>POLLO AHUMADO</t>
  </si>
  <si>
    <t>TOCINO WINNIS PZ</t>
  </si>
  <si>
    <t>TOCINO MALAGA PZ</t>
  </si>
  <si>
    <t>CHISTORRA FRITZ GOURMET</t>
  </si>
  <si>
    <t>SALCHICHA DE PAVO FUD</t>
  </si>
  <si>
    <t>QUESO DE PUERCO CAPISTRANO</t>
  </si>
  <si>
    <t>CHICHARRON PRENSADO</t>
  </si>
  <si>
    <t>PATA PREPARADA</t>
  </si>
  <si>
    <t>JAMON YORK</t>
  </si>
  <si>
    <t>JAMON VIRGINIA AHUMADO</t>
  </si>
  <si>
    <t>QUESO CASTELL</t>
  </si>
  <si>
    <t>PEPERONI</t>
  </si>
  <si>
    <t>SALAMI</t>
  </si>
  <si>
    <t>JAMON DE PECHUGA DE PAVO</t>
  </si>
  <si>
    <t>ENCHILADA ESPECIAL</t>
  </si>
  <si>
    <t>ENCHILADA LEDO</t>
  </si>
  <si>
    <t>SALCHICHA ANNY PZ</t>
  </si>
  <si>
    <t>RECORTE DE MANCHEGO</t>
  </si>
  <si>
    <t>RECORTE DE CHULETA</t>
  </si>
  <si>
    <t>RECORTE DE TOCINO</t>
  </si>
  <si>
    <t>CHULETA AHUMADA PZ</t>
  </si>
  <si>
    <t>ADOBO</t>
  </si>
  <si>
    <t>CHORIZO OAXACA</t>
  </si>
  <si>
    <t>LONGANIZA CASERA</t>
  </si>
  <si>
    <t>LONGANIZA ECONOMICA</t>
  </si>
  <si>
    <t>BISTEC DE PUERCO</t>
  </si>
  <si>
    <t>CONTRA PZ</t>
  </si>
  <si>
    <t>CABEZA DE PUERCO</t>
  </si>
  <si>
    <t>PANZA CAJA</t>
  </si>
  <si>
    <t>MOLIDA DE PUERCO</t>
  </si>
  <si>
    <t>CONDIMENTO 4 CARNES</t>
  </si>
  <si>
    <t>MANTECA</t>
  </si>
  <si>
    <t>BISTEC CHICO</t>
  </si>
  <si>
    <t>CONDIMENTO P/ARRACHERA</t>
  </si>
  <si>
    <t>CHORIZO ARGENTINO ESPECIAL</t>
  </si>
  <si>
    <t>JAMON S/H COMBO</t>
  </si>
  <si>
    <t>ABIERTA MAYOREO</t>
  </si>
  <si>
    <t>CODILLO ENTERO</t>
  </si>
  <si>
    <t>LOMO DE CAÑA PZA</t>
  </si>
  <si>
    <t>HUESO DE PUERCO</t>
  </si>
  <si>
    <t>RECORTE DE PIERNA</t>
  </si>
  <si>
    <t>ESPINAZO ENTERO</t>
  </si>
  <si>
    <t>PECHO</t>
  </si>
  <si>
    <t>MANITA</t>
  </si>
  <si>
    <t>CUERO PAPEL</t>
  </si>
  <si>
    <t>TRIPAS</t>
  </si>
  <si>
    <t>CAPOTES</t>
  </si>
  <si>
    <t>TOCINO SALADO PZ</t>
  </si>
  <si>
    <t>COMBO PIERNA C/C</t>
  </si>
  <si>
    <t>GOUDA URUGUAYO</t>
  </si>
  <si>
    <t>QUESO PHILADELPHIA</t>
  </si>
  <si>
    <t>ESPALDILLA C/H PZ</t>
  </si>
  <si>
    <t>RECORTE DE JAMO</t>
  </si>
  <si>
    <t>CECINA</t>
  </si>
  <si>
    <t>QUESILLO CREMOSO</t>
  </si>
  <si>
    <t>PAQUETE PARRILLERO</t>
  </si>
  <si>
    <t>CANALES</t>
  </si>
  <si>
    <t>DESCARNE</t>
  </si>
  <si>
    <t>GRASA DE PUERCO</t>
  </si>
  <si>
    <t>JAMON C/GRASA</t>
  </si>
  <si>
    <t>PIERTNA DE CARNERO</t>
  </si>
  <si>
    <t>CHULETA NATURAL</t>
  </si>
  <si>
    <t>BARRIGA</t>
  </si>
  <si>
    <t>COLITAS DE PUERCO</t>
  </si>
  <si>
    <t>PERICO DE RES</t>
  </si>
  <si>
    <t>CHISTORRA WINNIS</t>
  </si>
  <si>
    <t>FECHA:  30/07/23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</si>
</sst>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44" fontId="0" fillId="0" borderId="1" xfId="1" applyFont="1" applyBorder="1"/>
    <xf numFmtId="44" fontId="4" fillId="0" borderId="1" xfId="0" applyNumberFormat="1" applyFont="1" applyBorder="1"/>
    <xf numFmtId="0" fontId="1" fillId="0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5"/>
  <sheetViews>
    <sheetView tabSelected="1" zoomScale="115" zoomScaleNormal="115" workbookViewId="0">
      <selection activeCell="E57" sqref="E57"/>
    </sheetView>
  </sheetViews>
  <sheetFormatPr baseColWidth="10" defaultRowHeight="15" x14ac:dyDescent="0.25"/>
  <cols>
    <col min="1" max="1" width="29.7109375" customWidth="1"/>
    <col min="2" max="2" width="20.140625" customWidth="1"/>
    <col min="3" max="3" width="18.5703125" customWidth="1"/>
    <col min="4" max="4" width="15.5703125" customWidth="1"/>
    <col min="5" max="5" width="11.85546875" bestFit="1" customWidth="1"/>
  </cols>
  <sheetData>
    <row r="1" spans="1:4" x14ac:dyDescent="0.25">
      <c r="C1" t="s">
        <v>103</v>
      </c>
    </row>
    <row r="2" spans="1:4" x14ac:dyDescent="0.25">
      <c r="A2" t="s">
        <v>4</v>
      </c>
    </row>
    <row r="3" spans="1:4" ht="23.25" x14ac:dyDescent="0.35">
      <c r="B3" s="3" t="s">
        <v>5</v>
      </c>
    </row>
    <row r="6" spans="1:4" x14ac:dyDescent="0.25">
      <c r="A6" s="2" t="s">
        <v>0</v>
      </c>
      <c r="B6" s="2" t="s">
        <v>1</v>
      </c>
      <c r="C6" s="2" t="s">
        <v>2</v>
      </c>
      <c r="D6" s="2" t="s">
        <v>3</v>
      </c>
    </row>
    <row r="7" spans="1:4" x14ac:dyDescent="0.25">
      <c r="A7" s="2" t="s">
        <v>73</v>
      </c>
      <c r="B7" s="1">
        <v>411.9</v>
      </c>
      <c r="C7" s="4">
        <v>64</v>
      </c>
      <c r="D7" s="4">
        <f t="shared" ref="D7:D41" si="0">PRODUCT(B7*C7)</f>
        <v>26361.599999999999</v>
      </c>
    </row>
    <row r="8" spans="1:4" x14ac:dyDescent="0.25">
      <c r="A8" s="2" t="s">
        <v>58</v>
      </c>
      <c r="B8" s="1">
        <v>2.4500000000000002</v>
      </c>
      <c r="C8" s="4">
        <v>120</v>
      </c>
      <c r="D8" s="4">
        <f t="shared" si="0"/>
        <v>294</v>
      </c>
    </row>
    <row r="9" spans="1:4" x14ac:dyDescent="0.25">
      <c r="A9" s="2" t="s">
        <v>35</v>
      </c>
      <c r="B9" s="1">
        <v>9.4</v>
      </c>
      <c r="C9" s="4">
        <v>102</v>
      </c>
      <c r="D9" s="4">
        <f t="shared" si="0"/>
        <v>958.80000000000007</v>
      </c>
    </row>
    <row r="10" spans="1:4" x14ac:dyDescent="0.25">
      <c r="A10" s="2" t="s">
        <v>10</v>
      </c>
      <c r="B10" s="1">
        <v>3.35</v>
      </c>
      <c r="C10" s="4">
        <v>212</v>
      </c>
      <c r="D10" s="4">
        <f t="shared" si="0"/>
        <v>710.2</v>
      </c>
    </row>
    <row r="11" spans="1:4" x14ac:dyDescent="0.25">
      <c r="A11" s="2" t="s">
        <v>8</v>
      </c>
      <c r="B11" s="1">
        <v>9.75</v>
      </c>
      <c r="C11" s="4">
        <v>102</v>
      </c>
      <c r="D11" s="4">
        <f t="shared" si="0"/>
        <v>994.5</v>
      </c>
    </row>
    <row r="12" spans="1:4" x14ac:dyDescent="0.25">
      <c r="A12" s="2" t="s">
        <v>16</v>
      </c>
      <c r="B12" s="1">
        <v>10.5</v>
      </c>
      <c r="C12" s="4">
        <v>105</v>
      </c>
      <c r="D12" s="4">
        <f t="shared" si="0"/>
        <v>1102.5</v>
      </c>
    </row>
    <row r="13" spans="1:4" x14ac:dyDescent="0.25">
      <c r="A13" s="2" t="s">
        <v>9</v>
      </c>
      <c r="B13" s="1">
        <v>8.85</v>
      </c>
      <c r="C13" s="4">
        <v>240</v>
      </c>
      <c r="D13" s="4">
        <f t="shared" si="0"/>
        <v>2124</v>
      </c>
    </row>
    <row r="14" spans="1:4" x14ac:dyDescent="0.25">
      <c r="A14" s="2" t="s">
        <v>99</v>
      </c>
      <c r="B14" s="1">
        <v>4.5</v>
      </c>
      <c r="C14" s="4">
        <v>66</v>
      </c>
      <c r="D14" s="4">
        <f t="shared" si="0"/>
        <v>297</v>
      </c>
    </row>
    <row r="15" spans="1:4" hidden="1" x14ac:dyDescent="0.25">
      <c r="A15" s="2" t="s">
        <v>69</v>
      </c>
      <c r="B15" s="1"/>
      <c r="C15" s="4">
        <v>104</v>
      </c>
      <c r="D15" s="4">
        <f t="shared" si="0"/>
        <v>0</v>
      </c>
    </row>
    <row r="16" spans="1:4" x14ac:dyDescent="0.25">
      <c r="A16" s="2" t="s">
        <v>62</v>
      </c>
      <c r="B16" s="1">
        <v>22.8</v>
      </c>
      <c r="C16" s="4">
        <v>102</v>
      </c>
      <c r="D16" s="4">
        <f t="shared" si="0"/>
        <v>2325.6</v>
      </c>
    </row>
    <row r="17" spans="1:4" x14ac:dyDescent="0.25">
      <c r="A17" s="2" t="s">
        <v>23</v>
      </c>
      <c r="B17" s="1">
        <v>20.399999999999999</v>
      </c>
      <c r="C17" s="4">
        <v>160</v>
      </c>
      <c r="D17" s="4">
        <f t="shared" si="0"/>
        <v>3264</v>
      </c>
    </row>
    <row r="18" spans="1:4" hidden="1" x14ac:dyDescent="0.25">
      <c r="A18" s="2" t="s">
        <v>14</v>
      </c>
      <c r="B18" s="1"/>
      <c r="C18" s="4">
        <v>72</v>
      </c>
      <c r="D18" s="4">
        <f t="shared" si="0"/>
        <v>0</v>
      </c>
    </row>
    <row r="19" spans="1:4" x14ac:dyDescent="0.25">
      <c r="A19" s="2" t="s">
        <v>64</v>
      </c>
      <c r="B19" s="1">
        <v>3.15</v>
      </c>
      <c r="C19" s="4">
        <v>34</v>
      </c>
      <c r="D19" s="4">
        <f t="shared" si="0"/>
        <v>107.1</v>
      </c>
    </row>
    <row r="20" spans="1:4" x14ac:dyDescent="0.25">
      <c r="A20" s="2" t="s">
        <v>11</v>
      </c>
      <c r="B20" s="1">
        <v>13.4</v>
      </c>
      <c r="C20" s="4">
        <v>120</v>
      </c>
      <c r="D20" s="4">
        <f t="shared" si="0"/>
        <v>1608</v>
      </c>
    </row>
    <row r="21" spans="1:4" x14ac:dyDescent="0.25">
      <c r="A21" s="2" t="s">
        <v>93</v>
      </c>
      <c r="B21" s="1">
        <v>87.2</v>
      </c>
      <c r="C21" s="4">
        <v>55</v>
      </c>
      <c r="D21" s="4">
        <f t="shared" si="0"/>
        <v>4796</v>
      </c>
    </row>
    <row r="22" spans="1:4" x14ac:dyDescent="0.25">
      <c r="A22" s="2" t="s">
        <v>83</v>
      </c>
      <c r="B22" s="1">
        <v>63.8</v>
      </c>
      <c r="C22" s="4">
        <v>64</v>
      </c>
      <c r="D22" s="4">
        <f t="shared" si="0"/>
        <v>4083.2</v>
      </c>
    </row>
    <row r="23" spans="1:4" x14ac:dyDescent="0.25">
      <c r="A23" s="2" t="s">
        <v>15</v>
      </c>
      <c r="B23" s="1">
        <v>0.55000000000000004</v>
      </c>
      <c r="C23" s="4">
        <v>90</v>
      </c>
      <c r="D23" s="4">
        <f t="shared" si="0"/>
        <v>49.500000000000007</v>
      </c>
    </row>
    <row r="24" spans="1:4" hidden="1" x14ac:dyDescent="0.25">
      <c r="A24" s="2" t="s">
        <v>90</v>
      </c>
      <c r="B24" s="1"/>
      <c r="C24" s="4">
        <v>220</v>
      </c>
      <c r="D24" s="4">
        <f t="shared" si="0"/>
        <v>0</v>
      </c>
    </row>
    <row r="25" spans="1:4" x14ac:dyDescent="0.25">
      <c r="A25" s="2" t="s">
        <v>31</v>
      </c>
      <c r="B25" s="1">
        <v>18</v>
      </c>
      <c r="C25" s="4">
        <v>100</v>
      </c>
      <c r="D25" s="4">
        <f t="shared" si="0"/>
        <v>1800</v>
      </c>
    </row>
    <row r="26" spans="1:4" x14ac:dyDescent="0.25">
      <c r="A26" s="2" t="s">
        <v>43</v>
      </c>
      <c r="B26" s="1">
        <v>1.7</v>
      </c>
      <c r="C26" s="4">
        <v>92</v>
      </c>
      <c r="D26" s="4">
        <f t="shared" si="0"/>
        <v>156.4</v>
      </c>
    </row>
    <row r="27" spans="1:4" x14ac:dyDescent="0.25">
      <c r="A27" s="2" t="s">
        <v>40</v>
      </c>
      <c r="B27" s="1">
        <v>1.05</v>
      </c>
      <c r="C27" s="4">
        <v>220</v>
      </c>
      <c r="D27" s="4">
        <f t="shared" si="0"/>
        <v>231</v>
      </c>
    </row>
    <row r="28" spans="1:4" x14ac:dyDescent="0.25">
      <c r="A28" s="2" t="s">
        <v>102</v>
      </c>
      <c r="B28" s="1">
        <v>0.5</v>
      </c>
      <c r="C28" s="4">
        <v>210</v>
      </c>
      <c r="D28" s="4">
        <f t="shared" si="0"/>
        <v>105</v>
      </c>
    </row>
    <row r="29" spans="1:4" x14ac:dyDescent="0.25">
      <c r="A29" s="2" t="s">
        <v>71</v>
      </c>
      <c r="B29" s="1">
        <v>2.2999999999999998</v>
      </c>
      <c r="C29" s="4">
        <v>120</v>
      </c>
      <c r="D29" s="4">
        <f t="shared" si="0"/>
        <v>276</v>
      </c>
    </row>
    <row r="30" spans="1:4" hidden="1" x14ac:dyDescent="0.25">
      <c r="A30" s="6" t="s">
        <v>59</v>
      </c>
      <c r="B30" s="1"/>
      <c r="C30" s="4">
        <v>64</v>
      </c>
      <c r="D30" s="4">
        <f t="shared" si="0"/>
        <v>0</v>
      </c>
    </row>
    <row r="31" spans="1:4" hidden="1" x14ac:dyDescent="0.25">
      <c r="A31" s="2" t="s">
        <v>57</v>
      </c>
      <c r="B31" s="1"/>
      <c r="C31" s="4">
        <v>76</v>
      </c>
      <c r="D31" s="4">
        <f t="shared" si="0"/>
        <v>0</v>
      </c>
    </row>
    <row r="32" spans="1:4" x14ac:dyDescent="0.25">
      <c r="A32" s="2" t="s">
        <v>98</v>
      </c>
      <c r="B32" s="1">
        <v>0.45</v>
      </c>
      <c r="C32" s="4">
        <v>82</v>
      </c>
      <c r="D32" s="4">
        <f t="shared" si="0"/>
        <v>36.9</v>
      </c>
    </row>
    <row r="33" spans="1:4" x14ac:dyDescent="0.25">
      <c r="A33" s="2" t="s">
        <v>74</v>
      </c>
      <c r="B33" s="1">
        <v>8.65</v>
      </c>
      <c r="C33" s="4">
        <v>38</v>
      </c>
      <c r="D33" s="4">
        <f t="shared" si="0"/>
        <v>328.7</v>
      </c>
    </row>
    <row r="34" spans="1:4" x14ac:dyDescent="0.25">
      <c r="A34" s="2" t="s">
        <v>100</v>
      </c>
      <c r="B34" s="1">
        <v>2.4</v>
      </c>
      <c r="C34" s="4">
        <v>20</v>
      </c>
      <c r="D34" s="4">
        <f t="shared" si="0"/>
        <v>48</v>
      </c>
    </row>
    <row r="35" spans="1:4" x14ac:dyDescent="0.25">
      <c r="A35" s="2" t="s">
        <v>85</v>
      </c>
      <c r="B35" s="1">
        <v>2478</v>
      </c>
      <c r="C35" s="4">
        <v>50</v>
      </c>
      <c r="D35" s="4">
        <f t="shared" si="0"/>
        <v>123900</v>
      </c>
    </row>
    <row r="36" spans="1:4" x14ac:dyDescent="0.25">
      <c r="A36" s="2" t="s">
        <v>67</v>
      </c>
      <c r="B36" s="1">
        <v>27</v>
      </c>
      <c r="C36" s="4">
        <v>25</v>
      </c>
      <c r="D36" s="4">
        <f t="shared" si="0"/>
        <v>675</v>
      </c>
    </row>
    <row r="37" spans="1:4" x14ac:dyDescent="0.25">
      <c r="A37" s="2" t="s">
        <v>29</v>
      </c>
      <c r="B37" s="1">
        <v>19</v>
      </c>
      <c r="C37" s="4">
        <v>26</v>
      </c>
      <c r="D37" s="4">
        <f t="shared" si="0"/>
        <v>494</v>
      </c>
    </row>
    <row r="38" spans="1:4" x14ac:dyDescent="0.25">
      <c r="A38" s="2" t="s">
        <v>30</v>
      </c>
      <c r="B38" s="1">
        <v>15</v>
      </c>
      <c r="C38" s="4">
        <v>26</v>
      </c>
      <c r="D38" s="4">
        <f t="shared" si="0"/>
        <v>390</v>
      </c>
    </row>
    <row r="39" spans="1:4" hidden="1" x14ac:dyDescent="0.25">
      <c r="A39" s="6" t="s">
        <v>70</v>
      </c>
      <c r="B39" s="1"/>
      <c r="C39" s="4">
        <v>180</v>
      </c>
      <c r="D39" s="4">
        <f t="shared" si="0"/>
        <v>0</v>
      </c>
    </row>
    <row r="40" spans="1:4" x14ac:dyDescent="0.25">
      <c r="A40" s="2" t="s">
        <v>63</v>
      </c>
      <c r="B40" s="1">
        <v>42.09</v>
      </c>
      <c r="C40" s="4">
        <v>132</v>
      </c>
      <c r="D40" s="4">
        <f t="shared" si="0"/>
        <v>5555.88</v>
      </c>
    </row>
    <row r="41" spans="1:4" x14ac:dyDescent="0.25">
      <c r="A41" s="2" t="s">
        <v>6</v>
      </c>
      <c r="B41" s="1">
        <v>3991.2</v>
      </c>
      <c r="C41" s="4">
        <v>28</v>
      </c>
      <c r="D41" s="4">
        <f t="shared" si="0"/>
        <v>111753.59999999999</v>
      </c>
    </row>
    <row r="42" spans="1:4" x14ac:dyDescent="0.25">
      <c r="A42" s="2" t="s">
        <v>81</v>
      </c>
      <c r="B42" s="1">
        <v>17.600000000000001</v>
      </c>
      <c r="C42" s="4">
        <v>32</v>
      </c>
      <c r="D42" s="4">
        <f t="shared" ref="D42:D74" si="1">PRODUCT(B42*C42)</f>
        <v>563.20000000000005</v>
      </c>
    </row>
    <row r="43" spans="1:4" x14ac:dyDescent="0.25">
      <c r="A43" s="2" t="s">
        <v>94</v>
      </c>
      <c r="B43" s="1">
        <v>2</v>
      </c>
      <c r="C43" s="4">
        <v>52</v>
      </c>
      <c r="D43" s="4">
        <f t="shared" si="1"/>
        <v>104</v>
      </c>
    </row>
    <row r="44" spans="1:4" x14ac:dyDescent="0.25">
      <c r="A44" s="2" t="s">
        <v>51</v>
      </c>
      <c r="B44" s="1">
        <v>20.2</v>
      </c>
      <c r="C44" s="4">
        <v>100</v>
      </c>
      <c r="D44" s="4">
        <f t="shared" si="1"/>
        <v>2020</v>
      </c>
    </row>
    <row r="45" spans="1:4" hidden="1" x14ac:dyDescent="0.25">
      <c r="A45" s="2" t="s">
        <v>52</v>
      </c>
      <c r="B45" s="1"/>
      <c r="C45" s="4">
        <v>100</v>
      </c>
      <c r="D45" s="4">
        <f t="shared" si="1"/>
        <v>0</v>
      </c>
    </row>
    <row r="46" spans="1:4" x14ac:dyDescent="0.25">
      <c r="A46" s="2" t="s">
        <v>88</v>
      </c>
      <c r="B46" s="1">
        <v>63.8</v>
      </c>
      <c r="C46" s="4">
        <v>64</v>
      </c>
      <c r="D46" s="4">
        <f t="shared" si="1"/>
        <v>4083.2</v>
      </c>
    </row>
    <row r="47" spans="1:4" x14ac:dyDescent="0.25">
      <c r="A47" s="2" t="s">
        <v>18</v>
      </c>
      <c r="B47" s="1">
        <v>29.2</v>
      </c>
      <c r="C47" s="4">
        <v>160</v>
      </c>
      <c r="D47" s="4">
        <f t="shared" si="1"/>
        <v>4672</v>
      </c>
    </row>
    <row r="48" spans="1:4" x14ac:dyDescent="0.25">
      <c r="A48" s="2" t="s">
        <v>78</v>
      </c>
      <c r="B48" s="1">
        <v>29.11</v>
      </c>
      <c r="C48" s="4">
        <v>64</v>
      </c>
      <c r="D48" s="4">
        <f t="shared" si="1"/>
        <v>1863.04</v>
      </c>
    </row>
    <row r="49" spans="1:4" x14ac:dyDescent="0.25">
      <c r="A49" s="2" t="s">
        <v>34</v>
      </c>
      <c r="B49" s="1">
        <v>5</v>
      </c>
      <c r="C49" s="4">
        <v>250</v>
      </c>
      <c r="D49" s="4">
        <f t="shared" si="1"/>
        <v>1250</v>
      </c>
    </row>
    <row r="50" spans="1:4" hidden="1" x14ac:dyDescent="0.25">
      <c r="A50" s="2" t="s">
        <v>86</v>
      </c>
      <c r="B50" s="1"/>
      <c r="C50" s="4">
        <v>144</v>
      </c>
      <c r="D50" s="4">
        <f t="shared" si="1"/>
        <v>0</v>
      </c>
    </row>
    <row r="51" spans="1:4" hidden="1" x14ac:dyDescent="0.25">
      <c r="A51" s="2" t="s">
        <v>95</v>
      </c>
      <c r="B51" s="1"/>
      <c r="C51" s="4">
        <v>40</v>
      </c>
      <c r="D51" s="4">
        <f t="shared" si="1"/>
        <v>0</v>
      </c>
    </row>
    <row r="52" spans="1:4" x14ac:dyDescent="0.25">
      <c r="A52" s="2" t="s">
        <v>12</v>
      </c>
      <c r="B52" s="1">
        <v>2.0499999999999998</v>
      </c>
      <c r="C52" s="4">
        <v>96</v>
      </c>
      <c r="D52" s="4">
        <f t="shared" si="1"/>
        <v>196.79999999999998</v>
      </c>
    </row>
    <row r="53" spans="1:4" x14ac:dyDescent="0.25">
      <c r="A53" s="2" t="s">
        <v>13</v>
      </c>
      <c r="B53" s="1">
        <v>3.5</v>
      </c>
      <c r="C53" s="4">
        <v>128</v>
      </c>
      <c r="D53" s="4">
        <f t="shared" si="1"/>
        <v>448</v>
      </c>
    </row>
    <row r="54" spans="1:4" x14ac:dyDescent="0.25">
      <c r="A54" s="2" t="s">
        <v>76</v>
      </c>
      <c r="B54" s="1">
        <v>105</v>
      </c>
      <c r="C54" s="4">
        <v>3</v>
      </c>
      <c r="D54" s="4">
        <f t="shared" si="1"/>
        <v>315</v>
      </c>
    </row>
    <row r="55" spans="1:4" x14ac:dyDescent="0.25">
      <c r="A55" s="2" t="s">
        <v>96</v>
      </c>
      <c r="B55" s="1">
        <v>78</v>
      </c>
      <c r="C55" s="4">
        <v>64</v>
      </c>
      <c r="D55" s="4">
        <f t="shared" si="1"/>
        <v>4992</v>
      </c>
    </row>
    <row r="56" spans="1:4" x14ac:dyDescent="0.25">
      <c r="A56" s="2" t="s">
        <v>50</v>
      </c>
      <c r="B56" s="1">
        <v>2.5</v>
      </c>
      <c r="C56" s="4">
        <v>180</v>
      </c>
      <c r="D56" s="4">
        <f t="shared" si="1"/>
        <v>450</v>
      </c>
    </row>
    <row r="57" spans="1:4" x14ac:dyDescent="0.25">
      <c r="A57" s="2" t="s">
        <v>72</v>
      </c>
      <c r="B57" s="1">
        <v>87.4</v>
      </c>
      <c r="C57" s="4">
        <v>66</v>
      </c>
      <c r="D57" s="4">
        <f t="shared" si="1"/>
        <v>5768.4000000000005</v>
      </c>
    </row>
    <row r="58" spans="1:4" x14ac:dyDescent="0.25">
      <c r="A58" s="2" t="s">
        <v>46</v>
      </c>
      <c r="B58" s="1">
        <v>5.2</v>
      </c>
      <c r="C58" s="4">
        <v>98</v>
      </c>
      <c r="D58" s="4">
        <f t="shared" si="1"/>
        <v>509.6</v>
      </c>
    </row>
    <row r="59" spans="1:4" x14ac:dyDescent="0.25">
      <c r="A59" s="2" t="s">
        <v>45</v>
      </c>
      <c r="B59" s="1">
        <v>16.25</v>
      </c>
      <c r="C59" s="4">
        <v>98</v>
      </c>
      <c r="D59" s="4">
        <f t="shared" si="1"/>
        <v>1592.5</v>
      </c>
    </row>
    <row r="60" spans="1:4" hidden="1" x14ac:dyDescent="0.25">
      <c r="A60" s="2" t="s">
        <v>75</v>
      </c>
      <c r="B60" s="1"/>
      <c r="C60" s="4">
        <v>82</v>
      </c>
      <c r="D60" s="4">
        <f t="shared" si="1"/>
        <v>0</v>
      </c>
    </row>
    <row r="61" spans="1:4" x14ac:dyDescent="0.25">
      <c r="A61" s="2" t="s">
        <v>60</v>
      </c>
      <c r="B61" s="1">
        <v>21.4</v>
      </c>
      <c r="C61" s="4">
        <v>90</v>
      </c>
      <c r="D61" s="4">
        <f t="shared" si="1"/>
        <v>1925.9999999999998</v>
      </c>
    </row>
    <row r="62" spans="1:4" hidden="1" x14ac:dyDescent="0.25">
      <c r="A62" s="2" t="s">
        <v>61</v>
      </c>
      <c r="B62" s="1"/>
      <c r="C62" s="4">
        <v>68</v>
      </c>
      <c r="D62" s="4">
        <f t="shared" si="1"/>
        <v>0</v>
      </c>
    </row>
    <row r="63" spans="1:4" x14ac:dyDescent="0.25">
      <c r="A63" s="2" t="s">
        <v>80</v>
      </c>
      <c r="B63" s="1">
        <v>39.4</v>
      </c>
      <c r="C63" s="4">
        <v>48</v>
      </c>
      <c r="D63" s="4">
        <f t="shared" si="1"/>
        <v>1891.1999999999998</v>
      </c>
    </row>
    <row r="64" spans="1:4" x14ac:dyDescent="0.25">
      <c r="A64" s="2" t="s">
        <v>68</v>
      </c>
      <c r="B64" s="1">
        <v>92.4</v>
      </c>
      <c r="C64" s="4">
        <v>48</v>
      </c>
      <c r="D64" s="4">
        <f t="shared" si="1"/>
        <v>4435.2000000000007</v>
      </c>
    </row>
    <row r="65" spans="1:4" x14ac:dyDescent="0.25">
      <c r="A65" s="2" t="s">
        <v>66</v>
      </c>
      <c r="B65" s="1">
        <v>5.15</v>
      </c>
      <c r="C65" s="4">
        <v>90</v>
      </c>
      <c r="D65" s="4">
        <f t="shared" si="1"/>
        <v>463.50000000000006</v>
      </c>
    </row>
    <row r="66" spans="1:4" x14ac:dyDescent="0.25">
      <c r="A66" s="2" t="s">
        <v>65</v>
      </c>
      <c r="B66" s="1">
        <v>38.869999999999997</v>
      </c>
      <c r="C66" s="4">
        <v>80</v>
      </c>
      <c r="D66" s="4">
        <f t="shared" si="1"/>
        <v>3109.6</v>
      </c>
    </row>
    <row r="67" spans="1:4" x14ac:dyDescent="0.25">
      <c r="A67" s="2" t="s">
        <v>20</v>
      </c>
      <c r="B67" s="1">
        <v>0.75</v>
      </c>
      <c r="C67" s="4">
        <v>52</v>
      </c>
      <c r="D67" s="4">
        <f t="shared" si="1"/>
        <v>39</v>
      </c>
    </row>
    <row r="68" spans="1:4" x14ac:dyDescent="0.25">
      <c r="A68" s="2" t="s">
        <v>21</v>
      </c>
      <c r="B68" s="1">
        <v>7</v>
      </c>
      <c r="C68" s="4">
        <v>48</v>
      </c>
      <c r="D68" s="4">
        <f t="shared" si="1"/>
        <v>336</v>
      </c>
    </row>
    <row r="69" spans="1:4" hidden="1" x14ac:dyDescent="0.25">
      <c r="A69" s="2" t="s">
        <v>22</v>
      </c>
      <c r="B69" s="1"/>
      <c r="C69" s="4">
        <v>48</v>
      </c>
      <c r="D69" s="4">
        <f t="shared" si="1"/>
        <v>0</v>
      </c>
    </row>
    <row r="70" spans="1:4" x14ac:dyDescent="0.25">
      <c r="A70" s="2" t="s">
        <v>92</v>
      </c>
      <c r="B70" s="1">
        <v>1</v>
      </c>
      <c r="C70" s="4">
        <v>98</v>
      </c>
      <c r="D70" s="4">
        <f t="shared" si="1"/>
        <v>98</v>
      </c>
    </row>
    <row r="71" spans="1:4" x14ac:dyDescent="0.25">
      <c r="A71" s="2" t="s">
        <v>44</v>
      </c>
      <c r="B71" s="1">
        <v>3.7</v>
      </c>
      <c r="C71" s="4">
        <v>62</v>
      </c>
      <c r="D71" s="4">
        <f t="shared" si="1"/>
        <v>229.4</v>
      </c>
    </row>
    <row r="72" spans="1:4" x14ac:dyDescent="0.25">
      <c r="A72" s="2" t="s">
        <v>79</v>
      </c>
      <c r="B72" s="1">
        <v>18</v>
      </c>
      <c r="C72" s="4">
        <v>84</v>
      </c>
      <c r="D72" s="4">
        <f t="shared" si="1"/>
        <v>1512</v>
      </c>
    </row>
    <row r="73" spans="1:4" x14ac:dyDescent="0.25">
      <c r="A73" s="2" t="s">
        <v>48</v>
      </c>
      <c r="B73" s="1">
        <v>1.05</v>
      </c>
      <c r="C73" s="4">
        <v>110</v>
      </c>
      <c r="D73" s="4">
        <f t="shared" si="1"/>
        <v>115.5</v>
      </c>
    </row>
    <row r="74" spans="1:4" x14ac:dyDescent="0.25">
      <c r="A74" s="2" t="s">
        <v>101</v>
      </c>
      <c r="B74" s="1">
        <v>2.1</v>
      </c>
      <c r="C74" s="4">
        <v>40</v>
      </c>
      <c r="D74" s="4">
        <f t="shared" si="1"/>
        <v>84</v>
      </c>
    </row>
    <row r="75" spans="1:4" hidden="1" x14ac:dyDescent="0.25">
      <c r="A75" s="2" t="s">
        <v>36</v>
      </c>
      <c r="B75" s="1"/>
      <c r="C75" s="4">
        <v>70</v>
      </c>
      <c r="D75" s="4">
        <f t="shared" ref="D75:D103" si="2">PRODUCT(B75*C75)</f>
        <v>0</v>
      </c>
    </row>
    <row r="76" spans="1:4" hidden="1" x14ac:dyDescent="0.25">
      <c r="A76" s="2" t="s">
        <v>97</v>
      </c>
      <c r="B76" s="1"/>
      <c r="C76" s="4">
        <v>160</v>
      </c>
      <c r="D76" s="4">
        <f t="shared" si="2"/>
        <v>0</v>
      </c>
    </row>
    <row r="77" spans="1:4" hidden="1" x14ac:dyDescent="0.25">
      <c r="A77" s="2" t="s">
        <v>37</v>
      </c>
      <c r="B77" s="1"/>
      <c r="C77" s="4">
        <v>92</v>
      </c>
      <c r="D77" s="4">
        <f t="shared" si="2"/>
        <v>0</v>
      </c>
    </row>
    <row r="78" spans="1:4" x14ac:dyDescent="0.25">
      <c r="A78" s="2" t="s">
        <v>91</v>
      </c>
      <c r="B78" s="1">
        <v>3.3</v>
      </c>
      <c r="C78" s="4">
        <v>112</v>
      </c>
      <c r="D78" s="4">
        <f t="shared" si="2"/>
        <v>369.59999999999997</v>
      </c>
    </row>
    <row r="79" spans="1:4" hidden="1" x14ac:dyDescent="0.25">
      <c r="A79" s="2" t="s">
        <v>47</v>
      </c>
      <c r="B79" s="1"/>
      <c r="C79" s="4">
        <v>16</v>
      </c>
      <c r="D79" s="4">
        <f t="shared" si="2"/>
        <v>0</v>
      </c>
    </row>
    <row r="80" spans="1:4" hidden="1" x14ac:dyDescent="0.25">
      <c r="A80" s="2" t="s">
        <v>87</v>
      </c>
      <c r="B80" s="1"/>
      <c r="C80" s="4">
        <v>42</v>
      </c>
      <c r="D80" s="4">
        <f t="shared" si="2"/>
        <v>0</v>
      </c>
    </row>
    <row r="81" spans="1:4" x14ac:dyDescent="0.25">
      <c r="A81" s="2" t="s">
        <v>42</v>
      </c>
      <c r="B81" s="1">
        <v>6.05</v>
      </c>
      <c r="C81" s="4">
        <v>140</v>
      </c>
      <c r="D81" s="4">
        <f t="shared" si="2"/>
        <v>847</v>
      </c>
    </row>
    <row r="82" spans="1:4" hidden="1" x14ac:dyDescent="0.25">
      <c r="A82" s="2" t="s">
        <v>55</v>
      </c>
      <c r="B82" s="1"/>
      <c r="C82" s="4">
        <v>72</v>
      </c>
      <c r="D82" s="4">
        <f t="shared" si="2"/>
        <v>0</v>
      </c>
    </row>
    <row r="83" spans="1:4" x14ac:dyDescent="0.25">
      <c r="A83" s="2" t="s">
        <v>54</v>
      </c>
      <c r="B83" s="1">
        <v>7.1</v>
      </c>
      <c r="C83" s="4">
        <v>120</v>
      </c>
      <c r="D83" s="4">
        <f t="shared" si="2"/>
        <v>852</v>
      </c>
    </row>
    <row r="84" spans="1:4" hidden="1" x14ac:dyDescent="0.25">
      <c r="A84" s="2" t="s">
        <v>89</v>
      </c>
      <c r="B84" s="1"/>
      <c r="C84" s="4">
        <v>60</v>
      </c>
      <c r="D84" s="4">
        <f t="shared" si="2"/>
        <v>0</v>
      </c>
    </row>
    <row r="85" spans="1:4" x14ac:dyDescent="0.25">
      <c r="A85" s="2" t="s">
        <v>77</v>
      </c>
      <c r="B85" s="1">
        <v>43.4</v>
      </c>
      <c r="C85" s="4">
        <v>60</v>
      </c>
      <c r="D85" s="4">
        <f t="shared" si="2"/>
        <v>2604</v>
      </c>
    </row>
    <row r="86" spans="1:4" hidden="1" x14ac:dyDescent="0.25">
      <c r="A86" s="2" t="s">
        <v>56</v>
      </c>
      <c r="B86" s="1"/>
      <c r="C86" s="4">
        <v>102</v>
      </c>
      <c r="D86" s="4">
        <f t="shared" si="2"/>
        <v>0</v>
      </c>
    </row>
    <row r="87" spans="1:4" x14ac:dyDescent="0.25">
      <c r="A87" s="2" t="s">
        <v>33</v>
      </c>
      <c r="B87" s="1">
        <v>10.7</v>
      </c>
      <c r="C87" s="4">
        <v>100</v>
      </c>
      <c r="D87" s="4">
        <f t="shared" si="2"/>
        <v>1070</v>
      </c>
    </row>
    <row r="88" spans="1:4" x14ac:dyDescent="0.25">
      <c r="A88" s="2" t="s">
        <v>32</v>
      </c>
      <c r="B88" s="1">
        <v>8.8000000000000007</v>
      </c>
      <c r="C88" s="4">
        <v>160</v>
      </c>
      <c r="D88" s="4">
        <f t="shared" si="2"/>
        <v>1408</v>
      </c>
    </row>
    <row r="89" spans="1:4" x14ac:dyDescent="0.25">
      <c r="A89" s="2" t="s">
        <v>49</v>
      </c>
      <c r="B89" s="1">
        <v>0.75</v>
      </c>
      <c r="C89" s="4">
        <v>110</v>
      </c>
      <c r="D89" s="4">
        <f t="shared" si="2"/>
        <v>82.5</v>
      </c>
    </row>
    <row r="90" spans="1:4" x14ac:dyDescent="0.25">
      <c r="A90" s="2" t="s">
        <v>53</v>
      </c>
      <c r="B90" s="1">
        <v>1.75</v>
      </c>
      <c r="C90" s="4">
        <v>50</v>
      </c>
      <c r="D90" s="4">
        <f t="shared" si="2"/>
        <v>87.5</v>
      </c>
    </row>
    <row r="91" spans="1:4" x14ac:dyDescent="0.25">
      <c r="A91" s="2" t="s">
        <v>41</v>
      </c>
      <c r="B91" s="1">
        <v>2.4500000000000002</v>
      </c>
      <c r="C91" s="4">
        <v>70</v>
      </c>
      <c r="D91" s="4">
        <f t="shared" si="2"/>
        <v>171.5</v>
      </c>
    </row>
    <row r="92" spans="1:4" x14ac:dyDescent="0.25">
      <c r="A92" s="2" t="s">
        <v>17</v>
      </c>
      <c r="B92" s="1">
        <v>2</v>
      </c>
      <c r="C92" s="4">
        <v>64</v>
      </c>
      <c r="D92" s="4">
        <f t="shared" si="2"/>
        <v>128</v>
      </c>
    </row>
    <row r="93" spans="1:4" x14ac:dyDescent="0.25">
      <c r="A93" s="2" t="s">
        <v>28</v>
      </c>
      <c r="B93" s="1">
        <v>20</v>
      </c>
      <c r="C93" s="4">
        <v>16</v>
      </c>
      <c r="D93" s="4">
        <f t="shared" si="2"/>
        <v>320</v>
      </c>
    </row>
    <row r="94" spans="1:4" x14ac:dyDescent="0.25">
      <c r="A94" s="2" t="s">
        <v>27</v>
      </c>
      <c r="B94" s="1">
        <v>32</v>
      </c>
      <c r="C94" s="4">
        <v>18</v>
      </c>
      <c r="D94" s="4">
        <f t="shared" si="2"/>
        <v>576</v>
      </c>
    </row>
    <row r="95" spans="1:4" x14ac:dyDescent="0.25">
      <c r="A95" s="2" t="s">
        <v>26</v>
      </c>
      <c r="B95" s="1">
        <v>13</v>
      </c>
      <c r="C95" s="4">
        <v>30</v>
      </c>
      <c r="D95" s="4">
        <f t="shared" si="2"/>
        <v>390</v>
      </c>
    </row>
    <row r="96" spans="1:4" x14ac:dyDescent="0.25">
      <c r="A96" s="2" t="s">
        <v>7</v>
      </c>
      <c r="B96" s="1">
        <v>24.6</v>
      </c>
      <c r="C96" s="4">
        <v>80</v>
      </c>
      <c r="D96" s="4">
        <f t="shared" si="2"/>
        <v>1968</v>
      </c>
    </row>
    <row r="97" spans="1:4" hidden="1" x14ac:dyDescent="0.25">
      <c r="A97" s="2" t="s">
        <v>39</v>
      </c>
      <c r="B97" s="1"/>
      <c r="C97" s="4">
        <v>110</v>
      </c>
      <c r="D97" s="4">
        <f t="shared" si="2"/>
        <v>0</v>
      </c>
    </row>
    <row r="98" spans="1:4" x14ac:dyDescent="0.25">
      <c r="A98" s="2" t="s">
        <v>84</v>
      </c>
      <c r="B98" s="1">
        <v>10.8</v>
      </c>
      <c r="C98" s="4">
        <v>160</v>
      </c>
      <c r="D98" s="4">
        <f t="shared" si="2"/>
        <v>1728</v>
      </c>
    </row>
    <row r="99" spans="1:4" x14ac:dyDescent="0.25">
      <c r="A99" s="2" t="s">
        <v>38</v>
      </c>
      <c r="B99" s="1">
        <v>18</v>
      </c>
      <c r="C99" s="4">
        <v>115</v>
      </c>
      <c r="D99" s="4">
        <f t="shared" si="2"/>
        <v>2070</v>
      </c>
    </row>
    <row r="100" spans="1:4" x14ac:dyDescent="0.25">
      <c r="A100" s="2" t="s">
        <v>25</v>
      </c>
      <c r="B100" s="1">
        <v>6</v>
      </c>
      <c r="C100" s="4">
        <v>28</v>
      </c>
      <c r="D100" s="4">
        <f t="shared" si="2"/>
        <v>168</v>
      </c>
    </row>
    <row r="101" spans="1:4" x14ac:dyDescent="0.25">
      <c r="A101" s="2" t="s">
        <v>24</v>
      </c>
      <c r="B101" s="1">
        <v>8</v>
      </c>
      <c r="C101" s="4">
        <v>28</v>
      </c>
      <c r="D101" s="4">
        <f t="shared" si="2"/>
        <v>224</v>
      </c>
    </row>
    <row r="102" spans="1:4" hidden="1" x14ac:dyDescent="0.25">
      <c r="A102" s="2" t="s">
        <v>82</v>
      </c>
      <c r="B102" s="1"/>
      <c r="C102" s="4">
        <v>70</v>
      </c>
      <c r="D102" s="4">
        <f t="shared" si="2"/>
        <v>0</v>
      </c>
    </row>
    <row r="103" spans="1:4" x14ac:dyDescent="0.25">
      <c r="A103" s="2" t="s">
        <v>19</v>
      </c>
      <c r="B103" s="1">
        <v>73.2</v>
      </c>
      <c r="C103" s="4">
        <v>72</v>
      </c>
      <c r="D103" s="4">
        <f t="shared" si="2"/>
        <v>5270.4000000000005</v>
      </c>
    </row>
    <row r="104" spans="1:4" x14ac:dyDescent="0.25">
      <c r="A104" s="2"/>
      <c r="B104" s="1"/>
      <c r="C104" s="4"/>
      <c r="D104" s="4"/>
    </row>
    <row r="105" spans="1:4" ht="15.75" x14ac:dyDescent="0.25">
      <c r="A105" s="2" t="s">
        <v>3</v>
      </c>
      <c r="B105" s="1">
        <f>SUM(B7:B103)</f>
        <v>8268.869999999999</v>
      </c>
      <c r="C105" s="2"/>
      <c r="D105" s="5">
        <f>SUM(D7:D103)</f>
        <v>358228.12</v>
      </c>
    </row>
  </sheetData>
  <autoFilter ref="A6:D103">
    <filterColumn colId="3">
      <filters>
        <filter val="$1,070.00"/>
        <filter val="$1,102.50"/>
        <filter val="$1,250.00"/>
        <filter val="$1,408.00"/>
        <filter val="$1,512.00"/>
        <filter val="$1,592.50"/>
        <filter val="$1,608.00"/>
        <filter val="$1,728.00"/>
        <filter val="$1,800.00"/>
        <filter val="$1,863.04"/>
        <filter val="$1,891.20"/>
        <filter val="$1,926.00"/>
        <filter val="$1,968.00"/>
        <filter val="$104.00"/>
        <filter val="$105.00"/>
        <filter val="$107.10"/>
        <filter val="$111,753.60"/>
        <filter val="$115.50"/>
        <filter val="$123,900.00"/>
        <filter val="$128.00"/>
        <filter val="$156.40"/>
        <filter val="$168.00"/>
        <filter val="$171.50"/>
        <filter val="$196.80"/>
        <filter val="$2,020.00"/>
        <filter val="$2,070.00"/>
        <filter val="$2,124.00"/>
        <filter val="$2,325.60"/>
        <filter val="$2,604.00"/>
        <filter val="$224.00"/>
        <filter val="$229.40"/>
        <filter val="$231.00"/>
        <filter val="$26,361.60"/>
        <filter val="$276.00"/>
        <filter val="$294.00"/>
        <filter val="$297.00"/>
        <filter val="$3,109.60"/>
        <filter val="$3,264.00"/>
        <filter val="$315.00"/>
        <filter val="$320.00"/>
        <filter val="$328.70"/>
        <filter val="$336.00"/>
        <filter val="$36.90"/>
        <filter val="$369.60"/>
        <filter val="$39.00"/>
        <filter val="$390.00"/>
        <filter val="$4,083.20"/>
        <filter val="$4,435.20"/>
        <filter val="$4,672.00"/>
        <filter val="$4,796.00"/>
        <filter val="$4,992.00"/>
        <filter val="$448.00"/>
        <filter val="$450.00"/>
        <filter val="$463.50"/>
        <filter val="$48.00"/>
        <filter val="$49.50"/>
        <filter val="$494.00"/>
        <filter val="$5,270.40"/>
        <filter val="$5,555.88"/>
        <filter val="$5,768.40"/>
        <filter val="$509.60"/>
        <filter val="$563.20"/>
        <filter val="$576.00"/>
        <filter val="$675.00"/>
        <filter val="$710.20"/>
        <filter val="$82.50"/>
        <filter val="$84.00"/>
        <filter val="$847.00"/>
        <filter val="$852.00"/>
        <filter val="$87.50"/>
        <filter val="$958.80"/>
        <filter val="$98.00"/>
        <filter val="$994.50"/>
      </filters>
    </filterColumn>
    <sortState ref="A7:D99">
      <sortCondition ref="A6:A99"/>
    </sortState>
  </autoFilter>
  <sortState ref="A7:D91">
    <sortCondition ref="A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2023-06-05T12:05:16Z</dcterms:created>
  <dcterms:modified xsi:type="dcterms:W3CDTF">2023-08-22T08:54:19Z</dcterms:modified>
</cp:coreProperties>
</file>