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"/>
    </mc:Choice>
  </mc:AlternateContent>
  <bookViews>
    <workbookView xWindow="0" yWindow="600" windowWidth="12795" windowHeight="3675" tabRatio="849" firstSheet="20" activeTab="22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CHAMBARETE.." sheetId="48" r:id="rId20"/>
    <sheet name="MANITAS" sheetId="58" r:id="rId21"/>
    <sheet name="PECHO DE RES" sheetId="36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state="hidden" r:id="rId30"/>
    <sheet name="PUNTA DE CHULETA" sheetId="75" r:id="rId31"/>
    <sheet name="pierna sh" sheetId="79" state="hidden" r:id="rId32"/>
    <sheet name="costilla esp" sheetId="77" state="hidden" r:id="rId33"/>
    <sheet name="PAPADA" sheetId="74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CARNE AL PASTOR" sheetId="78" state="hidden" r:id="rId44"/>
    <sheet name="GRASA" sheetId="52" r:id="rId45"/>
    <sheet name="CUERO EN COMBO" sheetId="57" state="hidden" r:id="rId46"/>
    <sheet name="PECHO PCO" sheetId="56" r:id="rId47"/>
    <sheet name="C.DE LOMO" sheetId="55" state="hidden" r:id="rId48"/>
    <sheet name="PAVO" sheetId="27" state="hidden" r:id="rId49"/>
    <sheet name="CABEZA (2)" sheetId="49" state="hidden" r:id="rId50"/>
    <sheet name="CABEZA" sheetId="33" r:id="rId51"/>
    <sheet name="JITOMATE" sheetId="64" state="hidden" r:id="rId52"/>
    <sheet name="NU3ADN" sheetId="65" state="hidden" r:id="rId53"/>
    <sheet name="NU3ADORG" sheetId="67" state="hidden" r:id="rId54"/>
    <sheet name="SPRCANCACH" sheetId="68" state="hidden" r:id="rId55"/>
    <sheet name="FEROZ" sheetId="69" state="hidden" r:id="rId56"/>
    <sheet name="CRNFRSCFO" sheetId="70" state="hidden" r:id="rId57"/>
    <sheet name="CRNFRSCPUP" sheetId="71" state="hidden" r:id="rId58"/>
    <sheet name="CRNFRSCMINI" sheetId="72" state="hidden" r:id="rId59"/>
  </sheets>
  <definedNames>
    <definedName name="_xlnm._FilterDatabase" localSheetId="0" hidden="1">GENERAL!$A$1:$G$50</definedName>
    <definedName name="_xlnm._FilterDatabase" localSheetId="22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F14" i="7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3" i="71"/>
  <c r="L12" i="71"/>
  <c r="L11" i="71"/>
  <c r="L10" i="71"/>
  <c r="F10" i="71"/>
  <c r="F11" i="71" s="1"/>
  <c r="F12" i="71" s="1"/>
  <c r="F13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E13" i="70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E15" i="69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4" i="69"/>
  <c r="L13" i="69"/>
  <c r="L12" i="69"/>
  <c r="F12" i="69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1" i="69"/>
  <c r="L10" i="69"/>
  <c r="L9" i="69"/>
  <c r="F9" i="69"/>
  <c r="F10" i="69" s="1"/>
  <c r="F11" i="69" s="1"/>
  <c r="E9" i="69"/>
  <c r="E10" i="69" s="1"/>
  <c r="E11" i="69" s="1"/>
  <c r="E12" i="69" s="1"/>
  <c r="E13" i="69" s="1"/>
  <c r="E14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F16" i="68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5" i="68"/>
  <c r="L14" i="68"/>
  <c r="L13" i="68"/>
  <c r="L12" i="68"/>
  <c r="F12" i="68"/>
  <c r="F13" i="68" s="1"/>
  <c r="F14" i="68" s="1"/>
  <c r="F15" i="68" s="1"/>
  <c r="L11" i="68"/>
  <c r="L10" i="68"/>
  <c r="L9" i="68"/>
  <c r="F9" i="68"/>
  <c r="F10" i="68" s="1"/>
  <c r="F11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1" i="65"/>
  <c r="L10" i="65"/>
  <c r="L9" i="65"/>
  <c r="F9" i="65"/>
  <c r="F10" i="65" s="1"/>
  <c r="F11" i="65" s="1"/>
  <c r="F12" i="65" s="1"/>
  <c r="E9" i="65"/>
  <c r="E10" i="65" s="1"/>
  <c r="E11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E15" i="64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1" i="64"/>
  <c r="E11" i="64"/>
  <c r="E12" i="64" s="1"/>
  <c r="E13" i="64" s="1"/>
  <c r="E14" i="64" s="1"/>
  <c r="L10" i="64"/>
  <c r="E10" i="64"/>
  <c r="L9" i="64"/>
  <c r="F9" i="64"/>
  <c r="F10" i="64" s="1"/>
  <c r="F11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E15" i="33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14" i="33"/>
  <c r="L13" i="33"/>
  <c r="L12" i="33"/>
  <c r="F12" i="33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L11" i="33"/>
  <c r="E11" i="33"/>
  <c r="E12" i="33" s="1"/>
  <c r="E13" i="33" s="1"/>
  <c r="E14" i="33" s="1"/>
  <c r="L10" i="33"/>
  <c r="E10" i="33"/>
  <c r="L9" i="33"/>
  <c r="F9" i="33"/>
  <c r="F10" i="33" s="1"/>
  <c r="F11" i="33" s="1"/>
  <c r="E9" i="33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E15" i="49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L14" i="49"/>
  <c r="L13" i="49"/>
  <c r="L12" i="49"/>
  <c r="F12" i="49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L11" i="49"/>
  <c r="E11" i="49"/>
  <c r="E12" i="49" s="1"/>
  <c r="E13" i="49" s="1"/>
  <c r="E14" i="49" s="1"/>
  <c r="L10" i="49"/>
  <c r="E10" i="49"/>
  <c r="L9" i="49"/>
  <c r="F9" i="49"/>
  <c r="F10" i="49" s="1"/>
  <c r="F11" i="49" s="1"/>
  <c r="E9" i="49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E112" i="27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F12" i="27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M11" i="27"/>
  <c r="L11" i="27"/>
  <c r="F11" i="27"/>
  <c r="M10" i="27"/>
  <c r="L10" i="27"/>
  <c r="F10" i="27"/>
  <c r="M9" i="27"/>
  <c r="L9" i="27"/>
  <c r="F9" i="27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F10" i="55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9" i="55"/>
  <c r="L9" i="55"/>
  <c r="F9" i="55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E14" i="56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" i="56"/>
  <c r="E11" i="56" s="1"/>
  <c r="E12" i="56" s="1"/>
  <c r="E13" i="56" s="1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F94" i="57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F11" i="52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F53" i="52" s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L10" i="52"/>
  <c r="F10" i="52"/>
  <c r="L9" i="52"/>
  <c r="F9" i="52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E54" i="52" s="1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E14" i="78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13" i="78"/>
  <c r="L12" i="78"/>
  <c r="L11" i="78"/>
  <c r="L10" i="78"/>
  <c r="E10" i="78"/>
  <c r="E11" i="78" s="1"/>
  <c r="E12" i="78" s="1"/>
  <c r="E13" i="78" s="1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F10" i="44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L9" i="44"/>
  <c r="F9" i="44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10" i="76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9" i="76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F18" i="43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L17" i="43"/>
  <c r="L16" i="43"/>
  <c r="L15" i="43"/>
  <c r="L14" i="43"/>
  <c r="L13" i="43"/>
  <c r="L12" i="43"/>
  <c r="L11" i="43"/>
  <c r="L10" i="43"/>
  <c r="F10" i="43"/>
  <c r="F11" i="43" s="1"/>
  <c r="F12" i="43" s="1"/>
  <c r="F13" i="43" s="1"/>
  <c r="F14" i="43" s="1"/>
  <c r="F15" i="43" s="1"/>
  <c r="F16" i="43" s="1"/>
  <c r="F17" i="43" s="1"/>
  <c r="L9" i="43"/>
  <c r="F9" i="43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35" i="43" s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F15" i="46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1" i="35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F10" i="35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9" i="35"/>
  <c r="E9" i="35"/>
  <c r="E10" i="35" s="1"/>
  <c r="E10" i="25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F10" i="62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9" i="62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10" i="6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F9" i="6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28" i="59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E20" i="59"/>
  <c r="E21" i="59" s="1"/>
  <c r="E22" i="59" s="1"/>
  <c r="E23" i="59" s="1"/>
  <c r="E24" i="59" s="1"/>
  <c r="E25" i="59" s="1"/>
  <c r="E26" i="59" s="1"/>
  <c r="E27" i="59" s="1"/>
  <c r="E12" i="59"/>
  <c r="E13" i="59" s="1"/>
  <c r="E14" i="59" s="1"/>
  <c r="E15" i="59" s="1"/>
  <c r="E16" i="59" s="1"/>
  <c r="E17" i="59" s="1"/>
  <c r="E18" i="59" s="1"/>
  <c r="E19" i="59" s="1"/>
  <c r="F10" i="59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10" i="59"/>
  <c r="E11" i="59" s="1"/>
  <c r="F9" i="59"/>
  <c r="E9" i="59"/>
  <c r="E20" i="74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12" i="74"/>
  <c r="E13" i="74" s="1"/>
  <c r="E14" i="74" s="1"/>
  <c r="E15" i="74" s="1"/>
  <c r="E16" i="74" s="1"/>
  <c r="E17" i="74" s="1"/>
  <c r="E18" i="74" s="1"/>
  <c r="E19" i="74" s="1"/>
  <c r="F10" i="74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" i="74"/>
  <c r="E11" i="74" s="1"/>
  <c r="F9" i="74"/>
  <c r="E9" i="74"/>
  <c r="E12" i="77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0" i="77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10" i="77"/>
  <c r="E11" i="77" s="1"/>
  <c r="F9" i="77"/>
  <c r="E9" i="77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E43" i="79" s="1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F43" i="79" s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" i="79"/>
  <c r="E11" i="79" s="1"/>
  <c r="F9" i="79"/>
  <c r="E9" i="79"/>
  <c r="F14" i="75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14" i="75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0" i="75"/>
  <c r="F11" i="75" s="1"/>
  <c r="F12" i="75" s="1"/>
  <c r="F13" i="75" s="1"/>
  <c r="E10" i="75"/>
  <c r="E11" i="75" s="1"/>
  <c r="E12" i="75" s="1"/>
  <c r="E13" i="75" s="1"/>
  <c r="F9" i="75"/>
  <c r="E9" i="75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N29" i="26"/>
  <c r="L29" i="26"/>
  <c r="N28" i="26"/>
  <c r="L28" i="26"/>
  <c r="N27" i="26"/>
  <c r="L27" i="26"/>
  <c r="L26" i="26"/>
  <c r="L25" i="26"/>
  <c r="L24" i="26"/>
  <c r="L23" i="26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F11" i="26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L10" i="26"/>
  <c r="F10" i="26"/>
  <c r="E10" i="26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10" i="26" s="1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L9" i="26"/>
  <c r="F9" i="26"/>
  <c r="E9" i="26"/>
  <c r="L8" i="26"/>
  <c r="F12" i="34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F210" i="34" s="1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1" i="34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210" i="34" s="1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F10" i="34"/>
  <c r="F11" i="34" s="1"/>
  <c r="F9" i="34"/>
  <c r="E9" i="34"/>
  <c r="E10" i="34" s="1"/>
  <c r="F11" i="45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1" i="45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10" i="45"/>
  <c r="F9" i="45"/>
  <c r="E9" i="45"/>
  <c r="E10" i="45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F11" i="2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M10" i="21"/>
  <c r="F10" i="21"/>
  <c r="E10" i="2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M9" i="21"/>
  <c r="F9" i="21"/>
  <c r="E9" i="21"/>
  <c r="L16" i="17"/>
  <c r="L15" i="17"/>
  <c r="L14" i="17"/>
  <c r="L13" i="17"/>
  <c r="L12" i="17"/>
  <c r="L11" i="17"/>
  <c r="F11" i="17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1" i="17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L10" i="17"/>
  <c r="F10" i="17"/>
  <c r="E10" i="17"/>
  <c r="L9" i="17"/>
  <c r="F9" i="17"/>
  <c r="E9" i="17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F18" i="39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G47" i="1" s="1"/>
  <c r="M17" i="39"/>
  <c r="J17" i="39"/>
  <c r="M16" i="39"/>
  <c r="J16" i="39"/>
  <c r="M15" i="39"/>
  <c r="J15" i="39"/>
  <c r="M14" i="39"/>
  <c r="J14" i="39"/>
  <c r="F14" i="39"/>
  <c r="F15" i="39" s="1"/>
  <c r="F16" i="39" s="1"/>
  <c r="F17" i="39" s="1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F13" i="60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M12" i="60"/>
  <c r="M11" i="60"/>
  <c r="M10" i="60"/>
  <c r="F10" i="60"/>
  <c r="F11" i="60" s="1"/>
  <c r="F12" i="60" s="1"/>
  <c r="M9" i="60"/>
  <c r="F9" i="60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H262" i="2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230" i="2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G13" i="2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1" i="2"/>
  <c r="G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G9" i="2"/>
  <c r="G10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E25" i="36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24" i="36"/>
  <c r="L23" i="36"/>
  <c r="L22" i="36"/>
  <c r="F22" i="36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L21" i="36"/>
  <c r="L20" i="36"/>
  <c r="L19" i="36"/>
  <c r="L18" i="36"/>
  <c r="L17" i="36"/>
  <c r="E17" i="36"/>
  <c r="E18" i="36" s="1"/>
  <c r="E19" i="36" s="1"/>
  <c r="E20" i="36" s="1"/>
  <c r="E21" i="36" s="1"/>
  <c r="E22" i="36" s="1"/>
  <c r="E23" i="36" s="1"/>
  <c r="E24" i="36" s="1"/>
  <c r="L16" i="36"/>
  <c r="L15" i="36"/>
  <c r="L14" i="36"/>
  <c r="F14" i="36"/>
  <c r="F15" i="36" s="1"/>
  <c r="F16" i="36" s="1"/>
  <c r="F17" i="36" s="1"/>
  <c r="F18" i="36" s="1"/>
  <c r="F19" i="36" s="1"/>
  <c r="F20" i="36" s="1"/>
  <c r="F21" i="36" s="1"/>
  <c r="L13" i="36"/>
  <c r="E13" i="36"/>
  <c r="E14" i="36" s="1"/>
  <c r="E15" i="36" s="1"/>
  <c r="E16" i="36" s="1"/>
  <c r="L12" i="36"/>
  <c r="L11" i="36"/>
  <c r="L10" i="36"/>
  <c r="F10" i="36"/>
  <c r="F11" i="36" s="1"/>
  <c r="F12" i="36" s="1"/>
  <c r="F13" i="36" s="1"/>
  <c r="L9" i="36"/>
  <c r="F9" i="36"/>
  <c r="E9" i="36"/>
  <c r="E10" i="36" s="1"/>
  <c r="E11" i="36" s="1"/>
  <c r="E12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E10" i="58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12" i="32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0" i="32"/>
  <c r="E11" i="32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E9" i="32"/>
  <c r="E10" i="8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2" i="23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10" i="23"/>
  <c r="E11" i="23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9" i="23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1" i="3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F10" i="3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E10" i="18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F12" i="19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F11" i="19"/>
  <c r="F10" i="19"/>
  <c r="E10" i="19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19"/>
  <c r="E9" i="19"/>
  <c r="F12" i="29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11" i="29"/>
  <c r="F10" i="29"/>
  <c r="E10" i="29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9" i="29"/>
  <c r="E9" i="29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E10" i="22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53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0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8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F11" i="38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0" i="38"/>
  <c r="M9" i="38"/>
  <c r="F9" i="38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F10" i="37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L9" i="37"/>
  <c r="F9" i="37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49" i="1"/>
  <c r="D49" i="1"/>
  <c r="G49" i="1" s="1"/>
  <c r="B47" i="1"/>
  <c r="G46" i="1"/>
  <c r="E46" i="1"/>
  <c r="D46" i="1"/>
  <c r="G45" i="1"/>
  <c r="E45" i="1"/>
  <c r="D45" i="1"/>
  <c r="D43" i="1"/>
  <c r="G43" i="1" s="1"/>
  <c r="E42" i="1"/>
  <c r="G41" i="1"/>
  <c r="E41" i="1"/>
  <c r="D41" i="1"/>
  <c r="B41" i="1"/>
  <c r="G39" i="1"/>
  <c r="B39" i="1"/>
  <c r="E37" i="1"/>
  <c r="D37" i="1"/>
  <c r="G37" i="1" s="1"/>
  <c r="B36" i="1"/>
  <c r="B35" i="1"/>
  <c r="E33" i="1"/>
  <c r="G32" i="1"/>
  <c r="E32" i="1"/>
  <c r="D32" i="1"/>
  <c r="B31" i="1"/>
  <c r="G30" i="1"/>
  <c r="E30" i="1"/>
  <c r="D30" i="1"/>
  <c r="B29" i="1"/>
  <c r="E28" i="1"/>
  <c r="B28" i="1"/>
  <c r="B27" i="1"/>
  <c r="F26" i="1"/>
  <c r="E26" i="1"/>
  <c r="D26" i="1"/>
  <c r="G26" i="1" s="1"/>
  <c r="B26" i="1"/>
  <c r="B25" i="1"/>
  <c r="G24" i="1"/>
  <c r="E24" i="1"/>
  <c r="D24" i="1"/>
  <c r="E23" i="1"/>
  <c r="D23" i="1"/>
  <c r="G23" i="1" s="1"/>
  <c r="B22" i="1"/>
  <c r="B20" i="1"/>
  <c r="B19" i="1"/>
  <c r="B17" i="1"/>
  <c r="E16" i="1"/>
  <c r="G15" i="1"/>
  <c r="E15" i="1"/>
  <c r="D15" i="1"/>
  <c r="B15" i="1"/>
  <c r="B14" i="1"/>
  <c r="G12" i="1"/>
  <c r="E12" i="1"/>
  <c r="D12" i="1"/>
  <c r="B12" i="1"/>
  <c r="G11" i="1"/>
  <c r="E11" i="1"/>
  <c r="D11" i="1"/>
  <c r="G10" i="1"/>
  <c r="E10" i="1"/>
  <c r="D10" i="1"/>
  <c r="B9" i="1"/>
  <c r="B8" i="1"/>
  <c r="B4" i="1"/>
  <c r="G2" i="1"/>
  <c r="D8" i="1" l="1"/>
  <c r="G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8" i="1"/>
  <c r="D7" i="1"/>
  <c r="G7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D42" i="1"/>
  <c r="G42" i="1" s="1"/>
  <c r="E43" i="1"/>
  <c r="D28" i="1"/>
  <c r="G28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D44" i="1"/>
  <c r="G44" i="1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50" i="1" l="1"/>
  <c r="G50" i="1"/>
  <c r="D50" i="1"/>
</calcChain>
</file>

<file path=xl/sharedStrings.xml><?xml version="1.0" encoding="utf-8"?>
<sst xmlns="http://schemas.openxmlformats.org/spreadsheetml/2006/main" count="9352" uniqueCount="159">
  <si>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</si>
  <si>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</si>
  <si>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</si>
  <si>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</si>
  <si>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</si>
  <si>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</si>
  <si>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</si>
  <si>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</si>
  <si>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</si>
  <si>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</si>
  <si>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</si>
  <si>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</si>
  <si>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</si>
  <si>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</si>
  <si>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</si>
  <si>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</si>
  <si>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</si>
  <si>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</si>
  <si>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</si>
  <si>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</si>
  <si>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</si>
  <si>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</si>
  <si>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</si>
  <si>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</si>
  <si>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</si>
  <si>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</si>
  <si>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</si>
  <si>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</si>
  <si>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</si>
  <si>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</si>
  <si>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</si>
  <si>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</si>
  <si>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</si>
  <si>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</si>
  <si>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</si>
  <si>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</si>
  <si>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</si>
  <si>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</si>
  <si>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</si>
  <si>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</si>
  <si>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</si>
  <si>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</si>
  <si>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</si>
  <si>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</si>
  <si>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</si>
  <si>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</si>
  <si>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</si>
  <si>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</si>
  <si>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</si>
  <si>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</si>
  <si>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</si>
  <si>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</si>
  <si>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</si>
  <si>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</si>
  <si>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</si>
  <si>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</si>
  <si>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</si>
  <si>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</si>
  <si>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</si>
  <si>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</si>
  <si>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</si>
  <si>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</si>
  <si>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</si>
  <si>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</si>
  <si>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</si>
  <si>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</si>
  <si>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</si>
  <si>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</si>
  <si>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</si>
  <si>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COSTILLA DE CARNERO</t>
  </si>
  <si>
    <t>INNOVA</t>
  </si>
  <si>
    <t>CHAMBARETE</t>
  </si>
  <si>
    <t>CABEZA DE LOMO</t>
  </si>
  <si>
    <t>PECHO DE PUERCO</t>
  </si>
  <si>
    <t>FEBRERO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</si>
  <si>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</si>
  <si>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</si>
  <si>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</si>
  <si>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</si>
  <si>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</si>
  <si>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</si>
  <si>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</si>
  <si>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</si>
  <si>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</si>
  <si>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</si>
  <si>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</si>
  <si>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</si>
  <si>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</si>
  <si>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</si>
  <si>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</si>
  <si>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</si>
  <si>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</si>
  <si>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</si>
  <si>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</si>
  <si>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</si>
  <si>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</si>
  <si>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</si>
  <si>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</si>
  <si>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</si>
  <si>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</si>
  <si>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</si>
  <si>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</si>
  <si>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</si>
  <si>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</si>
  <si>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</si>
  <si>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</si>
  <si>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</si>
  <si>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</si>
  <si>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</si>
  <si>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</si>
  <si>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</si>
  <si>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</si>
  <si>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</si>
  <si>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</si>
  <si>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</si>
  <si>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</si>
  <si>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</si>
  <si>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</si>
  <si>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</si>
  <si>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</si>
  <si>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</si>
  <si>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</si>
  <si>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</si>
  <si>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</si>
  <si>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SEP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</si>
  <si>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</si>
  <si>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</si>
  <si>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</si>
  <si>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</si>
  <si>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</si>
  <si>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</si>
  <si>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</si>
  <si>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nov</t>
  </si>
  <si>
    <t>KNUCKLE (BOLA DE RES)</t>
  </si>
  <si>
    <t>RYC</t>
  </si>
  <si>
    <t>dic</t>
  </si>
  <si>
    <t>CERDO EN COMBO</t>
  </si>
  <si>
    <t>|</t>
  </si>
  <si>
    <t>PECHO DE RES</t>
  </si>
  <si>
    <t>ENERO</t>
  </si>
  <si>
    <t>PUNTA DE CAÑA</t>
  </si>
  <si>
    <t>PUNTA DE  CHULETA</t>
  </si>
  <si>
    <t>enero</t>
  </si>
  <si>
    <t>nero</t>
  </si>
  <si>
    <t>seaboard</t>
  </si>
  <si>
    <t>NERO</t>
  </si>
  <si>
    <t>bbr</t>
  </si>
  <si>
    <t>.</t>
  </si>
  <si>
    <t>ibp</t>
  </si>
  <si>
    <t>granjero</t>
  </si>
  <si>
    <t>IBP</t>
  </si>
  <si>
    <t>grupo carnico</t>
  </si>
  <si>
    <t>innova</t>
  </si>
  <si>
    <t>prestage</t>
  </si>
  <si>
    <t>dif</t>
  </si>
  <si>
    <t>roel</t>
  </si>
  <si>
    <t>granjro</t>
  </si>
  <si>
    <t>RIC</t>
  </si>
  <si>
    <t>0906 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</si>
</sst>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FF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2" fillId="16" borderId="27" xfId="1" applyFill="1" applyBorder="1"/>
    <xf numFmtId="0" fontId="4" fillId="16" borderId="28" xfId="1" applyFont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0" t="s">
        <v>137</v>
      </c>
      <c r="B1" s="150"/>
      <c r="C1" s="150"/>
      <c r="D1" s="150"/>
      <c r="E1" s="150"/>
      <c r="F1" s="150"/>
      <c r="G1" s="150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44972</v>
      </c>
    </row>
    <row r="3" spans="1:7" ht="18" customHeight="1">
      <c r="A3" s="90"/>
      <c r="B3" s="152" t="s">
        <v>1</v>
      </c>
      <c r="C3" s="152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1996.3200000000002</v>
      </c>
      <c r="E4" s="97">
        <f>TOCINO!F226</f>
        <v>74</v>
      </c>
      <c r="F4" s="85">
        <v>78</v>
      </c>
      <c r="G4" s="118">
        <f t="shared" ref="G4:G14" si="0">D4*F4</f>
        <v>155712.96000000002</v>
      </c>
    </row>
    <row r="5" spans="1:7" ht="12.75">
      <c r="A5" s="90"/>
      <c r="B5" s="148" t="s">
        <v>64</v>
      </c>
      <c r="C5" s="148"/>
      <c r="D5" s="107">
        <f>A.TAQUERA!E209</f>
        <v>615.66000000000008</v>
      </c>
      <c r="E5" s="97">
        <f>A.TAQUERA!F127</f>
        <v>51</v>
      </c>
      <c r="F5" s="85">
        <v>98</v>
      </c>
      <c r="G5" s="118">
        <f t="shared" si="0"/>
        <v>60334.680000000008</v>
      </c>
    </row>
    <row r="6" spans="1:7" ht="12.75">
      <c r="A6" s="90"/>
      <c r="B6" s="148" t="s">
        <v>65</v>
      </c>
      <c r="C6" s="148"/>
      <c r="D6" s="107">
        <f>A.Texana!E100</f>
        <v>276.58000000000021</v>
      </c>
      <c r="E6" s="97">
        <f>A.Texana!F102</f>
        <v>22</v>
      </c>
      <c r="F6" s="85">
        <v>101</v>
      </c>
      <c r="G6" s="118">
        <f t="shared" si="0"/>
        <v>27934.58000000002</v>
      </c>
    </row>
    <row r="7" spans="1:7" ht="12.75">
      <c r="A7" s="90">
        <v>2</v>
      </c>
      <c r="B7" s="148" t="s">
        <v>62</v>
      </c>
      <c r="C7" s="148"/>
      <c r="D7" s="107">
        <f>BUCHE!E209</f>
        <v>592.14</v>
      </c>
      <c r="E7" s="97">
        <f>BUCHE!F178</f>
        <v>32</v>
      </c>
      <c r="F7" s="85">
        <v>40</v>
      </c>
      <c r="G7" s="118">
        <f t="shared" si="0"/>
        <v>23685.599999999999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496.79</v>
      </c>
      <c r="E8" s="97">
        <f>TAMPIQUEÑA!F209</f>
        <v>42</v>
      </c>
      <c r="F8" s="85">
        <v>97</v>
      </c>
      <c r="G8" s="118">
        <f t="shared" si="0"/>
        <v>48188.630000000005</v>
      </c>
    </row>
    <row r="9" spans="1:7" s="84" customFormat="1" ht="12.75" hidden="1" customHeight="1">
      <c r="A9" s="90">
        <v>4</v>
      </c>
      <c r="B9" s="148" t="str">
        <f>CABEZA!E4</f>
        <v>CABEZA S/PAPADA</v>
      </c>
      <c r="C9" s="148"/>
      <c r="D9" s="122">
        <f>CABEZA!E209</f>
        <v>-0.40999999999985448</v>
      </c>
      <c r="E9" s="123">
        <f>CABEZA!F209</f>
        <v>0</v>
      </c>
      <c r="F9" s="124">
        <v>33.5</v>
      </c>
      <c r="G9" s="118">
        <f t="shared" si="0"/>
        <v>-13.734999999995125</v>
      </c>
    </row>
    <row r="10" spans="1:7" s="84" customFormat="1" ht="12.75" hidden="1">
      <c r="A10" s="90"/>
      <c r="B10" s="148" t="s">
        <v>72</v>
      </c>
      <c r="C10" s="148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 hidden="1">
      <c r="A11" s="90"/>
      <c r="B11" s="148" t="s">
        <v>61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90</v>
      </c>
      <c r="E12" s="126">
        <f>CAMARON!F209</f>
        <v>9</v>
      </c>
      <c r="F12" s="127">
        <v>100</v>
      </c>
      <c r="G12" s="118">
        <f t="shared" si="0"/>
        <v>9000</v>
      </c>
    </row>
    <row r="13" spans="1:7" s="84" customFormat="1" ht="12.75" customHeight="1">
      <c r="A13" s="90"/>
      <c r="B13" s="142" t="s">
        <v>128</v>
      </c>
      <c r="C13" s="142"/>
      <c r="D13" s="125">
        <f>'CAMARON 41.50'!E156</f>
        <v>80</v>
      </c>
      <c r="E13" s="126">
        <f>'CAMARON 41.50'!F156</f>
        <v>8</v>
      </c>
      <c r="F13" s="127">
        <v>115</v>
      </c>
      <c r="G13" s="118">
        <f t="shared" si="0"/>
        <v>9200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111</v>
      </c>
      <c r="B16" s="148" t="s">
        <v>103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113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 hidden="1">
      <c r="A19" s="90">
        <v>8</v>
      </c>
      <c r="B19" s="148" t="str">
        <f>'CONTRA EXC.'!E4</f>
        <v>CONTRA EXCEL</v>
      </c>
      <c r="C19" s="148"/>
      <c r="D19" s="107">
        <f>'CONTRA EXC.'!E98</f>
        <v>-2.2737367544323206E-13</v>
      </c>
      <c r="E19" s="97">
        <f>'CONTRA EXC.'!F208</f>
        <v>0</v>
      </c>
      <c r="F19" s="85">
        <v>137</v>
      </c>
      <c r="G19" s="118">
        <f t="shared" si="1"/>
        <v>-3.1150193535722792E-11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59</v>
      </c>
      <c r="C21" s="148"/>
      <c r="D21" s="107">
        <f>CORBATA.!E209</f>
        <v>122.49000000000049</v>
      </c>
      <c r="E21" s="97">
        <f>CORBATA.!F209</f>
        <v>9</v>
      </c>
      <c r="F21" s="85">
        <v>57</v>
      </c>
      <c r="G21" s="118">
        <f t="shared" si="1"/>
        <v>6981.9300000000285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57</v>
      </c>
      <c r="C23" s="148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8" t="s">
        <v>94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683.51</v>
      </c>
      <c r="E25" s="97">
        <f>CARNERO!F209</f>
        <v>34</v>
      </c>
      <c r="F25" s="85">
        <v>148</v>
      </c>
      <c r="G25" s="118">
        <f t="shared" si="1"/>
        <v>101159.48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>
      <c r="A27" s="90">
        <v>24</v>
      </c>
      <c r="B27" s="148" t="str">
        <f>'ESPALDILLA SH'!E4</f>
        <v>ESPALDILLA S/H</v>
      </c>
      <c r="C27" s="148"/>
      <c r="D27" s="107">
        <f>'ESPALDILLA SH'!E209</f>
        <v>964.81000000000017</v>
      </c>
      <c r="E27" s="97">
        <f>'ESPALDILLA SH'!F209</f>
        <v>40</v>
      </c>
      <c r="F27" s="85">
        <v>55</v>
      </c>
      <c r="G27" s="118">
        <f t="shared" si="1"/>
        <v>53064.55000000001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 hidden="1">
      <c r="A29" s="90">
        <v>15</v>
      </c>
      <c r="B29" s="148" t="str">
        <f>TILAPIA!E4</f>
        <v>FILETE TILAPIA 2/3  4.54 KG.</v>
      </c>
      <c r="C29" s="148"/>
      <c r="D29" s="107">
        <f>TILAPIA!E209</f>
        <v>-0.19999999999992113</v>
      </c>
      <c r="E29" s="97">
        <f>TILAPIA!F209</f>
        <v>0</v>
      </c>
      <c r="F29" s="85">
        <v>50</v>
      </c>
      <c r="G29" s="118">
        <f t="shared" si="1"/>
        <v>-9.9999999999960565</v>
      </c>
    </row>
    <row r="30" spans="1:7" s="84" customFormat="1" ht="12.75">
      <c r="A30" s="90">
        <v>27</v>
      </c>
      <c r="B30" s="148" t="s">
        <v>68</v>
      </c>
      <c r="C30" s="148"/>
      <c r="D30" s="107">
        <f>GRASA!E53</f>
        <v>529.78999999999985</v>
      </c>
      <c r="E30" s="97">
        <f>GRASA!F52</f>
        <v>18</v>
      </c>
      <c r="F30" s="85">
        <v>42</v>
      </c>
      <c r="G30" s="118">
        <f t="shared" si="1"/>
        <v>22251.179999999993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991.04999999999984</v>
      </c>
      <c r="E31" s="97">
        <f>'FILETE DE CERDO'!F226</f>
        <v>40</v>
      </c>
      <c r="F31" s="85">
        <v>86</v>
      </c>
      <c r="G31" s="118">
        <f t="shared" si="1"/>
        <v>85230.299999999988</v>
      </c>
    </row>
    <row r="32" spans="1:7" s="84" customFormat="1" ht="12.75" hidden="1">
      <c r="A32" s="90"/>
      <c r="B32" s="148" t="s">
        <v>58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63</v>
      </c>
      <c r="C33" s="148"/>
      <c r="D33" s="107">
        <f>'CAÑA DE LOMO'!E209</f>
        <v>3193.05</v>
      </c>
      <c r="E33" s="97">
        <f>'CAÑA DE LOMO'!F209</f>
        <v>155</v>
      </c>
      <c r="F33" s="85">
        <v>84</v>
      </c>
      <c r="G33" s="118">
        <f t="shared" ref="G33:G46" si="2">D33*F33</f>
        <v>268216.2</v>
      </c>
    </row>
    <row r="34" spans="1:7" s="84" customFormat="1" ht="12.75">
      <c r="A34" s="90"/>
      <c r="B34" s="148" t="s">
        <v>77</v>
      </c>
      <c r="C34" s="148"/>
      <c r="D34" s="107">
        <f>MANITAS!E32</f>
        <v>7901.2599999999975</v>
      </c>
      <c r="E34" s="97">
        <f>MANITAS!F33</f>
        <v>270</v>
      </c>
      <c r="F34" s="85">
        <v>30</v>
      </c>
      <c r="G34" s="118">
        <f t="shared" si="2"/>
        <v>237037.79999999993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30864.440000000006</v>
      </c>
      <c r="E35" s="97">
        <f>MENUDO!F216</f>
        <v>1134</v>
      </c>
      <c r="F35" s="85">
        <v>81</v>
      </c>
      <c r="G35" s="118">
        <f t="shared" si="2"/>
        <v>2500019.6400000006</v>
      </c>
    </row>
    <row r="36" spans="1:7" s="84" customFormat="1" ht="12.75">
      <c r="A36" s="90">
        <v>19</v>
      </c>
      <c r="B36" s="148" t="str">
        <f>'PECHO DE RES'!E4</f>
        <v>PECHO DE RES</v>
      </c>
      <c r="C36" s="148"/>
      <c r="D36" s="107">
        <f>'PECHO DE RES'!E209</f>
        <v>302.06000000000006</v>
      </c>
      <c r="E36" s="97">
        <f>'PECHO DE RES'!F209</f>
        <v>11</v>
      </c>
      <c r="F36" s="85">
        <v>83</v>
      </c>
      <c r="G36" s="118">
        <f t="shared" si="2"/>
        <v>25070.980000000003</v>
      </c>
    </row>
    <row r="37" spans="1:7" s="84" customFormat="1" ht="12.75" hidden="1">
      <c r="A37" s="90"/>
      <c r="B37" s="148" t="s">
        <v>67</v>
      </c>
      <c r="C37" s="148"/>
      <c r="D37" s="107">
        <f>PAVO!E72</f>
        <v>0</v>
      </c>
      <c r="E37" s="97">
        <f>PAVO!F72</f>
        <v>0</v>
      </c>
      <c r="F37" s="85">
        <v>68</v>
      </c>
      <c r="G37" s="118">
        <f t="shared" si="2"/>
        <v>0</v>
      </c>
    </row>
    <row r="38" spans="1:7" s="84" customFormat="1" ht="12.75">
      <c r="A38" s="90"/>
      <c r="B38" s="148" t="s">
        <v>99</v>
      </c>
      <c r="C38" s="148"/>
      <c r="D38" s="107">
        <f>'PECHO PCO'!E105</f>
        <v>2904.26</v>
      </c>
      <c r="E38" s="97">
        <f>'PECHO PCO'!F108</f>
        <v>114</v>
      </c>
      <c r="F38" s="85">
        <v>77</v>
      </c>
      <c r="G38" s="118">
        <f t="shared" si="2"/>
        <v>223628.02000000002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 hidden="1">
      <c r="A40" s="90"/>
      <c r="B40" s="148" t="s">
        <v>66</v>
      </c>
      <c r="C40" s="148"/>
      <c r="D40" s="107">
        <f>'P. DE C@RDERO'!E55</f>
        <v>0</v>
      </c>
      <c r="E40" s="97">
        <f>'P. DE C@RDERO'!F53</f>
        <v>0</v>
      </c>
      <c r="F40" s="85">
        <v>125</v>
      </c>
      <c r="G40" s="118">
        <f t="shared" si="2"/>
        <v>0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>
      <c r="A42" s="90" t="s">
        <v>23</v>
      </c>
      <c r="B42" s="148" t="s">
        <v>140</v>
      </c>
      <c r="C42" s="148"/>
      <c r="D42" s="107">
        <f>PAPADA!E104</f>
        <v>713.92</v>
      </c>
      <c r="E42" s="97">
        <f>PAPADA!F103</f>
        <v>27</v>
      </c>
      <c r="F42" s="85">
        <v>74</v>
      </c>
      <c r="G42" s="118">
        <f t="shared" si="2"/>
        <v>52830.079999999994</v>
      </c>
    </row>
    <row r="43" spans="1:7" s="84" customFormat="1" ht="12.75">
      <c r="A43" s="90"/>
      <c r="B43" s="148" t="s">
        <v>141</v>
      </c>
      <c r="C43" s="148"/>
      <c r="D43" s="107">
        <f>'PUNTA DE CHULETA'!E64</f>
        <v>12554.83</v>
      </c>
      <c r="E43" s="97">
        <f>'PUNTA DE CHULETA'!F64</f>
        <v>420</v>
      </c>
      <c r="F43" s="85">
        <v>52</v>
      </c>
      <c r="G43" s="118">
        <f t="shared" si="2"/>
        <v>652851.16</v>
      </c>
    </row>
    <row r="44" spans="1:7" s="84" customFormat="1" ht="12.75">
      <c r="A44" s="90"/>
      <c r="B44" s="148" t="s">
        <v>71</v>
      </c>
      <c r="C44" s="148"/>
      <c r="D44" s="107">
        <f>CHAMBARETE..!E97</f>
        <v>643.4</v>
      </c>
      <c r="E44" s="97">
        <f>CHAMBARETE..!F96</f>
        <v>22</v>
      </c>
      <c r="F44" s="85">
        <v>87</v>
      </c>
      <c r="G44" s="118">
        <f t="shared" si="2"/>
        <v>55975.799999999996</v>
      </c>
    </row>
    <row r="45" spans="1:7" s="84" customFormat="1" ht="12.75" hidden="1">
      <c r="A45" s="90" t="s">
        <v>23</v>
      </c>
      <c r="B45" s="148" t="s">
        <v>136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 hidden="1">
      <c r="A46" s="90">
        <v>25</v>
      </c>
      <c r="B46" s="148" t="s">
        <v>54</v>
      </c>
      <c r="C46" s="148"/>
      <c r="D46" s="107">
        <f>SALMON!E209</f>
        <v>0</v>
      </c>
      <c r="E46" s="97">
        <f>SALMON!F209</f>
        <v>0</v>
      </c>
      <c r="F46" s="85">
        <v>250</v>
      </c>
      <c r="G46" s="118">
        <f t="shared" si="2"/>
        <v>0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>E47*F47</f>
        <v>0</v>
      </c>
    </row>
    <row r="48" spans="1:7" s="84" customFormat="1" ht="12.75">
      <c r="A48" s="90"/>
      <c r="B48" s="148" t="s">
        <v>81</v>
      </c>
      <c r="C48" s="148"/>
      <c r="D48" s="107">
        <f>'SESOS (2)'!E70</f>
        <v>430</v>
      </c>
      <c r="E48" s="97">
        <f>'SESOS (2)'!F70</f>
        <v>43</v>
      </c>
      <c r="F48" s="85">
        <v>93</v>
      </c>
      <c r="G48" s="118">
        <f>D48*F48</f>
        <v>39990</v>
      </c>
    </row>
    <row r="49" spans="1:7" s="84" customFormat="1" ht="12.75" hidden="1">
      <c r="A49" s="90"/>
      <c r="B49" s="149" t="s">
        <v>118</v>
      </c>
      <c r="C49" s="149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66945.75</v>
      </c>
      <c r="E50" s="131">
        <f>SUM(E4:E48)</f>
        <v>2575</v>
      </c>
      <c r="F50" s="132"/>
      <c r="G50" s="133">
        <f>SUM(G4:G49)</f>
        <v>4658339.835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70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129.49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105.92000000000002</v>
      </c>
      <c r="F9" s="82">
        <f t="shared" ref="F9:F72" si="1">F8-H9+D9</f>
        <v>9</v>
      </c>
      <c r="G9" s="56">
        <v>23.57</v>
      </c>
      <c r="H9" s="57">
        <v>2</v>
      </c>
      <c r="I9" s="77">
        <v>908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1.4210854715202004E-14</v>
      </c>
      <c r="F10" s="82">
        <f t="shared" si="1"/>
        <v>0</v>
      </c>
      <c r="G10" s="56">
        <v>105.92</v>
      </c>
      <c r="H10" s="57">
        <v>9</v>
      </c>
      <c r="I10" s="77">
        <v>921</v>
      </c>
      <c r="J10" s="68"/>
      <c r="K10" s="63"/>
      <c r="L10" s="8">
        <f t="shared" ref="L10:L66" si="2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496.79</v>
      </c>
      <c r="D11" s="55">
        <v>42</v>
      </c>
      <c r="E11" s="82">
        <f t="shared" si="0"/>
        <v>496.79</v>
      </c>
      <c r="F11" s="82">
        <f t="shared" si="1"/>
        <v>42</v>
      </c>
      <c r="G11" s="56"/>
      <c r="H11" s="57"/>
      <c r="I11" s="77"/>
      <c r="J11" s="68" t="s">
        <v>156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496.79</v>
      </c>
      <c r="F12" s="82">
        <f t="shared" si="1"/>
        <v>42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496.79</v>
      </c>
      <c r="F13" s="82">
        <f t="shared" si="1"/>
        <v>42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496.79</v>
      </c>
      <c r="F14" s="82">
        <f t="shared" si="1"/>
        <v>42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496.79</v>
      </c>
      <c r="F15" s="82">
        <f t="shared" si="1"/>
        <v>42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496.79</v>
      </c>
      <c r="F16" s="82">
        <f t="shared" si="1"/>
        <v>42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496.79</v>
      </c>
      <c r="F17" s="82">
        <f t="shared" si="1"/>
        <v>42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496.79</v>
      </c>
      <c r="F18" s="82">
        <f t="shared" si="1"/>
        <v>42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496.79</v>
      </c>
      <c r="F19" s="82">
        <f t="shared" si="1"/>
        <v>42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496.79</v>
      </c>
      <c r="F20" s="82">
        <f t="shared" si="1"/>
        <v>42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496.79</v>
      </c>
      <c r="F21" s="82">
        <f t="shared" si="1"/>
        <v>42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496.79</v>
      </c>
      <c r="F22" s="82">
        <f t="shared" si="1"/>
        <v>42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496.79</v>
      </c>
      <c r="F23" s="82">
        <f t="shared" si="1"/>
        <v>42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496.79</v>
      </c>
      <c r="F24" s="82">
        <f t="shared" si="1"/>
        <v>42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496.79</v>
      </c>
      <c r="F25" s="82">
        <f t="shared" si="1"/>
        <v>42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496.79</v>
      </c>
      <c r="F26" s="82">
        <f t="shared" si="1"/>
        <v>42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496.79</v>
      </c>
      <c r="F27" s="82">
        <f t="shared" si="1"/>
        <v>42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496.79</v>
      </c>
      <c r="F28" s="82">
        <f t="shared" si="1"/>
        <v>42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496.79</v>
      </c>
      <c r="F29" s="82">
        <f t="shared" si="1"/>
        <v>42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496.79</v>
      </c>
      <c r="F30" s="82">
        <f t="shared" si="1"/>
        <v>42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496.79</v>
      </c>
      <c r="F31" s="82">
        <f t="shared" si="1"/>
        <v>42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496.79</v>
      </c>
      <c r="F32" s="82">
        <f t="shared" si="1"/>
        <v>42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496.79</v>
      </c>
      <c r="F33" s="82">
        <f t="shared" si="1"/>
        <v>42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496.79</v>
      </c>
      <c r="F34" s="82">
        <f t="shared" si="1"/>
        <v>42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496.79</v>
      </c>
      <c r="F35" s="82">
        <f t="shared" si="1"/>
        <v>42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496.79</v>
      </c>
      <c r="F36" s="82">
        <f t="shared" si="1"/>
        <v>42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496.79</v>
      </c>
      <c r="F37" s="82">
        <f t="shared" si="1"/>
        <v>42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496.79</v>
      </c>
      <c r="F38" s="82">
        <f t="shared" si="1"/>
        <v>42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496.79</v>
      </c>
      <c r="F39" s="82">
        <f t="shared" si="1"/>
        <v>42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496.79</v>
      </c>
      <c r="F40" s="82">
        <f t="shared" si="1"/>
        <v>42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496.79</v>
      </c>
      <c r="F41" s="82">
        <f t="shared" si="1"/>
        <v>42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496.79</v>
      </c>
      <c r="F42" s="82">
        <f t="shared" si="1"/>
        <v>42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496.79</v>
      </c>
      <c r="F43" s="82">
        <f t="shared" si="1"/>
        <v>42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496.79</v>
      </c>
      <c r="F44" s="82">
        <f t="shared" si="1"/>
        <v>42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496.79</v>
      </c>
      <c r="F45" s="82">
        <f t="shared" si="1"/>
        <v>42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496.79</v>
      </c>
      <c r="F46" s="82">
        <f t="shared" si="1"/>
        <v>42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496.79</v>
      </c>
      <c r="F47" s="82">
        <f t="shared" si="1"/>
        <v>42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496.79</v>
      </c>
      <c r="F48" s="82">
        <f t="shared" si="1"/>
        <v>42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496.79</v>
      </c>
      <c r="F49" s="82">
        <f t="shared" si="1"/>
        <v>42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496.79</v>
      </c>
      <c r="F50" s="82">
        <f t="shared" si="1"/>
        <v>42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496.79</v>
      </c>
      <c r="F51" s="82">
        <f t="shared" si="1"/>
        <v>42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496.79</v>
      </c>
      <c r="F52" s="82">
        <f t="shared" si="1"/>
        <v>42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496.79</v>
      </c>
      <c r="F53" s="82">
        <f t="shared" si="1"/>
        <v>42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496.79</v>
      </c>
      <c r="F54" s="82">
        <f t="shared" si="1"/>
        <v>42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496.79</v>
      </c>
      <c r="F55" s="82">
        <f t="shared" si="1"/>
        <v>42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496.79</v>
      </c>
      <c r="F56" s="82">
        <f t="shared" si="1"/>
        <v>42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496.79</v>
      </c>
      <c r="F57" s="82">
        <f t="shared" si="1"/>
        <v>42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496.79</v>
      </c>
      <c r="F58" s="82">
        <f t="shared" si="1"/>
        <v>42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496.79</v>
      </c>
      <c r="F59" s="82">
        <f t="shared" si="1"/>
        <v>42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496.79</v>
      </c>
      <c r="F60" s="82">
        <f t="shared" si="1"/>
        <v>42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496.79</v>
      </c>
      <c r="F61" s="82">
        <f t="shared" si="1"/>
        <v>42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496.79</v>
      </c>
      <c r="F62" s="82">
        <f t="shared" si="1"/>
        <v>42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496.79</v>
      </c>
      <c r="F63" s="82">
        <f t="shared" si="1"/>
        <v>42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496.79</v>
      </c>
      <c r="F64" s="82">
        <f t="shared" si="1"/>
        <v>42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496.79</v>
      </c>
      <c r="F65" s="82">
        <f t="shared" si="1"/>
        <v>42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496.79</v>
      </c>
      <c r="F66" s="82">
        <f t="shared" si="1"/>
        <v>42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496.79</v>
      </c>
      <c r="F67" s="82">
        <f t="shared" si="1"/>
        <v>42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496.79</v>
      </c>
      <c r="F68" s="82">
        <f t="shared" si="1"/>
        <v>42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496.79</v>
      </c>
      <c r="F69" s="82">
        <f t="shared" si="1"/>
        <v>42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496.79</v>
      </c>
      <c r="F70" s="82">
        <f t="shared" si="1"/>
        <v>42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496.79</v>
      </c>
      <c r="F71" s="82">
        <f t="shared" si="1"/>
        <v>42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496.79</v>
      </c>
      <c r="F72" s="82">
        <f t="shared" si="1"/>
        <v>42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496.79</v>
      </c>
      <c r="F73" s="82">
        <f t="shared" ref="F73:F136" si="4">F72-H73+D73</f>
        <v>42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496.79</v>
      </c>
      <c r="F74" s="82">
        <f t="shared" si="4"/>
        <v>42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496.79</v>
      </c>
      <c r="F75" s="82">
        <f t="shared" si="4"/>
        <v>42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496.79</v>
      </c>
      <c r="F76" s="82">
        <f t="shared" si="4"/>
        <v>42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496.79</v>
      </c>
      <c r="F77" s="82">
        <f t="shared" si="4"/>
        <v>42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496.79</v>
      </c>
      <c r="F78" s="82">
        <f t="shared" si="4"/>
        <v>42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496.79</v>
      </c>
      <c r="F79" s="82">
        <f t="shared" si="4"/>
        <v>42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496.79</v>
      </c>
      <c r="F80" s="82">
        <f t="shared" si="4"/>
        <v>42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496.79</v>
      </c>
      <c r="F81" s="82">
        <f t="shared" si="4"/>
        <v>42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496.79</v>
      </c>
      <c r="F82" s="82">
        <f t="shared" si="4"/>
        <v>42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496.79</v>
      </c>
      <c r="F83" s="82">
        <f t="shared" si="4"/>
        <v>42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496.79</v>
      </c>
      <c r="F84" s="82">
        <f t="shared" si="4"/>
        <v>42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496.79</v>
      </c>
      <c r="F85" s="82">
        <f t="shared" si="4"/>
        <v>42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496.79</v>
      </c>
      <c r="F86" s="82">
        <f t="shared" si="4"/>
        <v>42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496.79</v>
      </c>
      <c r="F87" s="82">
        <f t="shared" si="4"/>
        <v>42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496.79</v>
      </c>
      <c r="F88" s="82">
        <f t="shared" si="4"/>
        <v>42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496.79</v>
      </c>
      <c r="F89" s="82">
        <f t="shared" si="4"/>
        <v>42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496.79</v>
      </c>
      <c r="F90" s="82">
        <f t="shared" si="4"/>
        <v>42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496.79</v>
      </c>
      <c r="F91" s="82">
        <f t="shared" si="4"/>
        <v>42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496.79</v>
      </c>
      <c r="F92" s="82">
        <f t="shared" si="4"/>
        <v>42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496.79</v>
      </c>
      <c r="F93" s="82">
        <f t="shared" si="4"/>
        <v>42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496.79</v>
      </c>
      <c r="F94" s="82">
        <f t="shared" si="4"/>
        <v>42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496.79</v>
      </c>
      <c r="F95" s="82">
        <f t="shared" si="4"/>
        <v>42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496.79</v>
      </c>
      <c r="F96" s="82">
        <f t="shared" si="4"/>
        <v>42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496.79</v>
      </c>
      <c r="F97" s="82">
        <f t="shared" si="4"/>
        <v>42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496.79</v>
      </c>
      <c r="F98" s="82">
        <f t="shared" si="4"/>
        <v>42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496.79</v>
      </c>
      <c r="F99" s="82">
        <f t="shared" si="4"/>
        <v>42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496.79</v>
      </c>
      <c r="F100" s="82">
        <f t="shared" si="4"/>
        <v>42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496.79</v>
      </c>
      <c r="F101" s="82">
        <f t="shared" si="4"/>
        <v>42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496.79</v>
      </c>
      <c r="F102" s="82">
        <f t="shared" si="4"/>
        <v>42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496.79</v>
      </c>
      <c r="F103" s="82">
        <f t="shared" si="4"/>
        <v>42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496.79</v>
      </c>
      <c r="F104" s="82">
        <f t="shared" si="4"/>
        <v>42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496.79</v>
      </c>
      <c r="F105" s="82">
        <f t="shared" si="4"/>
        <v>42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496.79</v>
      </c>
      <c r="F106" s="82">
        <f t="shared" si="4"/>
        <v>42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496.79</v>
      </c>
      <c r="F107" s="82">
        <f t="shared" si="4"/>
        <v>42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496.79</v>
      </c>
      <c r="F108" s="82">
        <f t="shared" si="4"/>
        <v>42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496.79</v>
      </c>
      <c r="F109" s="82">
        <f t="shared" si="4"/>
        <v>42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496.79</v>
      </c>
      <c r="F110" s="82">
        <f t="shared" si="4"/>
        <v>42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496.79</v>
      </c>
      <c r="F111" s="82">
        <f t="shared" si="4"/>
        <v>42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496.79</v>
      </c>
      <c r="F112" s="82">
        <f t="shared" si="4"/>
        <v>42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496.79</v>
      </c>
      <c r="F113" s="82">
        <f t="shared" si="4"/>
        <v>42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496.79</v>
      </c>
      <c r="F114" s="82">
        <f t="shared" si="4"/>
        <v>42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496.79</v>
      </c>
      <c r="F115" s="82">
        <f t="shared" si="4"/>
        <v>42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496.79</v>
      </c>
      <c r="F116" s="82">
        <f t="shared" si="4"/>
        <v>42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496.79</v>
      </c>
      <c r="F117" s="82">
        <f t="shared" si="4"/>
        <v>42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496.79</v>
      </c>
      <c r="F118" s="82">
        <f t="shared" si="4"/>
        <v>42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496.79</v>
      </c>
      <c r="F119" s="82">
        <f t="shared" si="4"/>
        <v>42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496.79</v>
      </c>
      <c r="F120" s="82">
        <f t="shared" si="4"/>
        <v>42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496.79</v>
      </c>
      <c r="F121" s="82">
        <f t="shared" si="4"/>
        <v>42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496.79</v>
      </c>
      <c r="F122" s="82">
        <f t="shared" si="4"/>
        <v>42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496.79</v>
      </c>
      <c r="F123" s="82">
        <f t="shared" si="4"/>
        <v>42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496.79</v>
      </c>
      <c r="F124" s="82">
        <f t="shared" si="4"/>
        <v>42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496.79</v>
      </c>
      <c r="F125" s="82">
        <f t="shared" si="4"/>
        <v>42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496.79</v>
      </c>
      <c r="F126" s="82">
        <f t="shared" si="4"/>
        <v>42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496.79</v>
      </c>
      <c r="F127" s="82">
        <f t="shared" si="4"/>
        <v>42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496.79</v>
      </c>
      <c r="F128" s="82">
        <f t="shared" si="4"/>
        <v>42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496.79</v>
      </c>
      <c r="F129" s="82">
        <f t="shared" si="4"/>
        <v>42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496.79</v>
      </c>
      <c r="F130" s="82">
        <f t="shared" si="4"/>
        <v>42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496.79</v>
      </c>
      <c r="F131" s="82">
        <f t="shared" si="4"/>
        <v>42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496.79</v>
      </c>
      <c r="F132" s="82">
        <f t="shared" si="4"/>
        <v>42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496.79</v>
      </c>
      <c r="F133" s="82">
        <f t="shared" si="4"/>
        <v>42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496.79</v>
      </c>
      <c r="F134" s="82">
        <f t="shared" si="4"/>
        <v>42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496.79</v>
      </c>
      <c r="F135" s="82">
        <f t="shared" si="4"/>
        <v>42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496.79</v>
      </c>
      <c r="F136" s="82">
        <f t="shared" si="4"/>
        <v>42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496.79</v>
      </c>
      <c r="F137" s="82">
        <f t="shared" ref="F137:F200" si="6">F136-H137+D137</f>
        <v>42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496.79</v>
      </c>
      <c r="F138" s="82">
        <f t="shared" si="6"/>
        <v>42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496.79</v>
      </c>
      <c r="F139" s="82">
        <f t="shared" si="6"/>
        <v>42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496.79</v>
      </c>
      <c r="F140" s="82">
        <f t="shared" si="6"/>
        <v>42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496.79</v>
      </c>
      <c r="F141" s="82">
        <f t="shared" si="6"/>
        <v>42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496.79</v>
      </c>
      <c r="F142" s="82">
        <f t="shared" si="6"/>
        <v>42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496.79</v>
      </c>
      <c r="F143" s="82">
        <f t="shared" si="6"/>
        <v>42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496.79</v>
      </c>
      <c r="F144" s="82">
        <f t="shared" si="6"/>
        <v>42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496.79</v>
      </c>
      <c r="F145" s="82">
        <f t="shared" si="6"/>
        <v>42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496.79</v>
      </c>
      <c r="F146" s="82">
        <f t="shared" si="6"/>
        <v>42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496.79</v>
      </c>
      <c r="F147" s="82">
        <f t="shared" si="6"/>
        <v>42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496.79</v>
      </c>
      <c r="F148" s="82">
        <f t="shared" si="6"/>
        <v>42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496.79</v>
      </c>
      <c r="F149" s="82">
        <f t="shared" si="6"/>
        <v>42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496.79</v>
      </c>
      <c r="F150" s="82">
        <f t="shared" si="6"/>
        <v>42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496.79</v>
      </c>
      <c r="F151" s="82">
        <f t="shared" si="6"/>
        <v>42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496.79</v>
      </c>
      <c r="F152" s="82">
        <f t="shared" si="6"/>
        <v>42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496.79</v>
      </c>
      <c r="F153" s="82">
        <f t="shared" si="6"/>
        <v>42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496.79</v>
      </c>
      <c r="F154" s="82">
        <f t="shared" si="6"/>
        <v>42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496.79</v>
      </c>
      <c r="F155" s="82">
        <f t="shared" si="6"/>
        <v>42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496.79</v>
      </c>
      <c r="F156" s="82">
        <f t="shared" si="6"/>
        <v>42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496.79</v>
      </c>
      <c r="F157" s="82">
        <f t="shared" si="6"/>
        <v>42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496.79</v>
      </c>
      <c r="F158" s="82">
        <f t="shared" si="6"/>
        <v>42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496.79</v>
      </c>
      <c r="F159" s="82">
        <f t="shared" si="6"/>
        <v>42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496.79</v>
      </c>
      <c r="F160" s="82">
        <f t="shared" si="6"/>
        <v>42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496.79</v>
      </c>
      <c r="F161" s="82">
        <f t="shared" si="6"/>
        <v>42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496.79</v>
      </c>
      <c r="F162" s="82">
        <f t="shared" si="6"/>
        <v>42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496.79</v>
      </c>
      <c r="F163" s="82">
        <f t="shared" si="6"/>
        <v>42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496.79</v>
      </c>
      <c r="F164" s="82">
        <f t="shared" si="6"/>
        <v>42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496.79</v>
      </c>
      <c r="F165" s="82">
        <f t="shared" si="6"/>
        <v>42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496.79</v>
      </c>
      <c r="F166" s="82">
        <f t="shared" si="6"/>
        <v>42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496.79</v>
      </c>
      <c r="F167" s="82">
        <f t="shared" si="6"/>
        <v>42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496.79</v>
      </c>
      <c r="F168" s="82">
        <f t="shared" si="6"/>
        <v>42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496.79</v>
      </c>
      <c r="F169" s="82">
        <f t="shared" si="6"/>
        <v>42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496.79</v>
      </c>
      <c r="F170" s="82">
        <f t="shared" si="6"/>
        <v>42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496.79</v>
      </c>
      <c r="F171" s="82">
        <f t="shared" si="6"/>
        <v>42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496.79</v>
      </c>
      <c r="F172" s="82">
        <f t="shared" si="6"/>
        <v>42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496.79</v>
      </c>
      <c r="F173" s="82">
        <f t="shared" si="6"/>
        <v>42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496.79</v>
      </c>
      <c r="F174" s="82">
        <f t="shared" si="6"/>
        <v>42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496.79</v>
      </c>
      <c r="F175" s="82">
        <f t="shared" si="6"/>
        <v>42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496.79</v>
      </c>
      <c r="F176" s="82">
        <f t="shared" si="6"/>
        <v>42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496.79</v>
      </c>
      <c r="F177" s="82">
        <f t="shared" si="6"/>
        <v>42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496.79</v>
      </c>
      <c r="F178" s="82">
        <f t="shared" si="6"/>
        <v>42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496.79</v>
      </c>
      <c r="F179" s="82">
        <f t="shared" si="6"/>
        <v>42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496.79</v>
      </c>
      <c r="F180" s="82">
        <f t="shared" si="6"/>
        <v>42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496.79</v>
      </c>
      <c r="F181" s="82">
        <f t="shared" si="6"/>
        <v>42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496.79</v>
      </c>
      <c r="F182" s="82">
        <f t="shared" si="6"/>
        <v>42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496.79</v>
      </c>
      <c r="F183" s="82">
        <f t="shared" si="6"/>
        <v>42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496.79</v>
      </c>
      <c r="F184" s="82">
        <f t="shared" si="6"/>
        <v>42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496.79</v>
      </c>
      <c r="F185" s="82">
        <f t="shared" si="6"/>
        <v>42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496.79</v>
      </c>
      <c r="F186" s="82">
        <f t="shared" si="6"/>
        <v>42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496.79</v>
      </c>
      <c r="F187" s="82">
        <f t="shared" si="6"/>
        <v>42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496.79</v>
      </c>
      <c r="F188" s="82">
        <f t="shared" si="6"/>
        <v>42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496.79</v>
      </c>
      <c r="F189" s="82">
        <f t="shared" si="6"/>
        <v>42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496.79</v>
      </c>
      <c r="F190" s="82">
        <f t="shared" si="6"/>
        <v>42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496.79</v>
      </c>
      <c r="F191" s="82">
        <f t="shared" si="6"/>
        <v>42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496.79</v>
      </c>
      <c r="F192" s="82">
        <f t="shared" si="6"/>
        <v>42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496.79</v>
      </c>
      <c r="F193" s="82">
        <f t="shared" si="6"/>
        <v>42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496.79</v>
      </c>
      <c r="F194" s="82">
        <f t="shared" si="6"/>
        <v>42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496.79</v>
      </c>
      <c r="F195" s="82">
        <f t="shared" si="6"/>
        <v>42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496.79</v>
      </c>
      <c r="F196" s="82">
        <f t="shared" si="6"/>
        <v>42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496.79</v>
      </c>
      <c r="F197" s="82">
        <f t="shared" si="6"/>
        <v>42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496.79</v>
      </c>
      <c r="F198" s="82">
        <f t="shared" si="6"/>
        <v>42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496.79</v>
      </c>
      <c r="F199" s="82">
        <f t="shared" si="6"/>
        <v>42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496.79</v>
      </c>
      <c r="F200" s="82">
        <f t="shared" si="6"/>
        <v>42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496.79</v>
      </c>
      <c r="F201" s="82">
        <f t="shared" ref="F201:F226" si="8">F200-H201+D201</f>
        <v>42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496.79</v>
      </c>
      <c r="F202" s="82">
        <f t="shared" si="8"/>
        <v>42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496.79</v>
      </c>
      <c r="F203" s="82">
        <f t="shared" si="8"/>
        <v>42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496.79</v>
      </c>
      <c r="F204" s="82">
        <f t="shared" si="8"/>
        <v>42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496.79</v>
      </c>
      <c r="F205" s="82">
        <f t="shared" si="8"/>
        <v>42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496.79</v>
      </c>
      <c r="F206" s="82">
        <f t="shared" si="8"/>
        <v>42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496.79</v>
      </c>
      <c r="F207" s="82">
        <f t="shared" si="8"/>
        <v>42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496.79</v>
      </c>
      <c r="F208" s="82">
        <f t="shared" si="8"/>
        <v>42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496.79</v>
      </c>
      <c r="F209" s="82">
        <f t="shared" si="8"/>
        <v>42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496.79</v>
      </c>
      <c r="F210" s="82">
        <f t="shared" si="8"/>
        <v>42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496.79</v>
      </c>
      <c r="F211" s="82">
        <f t="shared" si="8"/>
        <v>42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496.79</v>
      </c>
      <c r="F212" s="82">
        <f t="shared" si="8"/>
        <v>42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496.79</v>
      </c>
      <c r="F213" s="82">
        <f t="shared" si="8"/>
        <v>42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496.79</v>
      </c>
      <c r="F214" s="82">
        <f t="shared" si="8"/>
        <v>42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496.79</v>
      </c>
      <c r="F215" s="82">
        <f t="shared" si="8"/>
        <v>42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496.79</v>
      </c>
      <c r="F216" s="82">
        <f t="shared" si="8"/>
        <v>42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496.79</v>
      </c>
      <c r="F217" s="82">
        <f t="shared" si="8"/>
        <v>42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496.79</v>
      </c>
      <c r="F218" s="82">
        <f t="shared" si="8"/>
        <v>42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496.79</v>
      </c>
      <c r="F219" s="82">
        <f t="shared" si="8"/>
        <v>42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496.79</v>
      </c>
      <c r="F220" s="82">
        <f t="shared" si="8"/>
        <v>42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496.79</v>
      </c>
      <c r="F221" s="82">
        <f t="shared" si="8"/>
        <v>42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496.79</v>
      </c>
      <c r="F222" s="82">
        <f t="shared" si="8"/>
        <v>42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496.79</v>
      </c>
      <c r="F223" s="82">
        <f t="shared" si="8"/>
        <v>42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496.79</v>
      </c>
      <c r="F224" s="82">
        <f t="shared" si="8"/>
        <v>42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496.79</v>
      </c>
      <c r="F225" s="82">
        <f t="shared" si="8"/>
        <v>42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496.79</v>
      </c>
      <c r="F226" s="82">
        <f t="shared" si="8"/>
        <v>42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236.2</v>
      </c>
      <c r="F8" s="75">
        <v>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19" si="0">E8-G9+C9</f>
        <v>197.06</v>
      </c>
      <c r="F9" s="82">
        <f t="shared" ref="F9:F18" si="1">F8-H9+D9</f>
        <v>11</v>
      </c>
      <c r="G9" s="60">
        <v>39.14</v>
      </c>
      <c r="H9" s="57">
        <v>2</v>
      </c>
      <c r="I9" s="79">
        <v>845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>
        <v>506.21</v>
      </c>
      <c r="D10" s="55">
        <v>27</v>
      </c>
      <c r="E10" s="82">
        <f t="shared" si="0"/>
        <v>703.27</v>
      </c>
      <c r="F10" s="82">
        <f t="shared" si="1"/>
        <v>38</v>
      </c>
      <c r="G10" s="60"/>
      <c r="H10" s="57"/>
      <c r="I10" s="79"/>
      <c r="J10" s="68" t="s">
        <v>149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592.14</v>
      </c>
      <c r="F11" s="82">
        <f t="shared" si="1"/>
        <v>32</v>
      </c>
      <c r="G11" s="60">
        <v>111.13</v>
      </c>
      <c r="H11" s="57">
        <v>6</v>
      </c>
      <c r="I11" s="79">
        <v>896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592.14</v>
      </c>
      <c r="F12" s="82">
        <f t="shared" si="1"/>
        <v>32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592.14</v>
      </c>
      <c r="F13" s="82">
        <f t="shared" si="1"/>
        <v>32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592.14</v>
      </c>
      <c r="F14" s="82">
        <f t="shared" si="1"/>
        <v>32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592.14</v>
      </c>
      <c r="F15" s="82">
        <f t="shared" si="1"/>
        <v>32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592.14</v>
      </c>
      <c r="F16" s="82">
        <f t="shared" si="1"/>
        <v>32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592.14</v>
      </c>
      <c r="F17" s="82">
        <f t="shared" si="1"/>
        <v>32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592.14</v>
      </c>
      <c r="F18" s="82">
        <f t="shared" si="1"/>
        <v>32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592.14</v>
      </c>
      <c r="F19" s="82">
        <f t="shared" ref="F19:F72" si="2">F18-H19+D19</f>
        <v>32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592.14</v>
      </c>
      <c r="F20" s="82">
        <f t="shared" si="2"/>
        <v>32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592.14</v>
      </c>
      <c r="F21" s="82">
        <f t="shared" si="2"/>
        <v>32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592.14</v>
      </c>
      <c r="F22" s="82">
        <f t="shared" si="2"/>
        <v>32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592.14</v>
      </c>
      <c r="F23" s="82">
        <f t="shared" si="2"/>
        <v>32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592.14</v>
      </c>
      <c r="F24" s="82">
        <f t="shared" si="2"/>
        <v>32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592.14</v>
      </c>
      <c r="F25" s="82">
        <f t="shared" si="2"/>
        <v>32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592.14</v>
      </c>
      <c r="F26" s="82">
        <f t="shared" si="2"/>
        <v>32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592.14</v>
      </c>
      <c r="F27" s="82">
        <f t="shared" si="2"/>
        <v>32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592.14</v>
      </c>
      <c r="F28" s="82">
        <f t="shared" si="2"/>
        <v>32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592.14</v>
      </c>
      <c r="F29" s="82">
        <f t="shared" si="2"/>
        <v>32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592.14</v>
      </c>
      <c r="F30" s="82">
        <f t="shared" si="2"/>
        <v>32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592.14</v>
      </c>
      <c r="F31" s="82">
        <f t="shared" si="2"/>
        <v>32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592.14</v>
      </c>
      <c r="F32" s="82">
        <f t="shared" si="2"/>
        <v>32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592.14</v>
      </c>
      <c r="F33" s="82">
        <f t="shared" si="2"/>
        <v>32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592.14</v>
      </c>
      <c r="F34" s="82">
        <f t="shared" si="2"/>
        <v>32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592.14</v>
      </c>
      <c r="F35" s="82">
        <f t="shared" si="2"/>
        <v>32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592.14</v>
      </c>
      <c r="F36" s="82">
        <f t="shared" si="2"/>
        <v>32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592.14</v>
      </c>
      <c r="F37" s="82">
        <f t="shared" si="2"/>
        <v>32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592.14</v>
      </c>
      <c r="F38" s="82">
        <f t="shared" si="2"/>
        <v>32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592.14</v>
      </c>
      <c r="F39" s="82">
        <f t="shared" si="2"/>
        <v>32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592.14</v>
      </c>
      <c r="F40" s="82">
        <f t="shared" si="2"/>
        <v>32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592.14</v>
      </c>
      <c r="F41" s="82">
        <f t="shared" si="2"/>
        <v>32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592.14</v>
      </c>
      <c r="F42" s="82">
        <f t="shared" si="2"/>
        <v>32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592.14</v>
      </c>
      <c r="F43" s="82">
        <f t="shared" si="2"/>
        <v>32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592.14</v>
      </c>
      <c r="F44" s="82">
        <f t="shared" si="2"/>
        <v>32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592.14</v>
      </c>
      <c r="F45" s="82">
        <f t="shared" si="2"/>
        <v>32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592.14</v>
      </c>
      <c r="F46" s="82">
        <f t="shared" si="2"/>
        <v>32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592.14</v>
      </c>
      <c r="F47" s="82">
        <f t="shared" si="2"/>
        <v>32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592.14</v>
      </c>
      <c r="F48" s="82">
        <f t="shared" si="2"/>
        <v>32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592.14</v>
      </c>
      <c r="F49" s="82">
        <f t="shared" si="2"/>
        <v>32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592.14</v>
      </c>
      <c r="F50" s="82">
        <f t="shared" si="2"/>
        <v>32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592.14</v>
      </c>
      <c r="F51" s="82">
        <f t="shared" si="2"/>
        <v>32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592.14</v>
      </c>
      <c r="F52" s="82">
        <f t="shared" si="2"/>
        <v>32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592.14</v>
      </c>
      <c r="F53" s="82">
        <f t="shared" si="2"/>
        <v>32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592.14</v>
      </c>
      <c r="F54" s="82">
        <f t="shared" si="2"/>
        <v>32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592.14</v>
      </c>
      <c r="F55" s="82">
        <f t="shared" si="2"/>
        <v>32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592.14</v>
      </c>
      <c r="F56" s="82">
        <f t="shared" si="2"/>
        <v>32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592.14</v>
      </c>
      <c r="F57" s="82">
        <f t="shared" si="2"/>
        <v>32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592.14</v>
      </c>
      <c r="F58" s="82">
        <f t="shared" si="2"/>
        <v>32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592.14</v>
      </c>
      <c r="F59" s="82">
        <f t="shared" si="2"/>
        <v>32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592.14</v>
      </c>
      <c r="F60" s="82">
        <f t="shared" si="2"/>
        <v>32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592.14</v>
      </c>
      <c r="F61" s="82">
        <f t="shared" si="2"/>
        <v>32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592.14</v>
      </c>
      <c r="F62" s="82">
        <f t="shared" si="2"/>
        <v>32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592.14</v>
      </c>
      <c r="F63" s="82">
        <f t="shared" si="2"/>
        <v>32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592.14</v>
      </c>
      <c r="F64" s="82">
        <f t="shared" si="2"/>
        <v>32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592.14</v>
      </c>
      <c r="F65" s="82">
        <f t="shared" si="2"/>
        <v>32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592.14</v>
      </c>
      <c r="F66" s="82">
        <f t="shared" si="2"/>
        <v>32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592.14</v>
      </c>
      <c r="F67" s="82">
        <f t="shared" si="2"/>
        <v>32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592.14</v>
      </c>
      <c r="F68" s="82">
        <f t="shared" si="2"/>
        <v>32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592.14</v>
      </c>
      <c r="F69" s="82">
        <f t="shared" si="2"/>
        <v>32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592.14</v>
      </c>
      <c r="F70" s="82">
        <f t="shared" si="2"/>
        <v>32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592.14</v>
      </c>
      <c r="F71" s="82">
        <f t="shared" si="2"/>
        <v>32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592.14</v>
      </c>
      <c r="F72" s="82">
        <f t="shared" si="2"/>
        <v>32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592.14</v>
      </c>
      <c r="F73" s="82">
        <f t="shared" ref="F73:F136" si="6">F72-H73+D73</f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592.14</v>
      </c>
      <c r="F74" s="82">
        <f t="shared" si="6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592.14</v>
      </c>
      <c r="F75" s="82">
        <f t="shared" si="6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592.14</v>
      </c>
      <c r="F76" s="82">
        <f t="shared" si="6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592.14</v>
      </c>
      <c r="F77" s="82">
        <f t="shared" si="6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592.14</v>
      </c>
      <c r="F78" s="82">
        <f t="shared" si="6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592.14</v>
      </c>
      <c r="F79" s="82">
        <f t="shared" si="6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592.14</v>
      </c>
      <c r="F80" s="82">
        <f t="shared" si="6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592.14</v>
      </c>
      <c r="F81" s="82">
        <f t="shared" si="6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592.14</v>
      </c>
      <c r="F82" s="82">
        <f t="shared" si="6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592.14</v>
      </c>
      <c r="F83" s="82">
        <f t="shared" si="6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592.14</v>
      </c>
      <c r="F84" s="82">
        <f t="shared" si="6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592.14</v>
      </c>
      <c r="F85" s="82">
        <f t="shared" si="6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592.14</v>
      </c>
      <c r="F86" s="82">
        <f t="shared" si="6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592.14</v>
      </c>
      <c r="F87" s="82">
        <f t="shared" si="6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592.14</v>
      </c>
      <c r="F88" s="82">
        <f t="shared" si="6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592.14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592.14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592.14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592.14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592.14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592.14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592.14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592.14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592.14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592.14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592.14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592.14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592.14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592.14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592.14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592.14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592.14</v>
      </c>
      <c r="F105" s="82">
        <f t="shared" si="6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592.14</v>
      </c>
      <c r="F106" s="82">
        <f t="shared" si="6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592.14</v>
      </c>
      <c r="F107" s="82">
        <f t="shared" si="6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592.14</v>
      </c>
      <c r="F108" s="82">
        <f t="shared" si="6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592.14</v>
      </c>
      <c r="F109" s="82">
        <f t="shared" si="6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592.14</v>
      </c>
      <c r="F110" s="82">
        <f t="shared" si="6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592.14</v>
      </c>
      <c r="F111" s="82">
        <f t="shared" si="6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592.14</v>
      </c>
      <c r="F112" s="82">
        <f t="shared" si="6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592.14</v>
      </c>
      <c r="F113" s="82">
        <f t="shared" si="6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592.14</v>
      </c>
      <c r="F114" s="82">
        <f t="shared" si="6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592.14</v>
      </c>
      <c r="F115" s="82">
        <f t="shared" si="6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592.14</v>
      </c>
      <c r="F116" s="82">
        <f t="shared" si="6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592.14</v>
      </c>
      <c r="F117" s="82">
        <f t="shared" si="6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592.14</v>
      </c>
      <c r="F118" s="82">
        <f t="shared" si="6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592.14</v>
      </c>
      <c r="F119" s="82">
        <f t="shared" si="6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592.14</v>
      </c>
      <c r="F120" s="82">
        <f t="shared" si="6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592.14</v>
      </c>
      <c r="F121" s="82">
        <f t="shared" si="6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592.14</v>
      </c>
      <c r="F122" s="82">
        <f t="shared" si="6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592.14</v>
      </c>
      <c r="F123" s="82">
        <f t="shared" si="6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592.14</v>
      </c>
      <c r="F124" s="82">
        <f t="shared" si="6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592.14</v>
      </c>
      <c r="F125" s="82">
        <f t="shared" si="6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592.14</v>
      </c>
      <c r="F126" s="82">
        <f t="shared" si="6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592.14</v>
      </c>
      <c r="F127" s="82">
        <f t="shared" si="6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592.14</v>
      </c>
      <c r="F128" s="82">
        <f t="shared" si="6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592.14</v>
      </c>
      <c r="F129" s="82">
        <f t="shared" si="6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592.14</v>
      </c>
      <c r="F130" s="82">
        <f t="shared" si="6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592.14</v>
      </c>
      <c r="F131" s="82">
        <f t="shared" si="6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592.14</v>
      </c>
      <c r="F132" s="82">
        <f t="shared" si="6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592.14</v>
      </c>
      <c r="F133" s="82">
        <f t="shared" si="6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592.14</v>
      </c>
      <c r="F134" s="82">
        <f t="shared" si="6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592.14</v>
      </c>
      <c r="F135" s="82">
        <f t="shared" si="6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592.14</v>
      </c>
      <c r="F136" s="82">
        <f t="shared" si="6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592.14</v>
      </c>
      <c r="F137" s="82">
        <f t="shared" ref="F137:F200" si="8">F136-H137+D137</f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592.14</v>
      </c>
      <c r="F138" s="82">
        <f t="shared" si="8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592.14</v>
      </c>
      <c r="F139" s="82">
        <f t="shared" si="8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592.14</v>
      </c>
      <c r="F140" s="82">
        <f t="shared" si="8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592.14</v>
      </c>
      <c r="F141" s="82">
        <f t="shared" si="8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592.14</v>
      </c>
      <c r="F142" s="82">
        <f t="shared" si="8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592.14</v>
      </c>
      <c r="F143" s="82">
        <f t="shared" si="8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592.14</v>
      </c>
      <c r="F144" s="82">
        <f t="shared" si="8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592.14</v>
      </c>
      <c r="F145" s="82">
        <f t="shared" si="8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592.14</v>
      </c>
      <c r="F146" s="82">
        <f t="shared" si="8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592.14</v>
      </c>
      <c r="F147" s="82">
        <f t="shared" si="8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592.14</v>
      </c>
      <c r="F148" s="82">
        <f t="shared" si="8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592.14</v>
      </c>
      <c r="F149" s="82">
        <f t="shared" si="8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592.14</v>
      </c>
      <c r="F150" s="82">
        <f t="shared" si="8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592.14</v>
      </c>
      <c r="F151" s="82">
        <f t="shared" si="8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592.14</v>
      </c>
      <c r="F152" s="82">
        <f t="shared" si="8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592.14</v>
      </c>
      <c r="F153" s="82">
        <f t="shared" si="8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592.14</v>
      </c>
      <c r="F154" s="82">
        <f t="shared" si="8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592.14</v>
      </c>
      <c r="F155" s="82">
        <f t="shared" si="8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592.14</v>
      </c>
      <c r="F156" s="82">
        <f t="shared" si="8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592.14</v>
      </c>
      <c r="F157" s="82">
        <f t="shared" si="8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592.14</v>
      </c>
      <c r="F158" s="82">
        <f t="shared" si="8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592.14</v>
      </c>
      <c r="F159" s="82">
        <f t="shared" si="8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592.14</v>
      </c>
      <c r="F160" s="82">
        <f t="shared" si="8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592.14</v>
      </c>
      <c r="F161" s="82">
        <f t="shared" si="8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592.14</v>
      </c>
      <c r="F162" s="82">
        <f t="shared" si="8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592.14</v>
      </c>
      <c r="F163" s="82">
        <f t="shared" si="8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592.14</v>
      </c>
      <c r="F164" s="82">
        <f t="shared" si="8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592.14</v>
      </c>
      <c r="F165" s="82">
        <f t="shared" si="8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592.14</v>
      </c>
      <c r="F166" s="82">
        <f t="shared" si="8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592.14</v>
      </c>
      <c r="F167" s="82">
        <f t="shared" si="8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592.14</v>
      </c>
      <c r="F168" s="82">
        <f t="shared" si="8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592.14</v>
      </c>
      <c r="F169" s="82">
        <f t="shared" si="8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592.14</v>
      </c>
      <c r="F170" s="82">
        <f t="shared" si="8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592.14</v>
      </c>
      <c r="F171" s="82">
        <f t="shared" si="8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592.14</v>
      </c>
      <c r="F172" s="82">
        <f t="shared" si="8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592.14</v>
      </c>
      <c r="F173" s="82">
        <f t="shared" si="8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592.14</v>
      </c>
      <c r="F174" s="82">
        <f t="shared" si="8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592.14</v>
      </c>
      <c r="F175" s="82">
        <f t="shared" si="8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592.14</v>
      </c>
      <c r="F176" s="82">
        <f t="shared" si="8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592.14</v>
      </c>
      <c r="F177" s="82">
        <f t="shared" si="8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592.14</v>
      </c>
      <c r="F178" s="82">
        <f t="shared" si="8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592.14</v>
      </c>
      <c r="F179" s="82">
        <f t="shared" si="8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592.14</v>
      </c>
      <c r="F180" s="82">
        <f t="shared" si="8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592.14</v>
      </c>
      <c r="F181" s="82">
        <f t="shared" si="8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592.14</v>
      </c>
      <c r="F182" s="82">
        <f t="shared" si="8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592.14</v>
      </c>
      <c r="F183" s="82">
        <f t="shared" si="8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592.14</v>
      </c>
      <c r="F184" s="82">
        <f t="shared" si="8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592.14</v>
      </c>
      <c r="F185" s="82">
        <f t="shared" si="8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592.14</v>
      </c>
      <c r="F186" s="82">
        <f t="shared" si="8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592.14</v>
      </c>
      <c r="F187" s="82">
        <f t="shared" si="8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592.14</v>
      </c>
      <c r="F188" s="82">
        <f t="shared" si="8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592.14</v>
      </c>
      <c r="F189" s="82">
        <f t="shared" si="8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592.14</v>
      </c>
      <c r="F190" s="82">
        <f t="shared" si="8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592.14</v>
      </c>
      <c r="F191" s="82">
        <f t="shared" si="8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592.14</v>
      </c>
      <c r="F192" s="82">
        <f t="shared" si="8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592.14</v>
      </c>
      <c r="F193" s="82">
        <f t="shared" si="8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592.14</v>
      </c>
      <c r="F194" s="82">
        <f t="shared" si="8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592.14</v>
      </c>
      <c r="F195" s="82">
        <f t="shared" si="8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592.14</v>
      </c>
      <c r="F196" s="82">
        <f t="shared" si="8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592.14</v>
      </c>
      <c r="F197" s="82">
        <f t="shared" si="8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592.14</v>
      </c>
      <c r="F198" s="82">
        <f t="shared" si="8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592.14</v>
      </c>
      <c r="F199" s="82">
        <f t="shared" si="8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592.14</v>
      </c>
      <c r="F200" s="82">
        <f t="shared" si="8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592.14</v>
      </c>
      <c r="F201" s="82">
        <f t="shared" ref="F201:F226" si="10">F200-H201+D201</f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592.14</v>
      </c>
      <c r="F202" s="82">
        <f t="shared" si="10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592.14</v>
      </c>
      <c r="F203" s="82">
        <f t="shared" si="10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592.14</v>
      </c>
      <c r="F204" s="82">
        <f t="shared" si="10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592.14</v>
      </c>
      <c r="F205" s="82">
        <f t="shared" si="10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592.14</v>
      </c>
      <c r="F206" s="82">
        <f t="shared" si="10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592.14</v>
      </c>
      <c r="F207" s="82">
        <f t="shared" si="10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592.14</v>
      </c>
      <c r="F208" s="82">
        <f t="shared" si="10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592.14</v>
      </c>
      <c r="F209" s="82">
        <f t="shared" si="10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592.14</v>
      </c>
      <c r="F210" s="82">
        <f t="shared" si="10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592.14</v>
      </c>
      <c r="F211" s="82">
        <f t="shared" si="10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592.14</v>
      </c>
      <c r="F212" s="82">
        <f t="shared" si="10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592.14</v>
      </c>
      <c r="F213" s="82">
        <f t="shared" si="10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592.14</v>
      </c>
      <c r="F214" s="82">
        <f t="shared" si="10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592.14</v>
      </c>
      <c r="F215" s="82">
        <f t="shared" si="10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592.14</v>
      </c>
      <c r="F216" s="82">
        <f t="shared" si="10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592.14</v>
      </c>
      <c r="F217" s="82">
        <f t="shared" si="10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592.14</v>
      </c>
      <c r="F218" s="82">
        <f t="shared" si="10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592.14</v>
      </c>
      <c r="F219" s="82">
        <f t="shared" si="10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592.14</v>
      </c>
      <c r="F220" s="82">
        <f t="shared" si="10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592.14</v>
      </c>
      <c r="F221" s="82">
        <f t="shared" si="10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592.14</v>
      </c>
      <c r="F222" s="82">
        <f t="shared" si="10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592.14</v>
      </c>
      <c r="F223" s="82">
        <f t="shared" si="10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592.14</v>
      </c>
      <c r="F224" s="82">
        <f t="shared" si="10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592.14</v>
      </c>
      <c r="F225" s="82">
        <f t="shared" si="10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592.14</v>
      </c>
      <c r="F226" s="82">
        <f t="shared" si="10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17850</v>
      </c>
      <c r="D9" s="55">
        <v>213</v>
      </c>
      <c r="E9" s="82">
        <f t="shared" ref="E9:E22" si="0">E8-G9+C9</f>
        <v>0</v>
      </c>
      <c r="F9" s="82">
        <f t="shared" ref="F9:F17" si="1">F8-H9+D9</f>
        <v>0</v>
      </c>
      <c r="G9" s="60">
        <v>17850</v>
      </c>
      <c r="H9" s="58">
        <v>213</v>
      </c>
      <c r="I9" s="80">
        <v>854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13</v>
      </c>
      <c r="C10" s="54">
        <v>21860</v>
      </c>
      <c r="D10" s="55">
        <v>230</v>
      </c>
      <c r="E10" s="82">
        <f t="shared" si="0"/>
        <v>0</v>
      </c>
      <c r="F10" s="82">
        <f t="shared" si="1"/>
        <v>0</v>
      </c>
      <c r="G10" s="60">
        <v>21860</v>
      </c>
      <c r="H10" s="58">
        <v>230</v>
      </c>
      <c r="I10" s="80">
        <v>875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18090</v>
      </c>
      <c r="D11" s="55">
        <v>215</v>
      </c>
      <c r="E11" s="82">
        <f t="shared" si="0"/>
        <v>0</v>
      </c>
      <c r="F11" s="82">
        <f t="shared" si="1"/>
        <v>0</v>
      </c>
      <c r="G11" s="60">
        <v>18090</v>
      </c>
      <c r="H11" s="58">
        <v>215</v>
      </c>
      <c r="I11" s="80">
        <v>886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17</v>
      </c>
      <c r="C12" s="54">
        <v>21560</v>
      </c>
      <c r="D12" s="55">
        <v>217</v>
      </c>
      <c r="E12" s="82">
        <f t="shared" si="0"/>
        <v>0</v>
      </c>
      <c r="F12" s="82">
        <f t="shared" si="1"/>
        <v>0</v>
      </c>
      <c r="G12" s="60">
        <v>21560</v>
      </c>
      <c r="H12" s="58">
        <v>217</v>
      </c>
      <c r="I12" s="80">
        <v>903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23170</v>
      </c>
      <c r="D13" s="55">
        <v>220</v>
      </c>
      <c r="E13" s="82">
        <f t="shared" si="0"/>
        <v>0</v>
      </c>
      <c r="F13" s="82">
        <f t="shared" si="1"/>
        <v>0</v>
      </c>
      <c r="G13" s="60">
        <v>23170</v>
      </c>
      <c r="H13" s="58">
        <v>220</v>
      </c>
      <c r="I13" s="80">
        <v>916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21</v>
      </c>
      <c r="C14" s="54">
        <v>22580</v>
      </c>
      <c r="D14" s="55">
        <v>250</v>
      </c>
      <c r="E14" s="82">
        <f t="shared" si="0"/>
        <v>0</v>
      </c>
      <c r="F14" s="82">
        <f t="shared" si="1"/>
        <v>0</v>
      </c>
      <c r="G14" s="60">
        <v>22580</v>
      </c>
      <c r="H14" s="58">
        <v>250</v>
      </c>
      <c r="I14" s="80">
        <v>935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22740</v>
      </c>
      <c r="D15" s="55">
        <v>249</v>
      </c>
      <c r="E15" s="82">
        <f t="shared" si="0"/>
        <v>0</v>
      </c>
      <c r="F15" s="82">
        <f t="shared" si="1"/>
        <v>0</v>
      </c>
      <c r="G15" s="60">
        <v>22740</v>
      </c>
      <c r="H15" s="58">
        <v>249</v>
      </c>
      <c r="I15" s="80">
        <v>956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21390</v>
      </c>
      <c r="D16" s="55">
        <v>219</v>
      </c>
      <c r="E16" s="82">
        <f t="shared" si="0"/>
        <v>0</v>
      </c>
      <c r="F16" s="82">
        <f t="shared" si="1"/>
        <v>0</v>
      </c>
      <c r="G16" s="60">
        <v>21390</v>
      </c>
      <c r="H16" s="58">
        <v>219</v>
      </c>
      <c r="I16" s="80">
        <v>967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28</v>
      </c>
      <c r="C17" s="54">
        <v>22580</v>
      </c>
      <c r="D17" s="55">
        <v>249</v>
      </c>
      <c r="E17" s="82">
        <f t="shared" si="0"/>
        <v>0</v>
      </c>
      <c r="F17" s="82">
        <f t="shared" si="1"/>
        <v>0</v>
      </c>
      <c r="G17" s="60">
        <v>22580</v>
      </c>
      <c r="H17" s="58">
        <v>249</v>
      </c>
      <c r="I17" s="80">
        <v>983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1020.13</v>
      </c>
      <c r="F8" s="75">
        <v>50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E72" si="0">E8-G9+C9</f>
        <v>809.17</v>
      </c>
      <c r="F9" s="82">
        <f t="shared" ref="F9:F72" si="1">F8-H9+D9</f>
        <v>40</v>
      </c>
      <c r="G9" s="56">
        <v>210.96</v>
      </c>
      <c r="H9" s="57">
        <v>10</v>
      </c>
      <c r="I9" s="77">
        <v>902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767.95999999999992</v>
      </c>
      <c r="F10" s="82">
        <f t="shared" si="1"/>
        <v>38</v>
      </c>
      <c r="G10" s="56">
        <v>41.21</v>
      </c>
      <c r="H10" s="57">
        <v>2</v>
      </c>
      <c r="I10" s="77">
        <v>922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703.68</v>
      </c>
      <c r="F11" s="82">
        <f t="shared" si="1"/>
        <v>35</v>
      </c>
      <c r="G11" s="56">
        <v>64.28</v>
      </c>
      <c r="H11" s="57">
        <v>3</v>
      </c>
      <c r="I11" s="77">
        <v>943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683.51</v>
      </c>
      <c r="F12" s="82">
        <f t="shared" si="1"/>
        <v>34</v>
      </c>
      <c r="G12" s="56">
        <v>20.170000000000002</v>
      </c>
      <c r="H12" s="57">
        <v>1</v>
      </c>
      <c r="I12" s="77">
        <v>964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683.51</v>
      </c>
      <c r="F13" s="82">
        <f t="shared" si="1"/>
        <v>34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683.51</v>
      </c>
      <c r="F14" s="82">
        <f t="shared" si="1"/>
        <v>34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683.51</v>
      </c>
      <c r="F15" s="82">
        <f t="shared" si="1"/>
        <v>34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683.51</v>
      </c>
      <c r="F16" s="82">
        <f t="shared" si="1"/>
        <v>34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683.51</v>
      </c>
      <c r="F17" s="82">
        <f t="shared" si="1"/>
        <v>34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683.51</v>
      </c>
      <c r="F18" s="82">
        <f t="shared" si="1"/>
        <v>34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683.51</v>
      </c>
      <c r="F19" s="82">
        <f t="shared" si="1"/>
        <v>34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683.51</v>
      </c>
      <c r="F20" s="82">
        <f t="shared" si="1"/>
        <v>34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683.51</v>
      </c>
      <c r="F21" s="82">
        <f t="shared" si="1"/>
        <v>34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683.51</v>
      </c>
      <c r="F22" s="82">
        <f t="shared" si="1"/>
        <v>34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683.51</v>
      </c>
      <c r="F23" s="82">
        <f t="shared" si="1"/>
        <v>34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683.51</v>
      </c>
      <c r="F24" s="82">
        <f t="shared" si="1"/>
        <v>34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683.51</v>
      </c>
      <c r="F25" s="82">
        <f t="shared" si="1"/>
        <v>34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683.51</v>
      </c>
      <c r="F26" s="82">
        <f t="shared" si="1"/>
        <v>34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683.51</v>
      </c>
      <c r="F27" s="82">
        <f t="shared" si="1"/>
        <v>34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683.51</v>
      </c>
      <c r="F28" s="82">
        <f t="shared" si="1"/>
        <v>34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683.51</v>
      </c>
      <c r="F29" s="82">
        <f t="shared" si="1"/>
        <v>34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683.51</v>
      </c>
      <c r="F30" s="82">
        <f t="shared" si="1"/>
        <v>34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683.51</v>
      </c>
      <c r="F31" s="82">
        <f t="shared" si="1"/>
        <v>34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683.51</v>
      </c>
      <c r="F32" s="82">
        <f t="shared" si="1"/>
        <v>34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683.51</v>
      </c>
      <c r="F33" s="82">
        <f t="shared" si="1"/>
        <v>34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683.51</v>
      </c>
      <c r="F34" s="82">
        <f t="shared" si="1"/>
        <v>34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683.51</v>
      </c>
      <c r="F35" s="82">
        <f t="shared" si="1"/>
        <v>34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683.51</v>
      </c>
      <c r="F36" s="82">
        <f t="shared" si="1"/>
        <v>34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683.51</v>
      </c>
      <c r="F37" s="82">
        <f t="shared" si="1"/>
        <v>34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683.51</v>
      </c>
      <c r="F38" s="82">
        <f t="shared" si="1"/>
        <v>34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683.51</v>
      </c>
      <c r="F39" s="82">
        <f t="shared" si="1"/>
        <v>34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683.51</v>
      </c>
      <c r="F40" s="82">
        <f t="shared" si="1"/>
        <v>34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683.51</v>
      </c>
      <c r="F41" s="82">
        <f t="shared" si="1"/>
        <v>34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683.51</v>
      </c>
      <c r="F42" s="82">
        <f t="shared" si="1"/>
        <v>34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683.51</v>
      </c>
      <c r="F43" s="82">
        <f t="shared" si="1"/>
        <v>34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683.51</v>
      </c>
      <c r="F44" s="82">
        <f t="shared" si="1"/>
        <v>34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683.51</v>
      </c>
      <c r="F45" s="82">
        <f t="shared" si="1"/>
        <v>34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683.51</v>
      </c>
      <c r="F46" s="82">
        <f t="shared" si="1"/>
        <v>34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683.51</v>
      </c>
      <c r="F47" s="82">
        <f t="shared" si="1"/>
        <v>34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683.51</v>
      </c>
      <c r="F48" s="82">
        <f t="shared" si="1"/>
        <v>34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683.51</v>
      </c>
      <c r="F49" s="82">
        <f t="shared" si="1"/>
        <v>34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683.51</v>
      </c>
      <c r="F50" s="82">
        <f t="shared" si="1"/>
        <v>34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683.51</v>
      </c>
      <c r="F51" s="82">
        <f t="shared" si="1"/>
        <v>34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683.51</v>
      </c>
      <c r="F52" s="82">
        <f t="shared" si="1"/>
        <v>34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683.51</v>
      </c>
      <c r="F53" s="82">
        <f t="shared" si="1"/>
        <v>34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683.51</v>
      </c>
      <c r="F54" s="82">
        <f t="shared" si="1"/>
        <v>34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683.51</v>
      </c>
      <c r="F55" s="82">
        <f t="shared" si="1"/>
        <v>34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683.51</v>
      </c>
      <c r="F56" s="82">
        <f t="shared" si="1"/>
        <v>34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683.51</v>
      </c>
      <c r="F57" s="82">
        <f t="shared" si="1"/>
        <v>34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683.51</v>
      </c>
      <c r="F58" s="82">
        <f t="shared" si="1"/>
        <v>34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683.51</v>
      </c>
      <c r="F59" s="82">
        <f t="shared" si="1"/>
        <v>34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683.51</v>
      </c>
      <c r="F60" s="82">
        <f t="shared" si="1"/>
        <v>34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683.51</v>
      </c>
      <c r="F61" s="82">
        <f t="shared" si="1"/>
        <v>34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683.51</v>
      </c>
      <c r="F62" s="82">
        <f t="shared" si="1"/>
        <v>34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683.51</v>
      </c>
      <c r="F63" s="82">
        <f t="shared" si="1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683.51</v>
      </c>
      <c r="F64" s="82">
        <f t="shared" si="1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683.51</v>
      </c>
      <c r="F65" s="82">
        <f t="shared" si="1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683.51</v>
      </c>
      <c r="F66" s="82">
        <f t="shared" si="1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683.51</v>
      </c>
      <c r="F67" s="82">
        <f t="shared" si="1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683.51</v>
      </c>
      <c r="F68" s="82">
        <f t="shared" si="1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683.51</v>
      </c>
      <c r="F69" s="82">
        <f t="shared" si="1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683.51</v>
      </c>
      <c r="F70" s="82">
        <f t="shared" si="1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683.51</v>
      </c>
      <c r="F71" s="82">
        <f t="shared" si="1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683.51</v>
      </c>
      <c r="F72" s="82">
        <f t="shared" si="1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683.51</v>
      </c>
      <c r="F73" s="82">
        <f t="shared" ref="F73:F136" si="3">F72-H73+D73</f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683.51</v>
      </c>
      <c r="F74" s="82">
        <f t="shared" si="3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683.51</v>
      </c>
      <c r="F75" s="82">
        <f t="shared" si="3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683.51</v>
      </c>
      <c r="F76" s="82">
        <f t="shared" si="3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683.51</v>
      </c>
      <c r="F77" s="82">
        <f t="shared" si="3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683.51</v>
      </c>
      <c r="F78" s="82">
        <f t="shared" si="3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683.51</v>
      </c>
      <c r="F79" s="82">
        <f t="shared" si="3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683.51</v>
      </c>
      <c r="F80" s="82">
        <f t="shared" si="3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683.51</v>
      </c>
      <c r="F81" s="82">
        <f t="shared" si="3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683.51</v>
      </c>
      <c r="F82" s="82">
        <f t="shared" si="3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683.51</v>
      </c>
      <c r="F83" s="82">
        <f t="shared" si="3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683.51</v>
      </c>
      <c r="F84" s="82">
        <f t="shared" si="3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683.51</v>
      </c>
      <c r="F85" s="82">
        <f t="shared" si="3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683.51</v>
      </c>
      <c r="F86" s="82">
        <f t="shared" si="3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683.51</v>
      </c>
      <c r="F87" s="82">
        <f t="shared" si="3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683.51</v>
      </c>
      <c r="F88" s="82">
        <f t="shared" si="3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683.51</v>
      </c>
      <c r="F89" s="82">
        <f t="shared" si="3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683.51</v>
      </c>
      <c r="F90" s="82">
        <f t="shared" si="3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683.51</v>
      </c>
      <c r="F91" s="82">
        <f t="shared" si="3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683.51</v>
      </c>
      <c r="F92" s="82">
        <f t="shared" si="3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683.51</v>
      </c>
      <c r="F93" s="82">
        <f t="shared" si="3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683.51</v>
      </c>
      <c r="F94" s="82">
        <f t="shared" si="3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683.51</v>
      </c>
      <c r="F95" s="82">
        <f t="shared" si="3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683.51</v>
      </c>
      <c r="F96" s="82">
        <f t="shared" si="3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683.51</v>
      </c>
      <c r="F97" s="82">
        <f t="shared" si="3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683.51</v>
      </c>
      <c r="F98" s="82">
        <f t="shared" si="3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683.51</v>
      </c>
      <c r="F99" s="82">
        <f t="shared" si="3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683.51</v>
      </c>
      <c r="F100" s="82">
        <f t="shared" si="3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683.51</v>
      </c>
      <c r="F101" s="82">
        <f t="shared" si="3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683.51</v>
      </c>
      <c r="F102" s="82">
        <f t="shared" si="3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683.51</v>
      </c>
      <c r="F103" s="82">
        <f t="shared" si="3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683.51</v>
      </c>
      <c r="F104" s="82">
        <f t="shared" si="3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683.51</v>
      </c>
      <c r="F105" s="82">
        <f t="shared" si="3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683.51</v>
      </c>
      <c r="F106" s="82">
        <f t="shared" si="3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683.51</v>
      </c>
      <c r="F107" s="82">
        <f t="shared" si="3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683.51</v>
      </c>
      <c r="F108" s="82">
        <f t="shared" si="3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683.51</v>
      </c>
      <c r="F109" s="82">
        <f t="shared" si="3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683.51</v>
      </c>
      <c r="F110" s="82">
        <f t="shared" si="3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683.51</v>
      </c>
      <c r="F111" s="82">
        <f t="shared" si="3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683.51</v>
      </c>
      <c r="F112" s="82">
        <f t="shared" si="3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683.51</v>
      </c>
      <c r="F113" s="82">
        <f t="shared" si="3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683.51</v>
      </c>
      <c r="F114" s="82">
        <f t="shared" si="3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683.51</v>
      </c>
      <c r="F115" s="82">
        <f t="shared" si="3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683.51</v>
      </c>
      <c r="F116" s="82">
        <f t="shared" si="3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683.51</v>
      </c>
      <c r="F117" s="82">
        <f t="shared" si="3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683.51</v>
      </c>
      <c r="F118" s="82">
        <f t="shared" si="3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683.51</v>
      </c>
      <c r="F119" s="82">
        <f t="shared" si="3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683.51</v>
      </c>
      <c r="F120" s="82">
        <f t="shared" si="3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683.51</v>
      </c>
      <c r="F121" s="82">
        <f t="shared" si="3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683.51</v>
      </c>
      <c r="F122" s="82">
        <f t="shared" si="3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683.51</v>
      </c>
      <c r="F123" s="82">
        <f t="shared" si="3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683.51</v>
      </c>
      <c r="F124" s="82">
        <f t="shared" si="3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683.51</v>
      </c>
      <c r="F125" s="82">
        <f t="shared" si="3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683.51</v>
      </c>
      <c r="F126" s="82">
        <f t="shared" si="3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683.51</v>
      </c>
      <c r="F127" s="82">
        <f t="shared" si="3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683.51</v>
      </c>
      <c r="F128" s="82">
        <f t="shared" si="3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683.51</v>
      </c>
      <c r="F129" s="82">
        <f t="shared" si="3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683.51</v>
      </c>
      <c r="F130" s="82">
        <f t="shared" si="3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683.51</v>
      </c>
      <c r="F131" s="82">
        <f t="shared" si="3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683.51</v>
      </c>
      <c r="F132" s="82">
        <f t="shared" si="3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683.51</v>
      </c>
      <c r="F133" s="82">
        <f t="shared" si="3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683.51</v>
      </c>
      <c r="F134" s="82">
        <f t="shared" si="3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683.51</v>
      </c>
      <c r="F135" s="82">
        <f t="shared" si="3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683.51</v>
      </c>
      <c r="F136" s="82">
        <f t="shared" si="3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683.51</v>
      </c>
      <c r="F137" s="82">
        <f t="shared" ref="F137:F200" si="5">F136-H137+D137</f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683.51</v>
      </c>
      <c r="F138" s="82">
        <f t="shared" si="5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683.51</v>
      </c>
      <c r="F139" s="82">
        <f t="shared" si="5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683.51</v>
      </c>
      <c r="F140" s="82">
        <f t="shared" si="5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683.51</v>
      </c>
      <c r="F141" s="82">
        <f t="shared" si="5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683.51</v>
      </c>
      <c r="F142" s="82">
        <f t="shared" si="5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683.51</v>
      </c>
      <c r="F143" s="82">
        <f t="shared" si="5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683.51</v>
      </c>
      <c r="F144" s="82">
        <f t="shared" si="5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683.51</v>
      </c>
      <c r="F145" s="82">
        <f t="shared" si="5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683.51</v>
      </c>
      <c r="F146" s="82">
        <f t="shared" si="5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683.51</v>
      </c>
      <c r="F147" s="82">
        <f t="shared" si="5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683.51</v>
      </c>
      <c r="F148" s="82">
        <f t="shared" si="5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683.51</v>
      </c>
      <c r="F149" s="82">
        <f t="shared" si="5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683.51</v>
      </c>
      <c r="F150" s="82">
        <f t="shared" si="5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683.51</v>
      </c>
      <c r="F151" s="82">
        <f t="shared" si="5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683.51</v>
      </c>
      <c r="F152" s="82">
        <f t="shared" si="5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683.51</v>
      </c>
      <c r="F153" s="82">
        <f t="shared" si="5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683.51</v>
      </c>
      <c r="F154" s="82">
        <f t="shared" si="5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683.51</v>
      </c>
      <c r="F155" s="82">
        <f t="shared" si="5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683.51</v>
      </c>
      <c r="F156" s="82">
        <f t="shared" si="5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683.51</v>
      </c>
      <c r="F157" s="82">
        <f t="shared" si="5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683.51</v>
      </c>
      <c r="F158" s="82">
        <f t="shared" si="5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683.51</v>
      </c>
      <c r="F159" s="82">
        <f t="shared" si="5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683.51</v>
      </c>
      <c r="F160" s="82">
        <f t="shared" si="5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683.51</v>
      </c>
      <c r="F161" s="82">
        <f t="shared" si="5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683.51</v>
      </c>
      <c r="F162" s="82">
        <f t="shared" si="5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683.51</v>
      </c>
      <c r="F163" s="82">
        <f t="shared" si="5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683.51</v>
      </c>
      <c r="F164" s="82">
        <f t="shared" si="5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683.51</v>
      </c>
      <c r="F165" s="82">
        <f t="shared" si="5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683.51</v>
      </c>
      <c r="F166" s="82">
        <f t="shared" si="5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683.51</v>
      </c>
      <c r="F167" s="82">
        <f t="shared" si="5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683.51</v>
      </c>
      <c r="F168" s="82">
        <f t="shared" si="5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683.51</v>
      </c>
      <c r="F169" s="82">
        <f t="shared" si="5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683.51</v>
      </c>
      <c r="F170" s="82">
        <f t="shared" si="5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683.51</v>
      </c>
      <c r="F171" s="82">
        <f t="shared" si="5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683.51</v>
      </c>
      <c r="F172" s="82">
        <f t="shared" si="5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683.51</v>
      </c>
      <c r="F173" s="82">
        <f t="shared" si="5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683.51</v>
      </c>
      <c r="F174" s="82">
        <f t="shared" si="5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683.51</v>
      </c>
      <c r="F175" s="82">
        <f t="shared" si="5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683.51</v>
      </c>
      <c r="F176" s="82">
        <f t="shared" si="5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683.51</v>
      </c>
      <c r="F177" s="82">
        <f t="shared" si="5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683.51</v>
      </c>
      <c r="F178" s="82">
        <f t="shared" si="5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683.51</v>
      </c>
      <c r="F179" s="82">
        <f t="shared" si="5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683.51</v>
      </c>
      <c r="F180" s="82">
        <f t="shared" si="5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683.51</v>
      </c>
      <c r="F181" s="82">
        <f t="shared" si="5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683.51</v>
      </c>
      <c r="F182" s="82">
        <f t="shared" si="5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683.51</v>
      </c>
      <c r="F183" s="82">
        <f t="shared" si="5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683.51</v>
      </c>
      <c r="F184" s="82">
        <f t="shared" si="5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683.51</v>
      </c>
      <c r="F185" s="82">
        <f t="shared" si="5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683.51</v>
      </c>
      <c r="F186" s="82">
        <f t="shared" si="5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683.51</v>
      </c>
      <c r="F187" s="82">
        <f t="shared" si="5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683.51</v>
      </c>
      <c r="F188" s="82">
        <f t="shared" si="5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683.51</v>
      </c>
      <c r="F189" s="82">
        <f t="shared" si="5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683.51</v>
      </c>
      <c r="F190" s="82">
        <f t="shared" si="5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683.51</v>
      </c>
      <c r="F191" s="82">
        <f t="shared" si="5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683.51</v>
      </c>
      <c r="F192" s="82">
        <f t="shared" si="5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683.51</v>
      </c>
      <c r="F193" s="82">
        <f t="shared" si="5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683.51</v>
      </c>
      <c r="F194" s="82">
        <f t="shared" si="5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683.51</v>
      </c>
      <c r="F195" s="82">
        <f t="shared" si="5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683.51</v>
      </c>
      <c r="F196" s="82">
        <f t="shared" si="5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683.51</v>
      </c>
      <c r="F197" s="82">
        <f t="shared" si="5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683.51</v>
      </c>
      <c r="F198" s="82">
        <f t="shared" si="5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683.51</v>
      </c>
      <c r="F199" s="82">
        <f t="shared" si="5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683.51</v>
      </c>
      <c r="F200" s="82">
        <f t="shared" si="5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683.51</v>
      </c>
      <c r="F201" s="82">
        <f t="shared" ref="F201:F226" si="7">F200-H201+D201</f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683.51</v>
      </c>
      <c r="F202" s="82">
        <f t="shared" si="7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683.51</v>
      </c>
      <c r="F203" s="82">
        <f t="shared" si="7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683.51</v>
      </c>
      <c r="F204" s="82">
        <f t="shared" si="7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683.51</v>
      </c>
      <c r="F205" s="82">
        <f t="shared" si="7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683.51</v>
      </c>
      <c r="F206" s="82">
        <f t="shared" si="7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683.51</v>
      </c>
      <c r="F207" s="82">
        <f t="shared" si="7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683.51</v>
      </c>
      <c r="F208" s="82">
        <f t="shared" si="7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683.51</v>
      </c>
      <c r="F209" s="82">
        <f t="shared" si="7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683.51</v>
      </c>
      <c r="F210" s="82">
        <f t="shared" si="7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683.51</v>
      </c>
      <c r="F211" s="82">
        <f t="shared" si="7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683.51</v>
      </c>
      <c r="F212" s="82">
        <f t="shared" si="7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683.51</v>
      </c>
      <c r="F213" s="82">
        <f t="shared" si="7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683.51</v>
      </c>
      <c r="F214" s="82">
        <f t="shared" si="7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683.51</v>
      </c>
      <c r="F215" s="82">
        <f t="shared" si="7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683.51</v>
      </c>
      <c r="F216" s="82">
        <f t="shared" si="7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683.51</v>
      </c>
      <c r="F217" s="82">
        <f t="shared" si="7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683.51</v>
      </c>
      <c r="F218" s="82">
        <f t="shared" si="7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683.51</v>
      </c>
      <c r="F219" s="82">
        <f t="shared" si="7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683.51</v>
      </c>
      <c r="F220" s="82">
        <f t="shared" si="7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683.51</v>
      </c>
      <c r="F221" s="82">
        <f t="shared" si="7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683.51</v>
      </c>
      <c r="F222" s="82">
        <f t="shared" si="7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683.51</v>
      </c>
      <c r="F223" s="82">
        <f t="shared" si="7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683.51</v>
      </c>
      <c r="F224" s="82">
        <f t="shared" si="7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683.51</v>
      </c>
      <c r="F225" s="82">
        <f t="shared" si="7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683.51</v>
      </c>
      <c r="F226" s="82">
        <f t="shared" si="7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114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115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I40" sqref="I4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803.48</v>
      </c>
      <c r="F8" s="75">
        <v>177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798.94</v>
      </c>
      <c r="F9" s="82">
        <f t="shared" ref="F9:F72" si="1">F8-H9+D9</f>
        <v>176</v>
      </c>
      <c r="G9" s="113">
        <v>4.54</v>
      </c>
      <c r="H9" s="57">
        <v>1</v>
      </c>
      <c r="I9" s="80">
        <v>846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671.82</v>
      </c>
      <c r="F10" s="82">
        <f t="shared" si="1"/>
        <v>148</v>
      </c>
      <c r="G10" s="113">
        <v>127.12</v>
      </c>
      <c r="H10" s="57">
        <v>28</v>
      </c>
      <c r="I10" s="80">
        <v>850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535.62000000000012</v>
      </c>
      <c r="F11" s="82">
        <f t="shared" si="1"/>
        <v>118</v>
      </c>
      <c r="G11" s="113">
        <v>136.19999999999999</v>
      </c>
      <c r="H11" s="57">
        <v>30</v>
      </c>
      <c r="I11" s="80">
        <v>853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444.82000000000011</v>
      </c>
      <c r="F12" s="82">
        <f t="shared" si="1"/>
        <v>98</v>
      </c>
      <c r="G12" s="113">
        <v>90.8</v>
      </c>
      <c r="H12" s="57">
        <v>20</v>
      </c>
      <c r="I12" s="80">
        <v>861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354.0200000000001</v>
      </c>
      <c r="F13" s="82">
        <f t="shared" si="1"/>
        <v>78</v>
      </c>
      <c r="G13" s="113">
        <v>90.8</v>
      </c>
      <c r="H13" s="57">
        <v>20</v>
      </c>
      <c r="I13" s="80">
        <v>865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1502.74</v>
      </c>
      <c r="D14" s="55">
        <v>331</v>
      </c>
      <c r="E14" s="82">
        <f t="shared" si="0"/>
        <v>1856.7600000000002</v>
      </c>
      <c r="F14" s="82">
        <f t="shared" si="1"/>
        <v>409</v>
      </c>
      <c r="G14" s="113"/>
      <c r="H14" s="57"/>
      <c r="I14" s="80"/>
      <c r="J14" s="68" t="s">
        <v>146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1811.3600000000001</v>
      </c>
      <c r="F15" s="82">
        <f t="shared" si="1"/>
        <v>399</v>
      </c>
      <c r="G15" s="113">
        <v>45.4</v>
      </c>
      <c r="H15" s="57">
        <v>10</v>
      </c>
      <c r="I15" s="80">
        <v>869</v>
      </c>
      <c r="J15" s="68" t="s">
        <v>147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1675.16</v>
      </c>
      <c r="F16" s="82">
        <f t="shared" si="1"/>
        <v>369</v>
      </c>
      <c r="G16" s="113">
        <v>136.19999999999999</v>
      </c>
      <c r="H16" s="57">
        <v>30</v>
      </c>
      <c r="I16" s="80">
        <v>873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1647.92</v>
      </c>
      <c r="F17" s="82">
        <f t="shared" si="1"/>
        <v>363</v>
      </c>
      <c r="G17" s="113">
        <v>27.24</v>
      </c>
      <c r="H17" s="57">
        <v>6</v>
      </c>
      <c r="I17" s="80">
        <v>878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1611.6000000000001</v>
      </c>
      <c r="F18" s="82">
        <f t="shared" si="1"/>
        <v>355</v>
      </c>
      <c r="G18" s="113">
        <v>36.32</v>
      </c>
      <c r="H18" s="57">
        <v>8</v>
      </c>
      <c r="I18" s="80">
        <v>887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1588.9</v>
      </c>
      <c r="F19" s="82">
        <f t="shared" si="1"/>
        <v>350</v>
      </c>
      <c r="G19" s="113">
        <v>22.7</v>
      </c>
      <c r="H19" s="57">
        <v>5</v>
      </c>
      <c r="I19" s="80">
        <v>889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16</v>
      </c>
      <c r="C20" s="54"/>
      <c r="D20" s="55"/>
      <c r="E20" s="82">
        <f t="shared" si="0"/>
        <v>1407.3000000000002</v>
      </c>
      <c r="F20" s="82">
        <f t="shared" si="1"/>
        <v>310</v>
      </c>
      <c r="G20" s="113">
        <v>181.6</v>
      </c>
      <c r="H20" s="57">
        <v>40</v>
      </c>
      <c r="I20" s="80">
        <v>896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1271.1000000000001</v>
      </c>
      <c r="F21" s="82">
        <f t="shared" si="1"/>
        <v>280</v>
      </c>
      <c r="G21" s="113">
        <v>136.19999999999999</v>
      </c>
      <c r="H21" s="57">
        <v>30</v>
      </c>
      <c r="I21" s="80">
        <v>902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1180.3000000000002</v>
      </c>
      <c r="F22" s="82">
        <f t="shared" si="1"/>
        <v>260</v>
      </c>
      <c r="G22" s="113">
        <v>90.8</v>
      </c>
      <c r="H22" s="57">
        <v>20</v>
      </c>
      <c r="I22" s="80">
        <v>906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18</v>
      </c>
      <c r="C23" s="54"/>
      <c r="D23" s="55"/>
      <c r="E23" s="82">
        <f t="shared" si="0"/>
        <v>1044.1000000000001</v>
      </c>
      <c r="F23" s="82">
        <f t="shared" si="1"/>
        <v>230</v>
      </c>
      <c r="G23" s="113">
        <v>136.19999999999999</v>
      </c>
      <c r="H23" s="57">
        <v>30</v>
      </c>
      <c r="I23" s="80">
        <v>908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1039.5600000000002</v>
      </c>
      <c r="F24" s="82">
        <f t="shared" si="1"/>
        <v>229</v>
      </c>
      <c r="G24" s="113">
        <v>4.54</v>
      </c>
      <c r="H24" s="57">
        <v>1</v>
      </c>
      <c r="I24" s="80">
        <v>909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1012.3200000000002</v>
      </c>
      <c r="F25" s="82">
        <f t="shared" si="1"/>
        <v>223</v>
      </c>
      <c r="G25" s="113">
        <v>27.24</v>
      </c>
      <c r="H25" s="57">
        <v>6</v>
      </c>
      <c r="I25" s="80">
        <v>912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19</v>
      </c>
      <c r="C26" s="54"/>
      <c r="D26" s="55"/>
      <c r="E26" s="82">
        <f t="shared" si="0"/>
        <v>989.62000000000012</v>
      </c>
      <c r="F26" s="82">
        <f t="shared" si="1"/>
        <v>218</v>
      </c>
      <c r="G26" s="113">
        <v>22.7</v>
      </c>
      <c r="H26" s="57">
        <v>5</v>
      </c>
      <c r="I26" s="80">
        <v>917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20</v>
      </c>
      <c r="C27" s="54"/>
      <c r="D27" s="55"/>
      <c r="E27" s="82">
        <f t="shared" si="0"/>
        <v>853.42000000000007</v>
      </c>
      <c r="F27" s="82">
        <f t="shared" si="1"/>
        <v>188</v>
      </c>
      <c r="G27" s="113">
        <v>136.19999999999999</v>
      </c>
      <c r="H27" s="57">
        <v>30</v>
      </c>
      <c r="I27" s="80">
        <v>929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808.0200000000001</v>
      </c>
      <c r="F28" s="82">
        <f t="shared" si="1"/>
        <v>178</v>
      </c>
      <c r="G28" s="113">
        <v>45.4</v>
      </c>
      <c r="H28" s="57">
        <v>10</v>
      </c>
      <c r="I28" s="80">
        <v>931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21</v>
      </c>
      <c r="C29" s="54"/>
      <c r="D29" s="55"/>
      <c r="E29" s="82">
        <f t="shared" si="0"/>
        <v>762.62000000000012</v>
      </c>
      <c r="F29" s="82">
        <f t="shared" si="1"/>
        <v>168</v>
      </c>
      <c r="G29" s="113">
        <v>45.4</v>
      </c>
      <c r="H29" s="57">
        <v>10</v>
      </c>
      <c r="I29" s="80">
        <v>943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23</v>
      </c>
      <c r="C30" s="54"/>
      <c r="D30" s="55"/>
      <c r="E30" s="82">
        <f t="shared" si="0"/>
        <v>626.42000000000007</v>
      </c>
      <c r="F30" s="82">
        <f t="shared" si="1"/>
        <v>138</v>
      </c>
      <c r="G30" s="113">
        <v>136.19999999999999</v>
      </c>
      <c r="H30" s="57">
        <v>30</v>
      </c>
      <c r="I30" s="80">
        <v>952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/>
      <c r="D31" s="55"/>
      <c r="E31" s="82">
        <f t="shared" si="0"/>
        <v>571.94000000000005</v>
      </c>
      <c r="F31" s="82">
        <f t="shared" si="1"/>
        <v>126</v>
      </c>
      <c r="G31" s="113">
        <v>54.48</v>
      </c>
      <c r="H31" s="57">
        <v>12</v>
      </c>
      <c r="I31" s="80">
        <v>958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26</v>
      </c>
      <c r="C32" s="54"/>
      <c r="D32" s="55"/>
      <c r="E32" s="82">
        <f t="shared" si="0"/>
        <v>435.64000000000004</v>
      </c>
      <c r="F32" s="82">
        <f t="shared" si="1"/>
        <v>96</v>
      </c>
      <c r="G32" s="113">
        <v>136.30000000000001</v>
      </c>
      <c r="H32" s="57">
        <v>30</v>
      </c>
      <c r="I32" s="80">
        <v>960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26</v>
      </c>
      <c r="C33" s="54"/>
      <c r="D33" s="55"/>
      <c r="E33" s="82">
        <f t="shared" si="0"/>
        <v>417.48</v>
      </c>
      <c r="F33" s="82">
        <f t="shared" si="1"/>
        <v>92</v>
      </c>
      <c r="G33" s="113">
        <v>18.16</v>
      </c>
      <c r="H33" s="57">
        <v>4</v>
      </c>
      <c r="I33" s="80">
        <v>968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26</v>
      </c>
      <c r="C34" s="54"/>
      <c r="D34" s="55"/>
      <c r="E34" s="82">
        <f t="shared" si="0"/>
        <v>372.08000000000004</v>
      </c>
      <c r="F34" s="82">
        <f t="shared" si="1"/>
        <v>82</v>
      </c>
      <c r="G34" s="113">
        <v>45.4</v>
      </c>
      <c r="H34" s="57">
        <v>10</v>
      </c>
      <c r="I34" s="80">
        <v>971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235.88000000000005</v>
      </c>
      <c r="F35" s="82">
        <f t="shared" si="1"/>
        <v>52</v>
      </c>
      <c r="G35" s="113">
        <v>136.19999999999999</v>
      </c>
      <c r="H35" s="57">
        <v>30</v>
      </c>
      <c r="I35" s="80">
        <v>974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231.34000000000006</v>
      </c>
      <c r="F36" s="82">
        <f t="shared" si="1"/>
        <v>51</v>
      </c>
      <c r="G36" s="113">
        <v>4.54</v>
      </c>
      <c r="H36" s="57">
        <v>1</v>
      </c>
      <c r="I36" s="80">
        <v>977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95.140000000000072</v>
      </c>
      <c r="F37" s="82">
        <f t="shared" si="1"/>
        <v>21</v>
      </c>
      <c r="G37" s="113">
        <v>136.19999999999999</v>
      </c>
      <c r="H37" s="57">
        <v>30</v>
      </c>
      <c r="I37" s="80">
        <v>980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28</v>
      </c>
      <c r="C38" s="54"/>
      <c r="D38" s="55"/>
      <c r="E38" s="82">
        <f t="shared" si="0"/>
        <v>27.040000000000077</v>
      </c>
      <c r="F38" s="82">
        <f t="shared" si="1"/>
        <v>6</v>
      </c>
      <c r="G38" s="113">
        <v>68.099999999999994</v>
      </c>
      <c r="H38" s="57">
        <v>15</v>
      </c>
      <c r="I38" s="80">
        <v>984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-0.19999999999992113</v>
      </c>
      <c r="F39" s="82">
        <f t="shared" si="1"/>
        <v>0</v>
      </c>
      <c r="G39" s="113">
        <v>27.24</v>
      </c>
      <c r="H39" s="57">
        <v>6</v>
      </c>
      <c r="I39" s="80">
        <v>986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-0.19999999999992113</v>
      </c>
      <c r="F40" s="82">
        <f t="shared" si="1"/>
        <v>0</v>
      </c>
      <c r="G40" s="113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-0.19999999999992113</v>
      </c>
      <c r="F41" s="82">
        <f t="shared" si="1"/>
        <v>0</v>
      </c>
      <c r="G41" s="113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-0.19999999999992113</v>
      </c>
      <c r="F42" s="82">
        <f t="shared" si="1"/>
        <v>0</v>
      </c>
      <c r="G42" s="113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-0.19999999999992113</v>
      </c>
      <c r="F43" s="82">
        <f t="shared" si="1"/>
        <v>0</v>
      </c>
      <c r="G43" s="113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-0.19999999999992113</v>
      </c>
      <c r="F44" s="82">
        <f t="shared" si="1"/>
        <v>0</v>
      </c>
      <c r="G44" s="113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-0.19999999999992113</v>
      </c>
      <c r="F45" s="82">
        <f t="shared" si="1"/>
        <v>0</v>
      </c>
      <c r="G45" s="113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-0.19999999999992113</v>
      </c>
      <c r="F46" s="82">
        <f t="shared" si="1"/>
        <v>0</v>
      </c>
      <c r="G46" s="113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-0.19999999999992113</v>
      </c>
      <c r="F47" s="82">
        <f t="shared" si="1"/>
        <v>0</v>
      </c>
      <c r="G47" s="113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-0.19999999999992113</v>
      </c>
      <c r="F48" s="82">
        <f t="shared" si="1"/>
        <v>0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-0.19999999999992113</v>
      </c>
      <c r="F49" s="82">
        <f t="shared" si="1"/>
        <v>0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-0.19999999999992113</v>
      </c>
      <c r="F50" s="82">
        <f t="shared" si="1"/>
        <v>0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-0.19999999999992113</v>
      </c>
      <c r="F51" s="82">
        <f t="shared" si="1"/>
        <v>0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-0.19999999999992113</v>
      </c>
      <c r="F52" s="82">
        <f t="shared" si="1"/>
        <v>0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-0.19999999999992113</v>
      </c>
      <c r="F53" s="82">
        <f t="shared" si="1"/>
        <v>0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-0.19999999999992113</v>
      </c>
      <c r="F54" s="82">
        <f t="shared" si="1"/>
        <v>0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-0.19999999999992113</v>
      </c>
      <c r="F55" s="82">
        <f t="shared" si="1"/>
        <v>0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-0.19999999999992113</v>
      </c>
      <c r="F56" s="82">
        <f t="shared" si="1"/>
        <v>0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-0.19999999999992113</v>
      </c>
      <c r="F57" s="82">
        <f t="shared" si="1"/>
        <v>0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-0.19999999999992113</v>
      </c>
      <c r="F58" s="82">
        <f t="shared" si="1"/>
        <v>0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-0.19999999999992113</v>
      </c>
      <c r="F59" s="82">
        <f t="shared" si="1"/>
        <v>0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-0.19999999999992113</v>
      </c>
      <c r="F60" s="82">
        <f t="shared" si="1"/>
        <v>0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-0.19999999999992113</v>
      </c>
      <c r="F61" s="82">
        <f t="shared" si="1"/>
        <v>0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-0.19999999999992113</v>
      </c>
      <c r="F62" s="82">
        <f t="shared" si="1"/>
        <v>0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-0.19999999999992113</v>
      </c>
      <c r="F63" s="82">
        <f t="shared" si="1"/>
        <v>0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-0.19999999999992113</v>
      </c>
      <c r="F64" s="82">
        <f t="shared" si="1"/>
        <v>0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-0.19999999999992113</v>
      </c>
      <c r="F65" s="82">
        <f t="shared" si="1"/>
        <v>0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-0.19999999999992113</v>
      </c>
      <c r="F66" s="82">
        <f t="shared" si="1"/>
        <v>0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-0.19999999999992113</v>
      </c>
      <c r="F67" s="82">
        <f t="shared" si="1"/>
        <v>0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-0.19999999999992113</v>
      </c>
      <c r="F68" s="82">
        <f t="shared" si="1"/>
        <v>0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-0.19999999999992113</v>
      </c>
      <c r="F69" s="82">
        <f t="shared" si="1"/>
        <v>0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-0.19999999999992113</v>
      </c>
      <c r="F70" s="82">
        <f t="shared" si="1"/>
        <v>0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-0.19999999999992113</v>
      </c>
      <c r="F71" s="82">
        <f t="shared" si="1"/>
        <v>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-0.19999999999992113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-0.19999999999992113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-0.19999999999992113</v>
      </c>
      <c r="F74" s="82">
        <f t="shared" si="4"/>
        <v>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-0.19999999999992113</v>
      </c>
      <c r="F75" s="82">
        <f t="shared" si="4"/>
        <v>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-0.19999999999992113</v>
      </c>
      <c r="F76" s="82">
        <f t="shared" si="4"/>
        <v>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-0.19999999999992113</v>
      </c>
      <c r="F77" s="82">
        <f t="shared" si="4"/>
        <v>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-0.19999999999992113</v>
      </c>
      <c r="F78" s="82">
        <f t="shared" si="4"/>
        <v>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-0.19999999999992113</v>
      </c>
      <c r="F79" s="82">
        <f t="shared" si="4"/>
        <v>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-0.19999999999992113</v>
      </c>
      <c r="F80" s="82">
        <f t="shared" si="4"/>
        <v>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-0.19999999999992113</v>
      </c>
      <c r="F81" s="82">
        <f t="shared" si="4"/>
        <v>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-0.19999999999992113</v>
      </c>
      <c r="F82" s="82">
        <f t="shared" si="4"/>
        <v>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-0.19999999999992113</v>
      </c>
      <c r="F83" s="82">
        <f t="shared" si="4"/>
        <v>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-0.19999999999992113</v>
      </c>
      <c r="F84" s="82">
        <f t="shared" si="4"/>
        <v>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-0.19999999999992113</v>
      </c>
      <c r="F85" s="82">
        <f t="shared" si="4"/>
        <v>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-0.19999999999992113</v>
      </c>
      <c r="F86" s="82">
        <f t="shared" si="4"/>
        <v>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-0.19999999999992113</v>
      </c>
      <c r="F87" s="82">
        <f t="shared" si="4"/>
        <v>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-0.19999999999992113</v>
      </c>
      <c r="F88" s="82">
        <f t="shared" si="4"/>
        <v>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-0.19999999999992113</v>
      </c>
      <c r="F89" s="82">
        <f t="shared" si="4"/>
        <v>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-0.19999999999992113</v>
      </c>
      <c r="F90" s="82">
        <f t="shared" si="4"/>
        <v>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-0.19999999999992113</v>
      </c>
      <c r="F91" s="82">
        <f t="shared" si="4"/>
        <v>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-0.19999999999992113</v>
      </c>
      <c r="F92" s="82">
        <f t="shared" si="4"/>
        <v>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-0.19999999999992113</v>
      </c>
      <c r="F93" s="82">
        <f t="shared" si="4"/>
        <v>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-0.19999999999992113</v>
      </c>
      <c r="F94" s="82">
        <f t="shared" si="4"/>
        <v>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-0.19999999999992113</v>
      </c>
      <c r="F95" s="82">
        <f t="shared" si="4"/>
        <v>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-0.19999999999992113</v>
      </c>
      <c r="F96" s="82">
        <f t="shared" si="4"/>
        <v>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-0.19999999999992113</v>
      </c>
      <c r="F97" s="82">
        <f t="shared" si="4"/>
        <v>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-0.19999999999992113</v>
      </c>
      <c r="F98" s="82">
        <f t="shared" si="4"/>
        <v>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-0.19999999999992113</v>
      </c>
      <c r="F99" s="82">
        <f t="shared" si="4"/>
        <v>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-0.19999999999992113</v>
      </c>
      <c r="F100" s="82">
        <f t="shared" si="4"/>
        <v>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-0.19999999999992113</v>
      </c>
      <c r="F101" s="82">
        <f t="shared" si="4"/>
        <v>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-0.19999999999992113</v>
      </c>
      <c r="F102" s="82">
        <f t="shared" si="4"/>
        <v>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-0.19999999999992113</v>
      </c>
      <c r="F103" s="82">
        <f t="shared" si="4"/>
        <v>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-0.19999999999992113</v>
      </c>
      <c r="F104" s="82">
        <f t="shared" si="4"/>
        <v>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-0.19999999999992113</v>
      </c>
      <c r="F105" s="82">
        <f t="shared" si="4"/>
        <v>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-0.19999999999992113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-0.19999999999992113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-0.19999999999992113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-0.19999999999992113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-0.19999999999992113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-0.19999999999992113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-0.19999999999992113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-0.19999999999992113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-0.19999999999992113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-0.19999999999992113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-0.19999999999992113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-0.19999999999992113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-0.19999999999992113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-0.19999999999992113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-0.19999999999992113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-0.19999999999992113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-0.19999999999992113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-0.19999999999992113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-0.19999999999992113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-0.19999999999992113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-0.19999999999992113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-0.19999999999992113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-0.19999999999992113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-0.19999999999992113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-0.19999999999992113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-0.19999999999992113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-0.19999999999992113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-0.19999999999992113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-0.19999999999992113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-0.19999999999992113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-0.19999999999992113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-0.19999999999992113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-0.19999999999992113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-0.19999999999992113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-0.19999999999992113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-0.19999999999992113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-0.19999999999992113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-0.19999999999992113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-0.19999999999992113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-0.19999999999992113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-0.19999999999992113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-0.19999999999992113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-0.19999999999992113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-0.19999999999992113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-0.19999999999992113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-0.19999999999992113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-0.19999999999992113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-0.19999999999992113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-0.19999999999992113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-0.19999999999992113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-0.19999999999992113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-0.19999999999992113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-0.19999999999992113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-0.19999999999992113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-0.19999999999992113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-0.19999999999992113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-0.19999999999992113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-0.19999999999992113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-0.19999999999992113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-0.19999999999992113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-0.19999999999992113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-0.19999999999992113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-0.19999999999992113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-0.19999999999992113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-0.19999999999992113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-0.19999999999992113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-0.19999999999992113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-0.19999999999992113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-0.19999999999992113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-0.19999999999992113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-0.19999999999992113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-0.19999999999992113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-0.19999999999992113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-0.19999999999992113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-0.19999999999992113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-0.19999999999992113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-0.19999999999992113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-0.19999999999992113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-0.19999999999992113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-0.19999999999992113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-0.19999999999992113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-0.19999999999992113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-0.19999999999992113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-0.19999999999992113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-0.19999999999992113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-0.19999999999992113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-0.19999999999992113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-0.19999999999992113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-0.19999999999992113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-0.19999999999992113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-0.19999999999992113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-0.19999999999992113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-0.19999999999992113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-0.19999999999992113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-0.19999999999992113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-0.19999999999992113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-0.19999999999992113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-0.19999999999992113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-0.19999999999992113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-0.19999999999992113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-0.19999999999992113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-0.19999999999992113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-0.19999999999992113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-0.19999999999992113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-0.19999999999992113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-0.19999999999992113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-0.19999999999992113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-0.19999999999992113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-0.19999999999992113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-0.19999999999992113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-0.19999999999992113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-0.19999999999992113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-0.19999999999992113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-0.19999999999992113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-0.19999999999992113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-0.19999999999992113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-0.19999999999992113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-0.19999999999992113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-0.19999999999992113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-0.19999999999992113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-0.19999999999992113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142</v>
      </c>
      <c r="B8" s="19"/>
      <c r="C8" s="20"/>
      <c r="D8" s="21"/>
      <c r="E8" s="76">
        <v>2907.43</v>
      </c>
      <c r="F8" s="75">
        <v>96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>E8-G9+C9</f>
        <v>2877.1299999999997</v>
      </c>
      <c r="F9" s="82">
        <f t="shared" ref="F9:F71" si="0">F8-H9+D9</f>
        <v>95</v>
      </c>
      <c r="G9" s="56">
        <v>30.3</v>
      </c>
      <c r="H9" s="57">
        <v>1</v>
      </c>
      <c r="I9" s="81">
        <v>847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ref="E10:E62" si="1">E9-G10+C10</f>
        <v>2557.5099999999998</v>
      </c>
      <c r="F10" s="82">
        <f t="shared" ref="F10:F22" si="2">F9-H10+D10</f>
        <v>85</v>
      </c>
      <c r="G10" s="56">
        <v>319.62</v>
      </c>
      <c r="H10" s="57">
        <v>10</v>
      </c>
      <c r="I10" s="81">
        <v>848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1"/>
        <v>2495.37</v>
      </c>
      <c r="F11" s="82">
        <f t="shared" si="2"/>
        <v>83</v>
      </c>
      <c r="G11" s="56">
        <v>62.14</v>
      </c>
      <c r="H11" s="57">
        <v>2</v>
      </c>
      <c r="I11" s="81">
        <v>855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1"/>
        <v>1471.4299999999998</v>
      </c>
      <c r="F12" s="82">
        <f t="shared" si="2"/>
        <v>48</v>
      </c>
      <c r="G12" s="56">
        <v>1023.94</v>
      </c>
      <c r="H12" s="57">
        <v>35</v>
      </c>
      <c r="I12" s="81">
        <v>859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12</v>
      </c>
      <c r="C13" s="54"/>
      <c r="D13" s="55"/>
      <c r="E13" s="82">
        <f t="shared" si="1"/>
        <v>1441.6299999999999</v>
      </c>
      <c r="F13" s="82">
        <f t="shared" si="2"/>
        <v>47</v>
      </c>
      <c r="G13" s="56">
        <v>29.8</v>
      </c>
      <c r="H13" s="57">
        <v>1</v>
      </c>
      <c r="I13" s="81">
        <v>874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1"/>
        <v>1124.5299999999997</v>
      </c>
      <c r="F14" s="82">
        <f t="shared" si="2"/>
        <v>37</v>
      </c>
      <c r="G14" s="56">
        <v>317.10000000000002</v>
      </c>
      <c r="H14" s="57">
        <v>10</v>
      </c>
      <c r="I14" s="81">
        <v>878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1"/>
        <v>122.56999999999971</v>
      </c>
      <c r="F15" s="82">
        <f t="shared" si="2"/>
        <v>4</v>
      </c>
      <c r="G15" s="56">
        <v>1001.96</v>
      </c>
      <c r="H15" s="57">
        <v>33</v>
      </c>
      <c r="I15" s="81">
        <v>881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1"/>
        <v>87.549999999999699</v>
      </c>
      <c r="F16" s="82">
        <f>F15-H16+D16</f>
        <v>3</v>
      </c>
      <c r="G16" s="56">
        <v>35.020000000000003</v>
      </c>
      <c r="H16" s="57">
        <v>1</v>
      </c>
      <c r="I16" s="81">
        <v>887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1"/>
        <v>1.359999999999701</v>
      </c>
      <c r="F17" s="82">
        <f t="shared" si="2"/>
        <v>0</v>
      </c>
      <c r="G17" s="56">
        <v>86.19</v>
      </c>
      <c r="H17" s="57">
        <v>3</v>
      </c>
      <c r="I17" s="81">
        <v>891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-2.9909408283401717E-13</v>
      </c>
      <c r="F18" s="82">
        <f t="shared" si="2"/>
        <v>0</v>
      </c>
      <c r="G18" s="56">
        <v>1.36</v>
      </c>
      <c r="H18" s="57"/>
      <c r="I18" s="81"/>
      <c r="J18" s="68" t="s">
        <v>154</v>
      </c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-2.9909408283401717E-13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21</v>
      </c>
      <c r="C20" s="54">
        <v>3060</v>
      </c>
      <c r="D20" s="55">
        <v>105</v>
      </c>
      <c r="E20" s="82">
        <f t="shared" si="1"/>
        <v>3059.9999999999995</v>
      </c>
      <c r="F20" s="82">
        <f t="shared" si="2"/>
        <v>105</v>
      </c>
      <c r="G20" s="56"/>
      <c r="H20" s="57"/>
      <c r="I20" s="81"/>
      <c r="J20" s="70" t="s">
        <v>155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1"/>
        <v>2207.6699999999996</v>
      </c>
      <c r="F21" s="82">
        <f t="shared" si="2"/>
        <v>75</v>
      </c>
      <c r="G21" s="56">
        <v>852.33</v>
      </c>
      <c r="H21" s="57">
        <v>30</v>
      </c>
      <c r="I21" s="81">
        <v>946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1"/>
        <v>1911.6099999999997</v>
      </c>
      <c r="F22" s="82">
        <f t="shared" si="2"/>
        <v>65</v>
      </c>
      <c r="G22" s="56">
        <v>296.06</v>
      </c>
      <c r="H22" s="57">
        <v>10</v>
      </c>
      <c r="I22" s="81">
        <v>947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1"/>
        <v>1152.2799999999997</v>
      </c>
      <c r="F23" s="82">
        <f t="shared" si="0"/>
        <v>40</v>
      </c>
      <c r="G23" s="56">
        <v>759.33</v>
      </c>
      <c r="H23" s="57">
        <v>25</v>
      </c>
      <c r="I23" s="81">
        <v>949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1"/>
        <v>291.24999999999977</v>
      </c>
      <c r="F24" s="82">
        <f t="shared" si="0"/>
        <v>10</v>
      </c>
      <c r="G24" s="56">
        <v>861.03</v>
      </c>
      <c r="H24" s="57">
        <v>30</v>
      </c>
      <c r="I24" s="81">
        <v>952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1"/>
        <v>230.91999999999979</v>
      </c>
      <c r="F25" s="82">
        <f t="shared" si="0"/>
        <v>8</v>
      </c>
      <c r="G25" s="56">
        <v>60.33</v>
      </c>
      <c r="H25" s="57">
        <v>2</v>
      </c>
      <c r="I25" s="81">
        <v>955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1"/>
        <v>203.92999999999978</v>
      </c>
      <c r="F26" s="82">
        <f t="shared" si="0"/>
        <v>7</v>
      </c>
      <c r="G26" s="56">
        <v>26.99</v>
      </c>
      <c r="H26" s="57">
        <v>1</v>
      </c>
      <c r="I26" s="81">
        <v>968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1"/>
        <v>-2.2737367544323206E-13</v>
      </c>
      <c r="F27" s="82">
        <f t="shared" si="0"/>
        <v>0</v>
      </c>
      <c r="G27" s="56">
        <v>203.93</v>
      </c>
      <c r="H27" s="57">
        <v>7</v>
      </c>
      <c r="I27" s="81">
        <v>974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-2.2737367544323206E-13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-2.2737367544323206E-13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-2.2737367544323206E-13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-2.2737367544323206E-13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-2.2737367544323206E-13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-2.2737367544323206E-13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-2.2737367544323206E-13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-2.2737367544323206E-13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-2.2737367544323206E-13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-2.2737367544323206E-13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-2.2737367544323206E-13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-2.2737367544323206E-13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-2.2737367544323206E-13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-2.2737367544323206E-13</v>
      </c>
      <c r="F51" s="82">
        <f t="shared" si="0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-2.2737367544323206E-13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-2.2737367544323206E-13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-2.2737367544323206E-13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-2.2737367544323206E-13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-2.2737367544323206E-13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-2.2737367544323206E-13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-2.2737367544323206E-13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-2.2737367544323206E-13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-2.2737367544323206E-13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-2.2737367544323206E-13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-2.2737367544323206E-13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-2.2737367544323206E-13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-2.2737367544323206E-13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-2.2737367544323206E-13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-2.2737367544323206E-13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-2.2737367544323206E-13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-2.2737367544323206E-13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-2.2737367544323206E-13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-2.2737367544323206E-13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-2.2737367544323206E-13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-2.2737367544323206E-13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-2.2737367544323206E-13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-2.2737367544323206E-13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-2.2737367544323206E-13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-2.2737367544323206E-13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-2.2737367544323206E-13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-2.2737367544323206E-13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-2.2737367544323206E-13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-2.2737367544323206E-13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-2.2737367544323206E-13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-2.2737367544323206E-13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-2.2737367544323206E-13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-2.2737367544323206E-13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-2.2737367544323206E-13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-2.2737367544323206E-13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-2.2737367544323206E-13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-2.2737367544323206E-13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-2.2737367544323206E-13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-2.2737367544323206E-13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-2.2737367544323206E-13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-2.2737367544323206E-13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-2.2737367544323206E-13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-2.2737367544323206E-13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-2.2737367544323206E-13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-2.2737367544323206E-13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-2.2737367544323206E-13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-2.2737367544323206E-13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-2.2737367544323206E-13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-2.2737367544323206E-13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-2.2737367544323206E-13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-2.2737367544323206E-13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-2.2737367544323206E-13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-2.2737367544323206E-13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-2.2737367544323206E-13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-2.2737367544323206E-13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-2.2737367544323206E-13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-2.2737367544323206E-13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-2.2737367544323206E-13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-2.2737367544323206E-13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-2.2737367544323206E-13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-2.2737367544323206E-13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-2.2737367544323206E-13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-2.2737367544323206E-13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-2.2737367544323206E-13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-2.2737367544323206E-13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-2.2737367544323206E-13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-2.2737367544323206E-13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-2.2737367544323206E-13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-2.2737367544323206E-13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-2.2737367544323206E-13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-2.2737367544323206E-13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-2.2737367544323206E-13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-2.2737367544323206E-13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-2.2737367544323206E-13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-2.2737367544323206E-13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-2.2737367544323206E-13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-2.2737367544323206E-13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-2.2737367544323206E-13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-2.2737367544323206E-13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-2.2737367544323206E-13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-2.2737367544323206E-13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-2.2737367544323206E-13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-2.2737367544323206E-13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-2.2737367544323206E-13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-2.2737367544323206E-13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-2.2737367544323206E-13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-2.2737367544323206E-13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-2.2737367544323206E-13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-2.2737367544323206E-13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-2.2737367544323206E-13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-2.2737367544323206E-13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-2.2737367544323206E-13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-2.2737367544323206E-13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-2.2737367544323206E-13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-2.2737367544323206E-13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-2.2737367544323206E-13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-2.2737367544323206E-13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-2.2737367544323206E-13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-2.2737367544323206E-13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-2.2737367544323206E-13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-2.2737367544323206E-13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-2.2737367544323206E-13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-2.2737367544323206E-13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-2.2737367544323206E-13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-2.2737367544323206E-13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0</v>
      </c>
      <c r="F9" s="82">
        <f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0">E9-G10+C10</f>
        <v>0</v>
      </c>
      <c r="F10" s="82">
        <f t="shared" ref="F10:F74" si="1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0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0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0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0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0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0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0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0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0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0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110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1891.79</v>
      </c>
      <c r="F8" s="75">
        <v>139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1129.6300000000001</v>
      </c>
      <c r="F9" s="82">
        <f t="shared" ref="F9:F72" si="1">F8-H9+D9</f>
        <v>83</v>
      </c>
      <c r="G9" s="61">
        <v>762.16</v>
      </c>
      <c r="H9" s="57">
        <v>56</v>
      </c>
      <c r="I9" s="79">
        <v>892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1116.0200000000002</v>
      </c>
      <c r="F10" s="82">
        <f t="shared" si="1"/>
        <v>82</v>
      </c>
      <c r="G10" s="61">
        <v>13.61</v>
      </c>
      <c r="H10" s="57">
        <v>1</v>
      </c>
      <c r="I10" s="79">
        <v>901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1102.4100000000003</v>
      </c>
      <c r="F11" s="82">
        <f t="shared" si="1"/>
        <v>81</v>
      </c>
      <c r="G11" s="61">
        <v>13.61</v>
      </c>
      <c r="H11" s="57">
        <v>1</v>
      </c>
      <c r="I11" s="79">
        <v>905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1088.8000000000004</v>
      </c>
      <c r="F12" s="82">
        <f t="shared" si="1"/>
        <v>80</v>
      </c>
      <c r="G12" s="61">
        <v>13.61</v>
      </c>
      <c r="H12" s="57">
        <v>1</v>
      </c>
      <c r="I12" s="79">
        <v>942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21</v>
      </c>
      <c r="C13" s="54"/>
      <c r="D13" s="55"/>
      <c r="E13" s="82">
        <f t="shared" si="0"/>
        <v>1007.1400000000004</v>
      </c>
      <c r="F13" s="82">
        <f t="shared" si="1"/>
        <v>74</v>
      </c>
      <c r="G13" s="61">
        <v>81.66</v>
      </c>
      <c r="H13" s="57">
        <v>6</v>
      </c>
      <c r="I13" s="79">
        <v>944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939.09000000000049</v>
      </c>
      <c r="F14" s="82">
        <f t="shared" si="1"/>
        <v>69</v>
      </c>
      <c r="G14" s="61">
        <v>68.05</v>
      </c>
      <c r="H14" s="57">
        <v>5</v>
      </c>
      <c r="I14" s="79">
        <v>951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272.2000000000005</v>
      </c>
      <c r="F15" s="82">
        <f t="shared" si="1"/>
        <v>20</v>
      </c>
      <c r="G15" s="61">
        <v>666.89</v>
      </c>
      <c r="H15" s="57">
        <v>49</v>
      </c>
      <c r="I15" s="79">
        <v>952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204.15000000000049</v>
      </c>
      <c r="F16" s="82">
        <f t="shared" si="1"/>
        <v>15</v>
      </c>
      <c r="G16" s="61">
        <v>68.05</v>
      </c>
      <c r="H16" s="57">
        <v>5</v>
      </c>
      <c r="I16" s="79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122.49000000000049</v>
      </c>
      <c r="F17" s="82">
        <f t="shared" si="1"/>
        <v>9</v>
      </c>
      <c r="G17" s="61">
        <v>81.66</v>
      </c>
      <c r="H17" s="57">
        <v>6</v>
      </c>
      <c r="I17" s="79">
        <v>986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122.49000000000049</v>
      </c>
      <c r="F18" s="82">
        <f t="shared" si="1"/>
        <v>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122.49000000000049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122.49000000000049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122.49000000000049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122.49000000000049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122.49000000000049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122.49000000000049</v>
      </c>
      <c r="F24" s="82">
        <f t="shared" si="1"/>
        <v>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122.49000000000049</v>
      </c>
      <c r="F25" s="82">
        <f t="shared" si="1"/>
        <v>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122.49000000000049</v>
      </c>
      <c r="F26" s="82">
        <f t="shared" si="1"/>
        <v>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122.49000000000049</v>
      </c>
      <c r="F27" s="82">
        <f t="shared" si="1"/>
        <v>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122.49000000000049</v>
      </c>
      <c r="F28" s="82">
        <f t="shared" si="1"/>
        <v>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122.49000000000049</v>
      </c>
      <c r="F29" s="82">
        <f t="shared" si="1"/>
        <v>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122.49000000000049</v>
      </c>
      <c r="F30" s="82">
        <f t="shared" si="1"/>
        <v>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122.49000000000049</v>
      </c>
      <c r="F31" s="82">
        <f t="shared" si="1"/>
        <v>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122.49000000000049</v>
      </c>
      <c r="F32" s="82">
        <f t="shared" si="1"/>
        <v>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122.49000000000049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122.49000000000049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122.49000000000049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122.49000000000049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122.49000000000049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122.49000000000049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122.49000000000049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122.49000000000049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122.49000000000049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122.49000000000049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122.49000000000049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122.49000000000049</v>
      </c>
      <c r="F44" s="82">
        <f t="shared" si="1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122.49000000000049</v>
      </c>
      <c r="F45" s="82">
        <f t="shared" si="1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122.49000000000049</v>
      </c>
      <c r="F46" s="82">
        <f t="shared" si="1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122.49000000000049</v>
      </c>
      <c r="F47" s="82">
        <f t="shared" si="1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122.49000000000049</v>
      </c>
      <c r="F48" s="82">
        <f t="shared" si="1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122.49000000000049</v>
      </c>
      <c r="F49" s="82">
        <f t="shared" si="1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122.49000000000049</v>
      </c>
      <c r="F50" s="82">
        <f t="shared" si="1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122.49000000000049</v>
      </c>
      <c r="F51" s="82">
        <f t="shared" si="1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122.49000000000049</v>
      </c>
      <c r="F52" s="82">
        <f t="shared" si="1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122.49000000000049</v>
      </c>
      <c r="F53" s="82">
        <f t="shared" si="1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122.49000000000049</v>
      </c>
      <c r="F54" s="82">
        <f t="shared" si="1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122.49000000000049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122.49000000000049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122.49000000000049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122.49000000000049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122.49000000000049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122.49000000000049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122.49000000000049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122.49000000000049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122.49000000000049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122.49000000000049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122.49000000000049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122.49000000000049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122.49000000000049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122.49000000000049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122.49000000000049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122.49000000000049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122.49000000000049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122.49000000000049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122.49000000000049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122.49000000000049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122.49000000000049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122.49000000000049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122.49000000000049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122.49000000000049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122.49000000000049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122.49000000000049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122.49000000000049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122.49000000000049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122.49000000000049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122.49000000000049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122.49000000000049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122.49000000000049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122.49000000000049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122.49000000000049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122.49000000000049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122.49000000000049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122.49000000000049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122.49000000000049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122.49000000000049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122.49000000000049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122.49000000000049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122.49000000000049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122.49000000000049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122.49000000000049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122.49000000000049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122.49000000000049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122.49000000000049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122.49000000000049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122.49000000000049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122.49000000000049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122.49000000000049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122.49000000000049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122.49000000000049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122.49000000000049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122.49000000000049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122.49000000000049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122.49000000000049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122.49000000000049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122.49000000000049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122.49000000000049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122.49000000000049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122.49000000000049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122.49000000000049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122.49000000000049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122.49000000000049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122.49000000000049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122.49000000000049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122.49000000000049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122.49000000000049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122.49000000000049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122.49000000000049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122.49000000000049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122.49000000000049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122.49000000000049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122.49000000000049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122.49000000000049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122.49000000000049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122.49000000000049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122.49000000000049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122.49000000000049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122.49000000000049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122.49000000000049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122.49000000000049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122.49000000000049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122.49000000000049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122.49000000000049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122.49000000000049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122.49000000000049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122.49000000000049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122.49000000000049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122.49000000000049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122.49000000000049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122.49000000000049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122.49000000000049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122.49000000000049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122.49000000000049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122.49000000000049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122.49000000000049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122.49000000000049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122.49000000000049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122.49000000000049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122.49000000000049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122.49000000000049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122.49000000000049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122.49000000000049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122.49000000000049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122.49000000000049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122.49000000000049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122.49000000000049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122.49000000000049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122.49000000000049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122.49000000000049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122.49000000000049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122.49000000000049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122.49000000000049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122.49000000000049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122.49000000000049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122.49000000000049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122.49000000000049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122.49000000000049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122.49000000000049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122.49000000000049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122.49000000000049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122.49000000000049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122.49000000000049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122.49000000000049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122.49000000000049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122.49000000000049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122.49000000000049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122.49000000000049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122.49000000000049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122.49000000000049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122.49000000000049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122.49000000000049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122.49000000000049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122.49000000000049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122.49000000000049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122.49000000000049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122.49000000000049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122.49000000000049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122.49000000000049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122.49000000000049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122.49000000000049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122.49000000000049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122.49000000000049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122.49000000000049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122.49000000000049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122.49000000000049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122.49000000000049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122.49000000000049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122.49000000000049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122.49000000000049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122.49000000000049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122.49000000000049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122.49000000000049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122.49000000000049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122.49000000000049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122.49000000000049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122.49000000000049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122.49000000000049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122.49000000000049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122.49000000000049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122.49000000000049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122.49000000000049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122.49000000000049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122.49000000000049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122.49000000000049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122.49000000000049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122.49000000000049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122.49000000000049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122.49000000000049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122.49000000000049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1162.6099999999999</v>
      </c>
      <c r="F8" s="75">
        <v>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1062.6499999999999</v>
      </c>
      <c r="F9" s="82">
        <f t="shared" si="0"/>
        <v>43</v>
      </c>
      <c r="G9" s="60">
        <v>99.96</v>
      </c>
      <c r="H9" s="57">
        <v>4</v>
      </c>
      <c r="I9" s="77">
        <v>949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991.04999999999984</v>
      </c>
      <c r="F10" s="82">
        <f t="shared" si="0"/>
        <v>40</v>
      </c>
      <c r="G10" s="60">
        <v>71.599999999999994</v>
      </c>
      <c r="H10" s="57">
        <v>3</v>
      </c>
      <c r="I10" s="77">
        <v>953</v>
      </c>
      <c r="J10" s="68"/>
      <c r="K10" s="63"/>
      <c r="L10" s="8">
        <f t="shared" ref="L10:L54" si="1">H10*15.02</f>
        <v>45.06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991.04999999999984</v>
      </c>
      <c r="F11" s="82">
        <f t="shared" si="0"/>
        <v>40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991.04999999999984</v>
      </c>
      <c r="F12" s="82">
        <f t="shared" si="0"/>
        <v>40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991.04999999999984</v>
      </c>
      <c r="F13" s="82">
        <f t="shared" si="0"/>
        <v>40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991.04999999999984</v>
      </c>
      <c r="F14" s="82">
        <f t="shared" si="0"/>
        <v>40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991.04999999999984</v>
      </c>
      <c r="F15" s="82">
        <f t="shared" si="0"/>
        <v>40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991.04999999999984</v>
      </c>
      <c r="F16" s="82">
        <f t="shared" si="0"/>
        <v>40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991.04999999999984</v>
      </c>
      <c r="F17" s="82">
        <f t="shared" si="0"/>
        <v>40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991.04999999999984</v>
      </c>
      <c r="F18" s="82">
        <f t="shared" si="0"/>
        <v>40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991.04999999999984</v>
      </c>
      <c r="F19" s="82">
        <f t="shared" si="0"/>
        <v>40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991.04999999999984</v>
      </c>
      <c r="F20" s="82">
        <f t="shared" si="0"/>
        <v>40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991.04999999999984</v>
      </c>
      <c r="F21" s="82">
        <f t="shared" si="0"/>
        <v>40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991.04999999999984</v>
      </c>
      <c r="F22" s="82">
        <f t="shared" si="0"/>
        <v>40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991.04999999999984</v>
      </c>
      <c r="F23" s="82">
        <f t="shared" si="0"/>
        <v>40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991.04999999999984</v>
      </c>
      <c r="F24" s="82">
        <f t="shared" si="0"/>
        <v>40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991.04999999999984</v>
      </c>
      <c r="F25" s="82">
        <f t="shared" si="2"/>
        <v>40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991.04999999999984</v>
      </c>
      <c r="F26" s="82">
        <f t="shared" si="2"/>
        <v>40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991.04999999999984</v>
      </c>
      <c r="F27" s="82">
        <f t="shared" si="2"/>
        <v>40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991.04999999999984</v>
      </c>
      <c r="F28" s="82">
        <f t="shared" si="2"/>
        <v>40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991.04999999999984</v>
      </c>
      <c r="F29" s="82">
        <f t="shared" si="2"/>
        <v>40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991.04999999999984</v>
      </c>
      <c r="F30" s="82">
        <f t="shared" si="2"/>
        <v>40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991.04999999999984</v>
      </c>
      <c r="F31" s="82">
        <f t="shared" si="2"/>
        <v>40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991.04999999999984</v>
      </c>
      <c r="F32" s="82">
        <f t="shared" si="2"/>
        <v>40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991.04999999999984</v>
      </c>
      <c r="F33" s="82">
        <f t="shared" si="2"/>
        <v>40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991.04999999999984</v>
      </c>
      <c r="F34" s="82">
        <f t="shared" si="2"/>
        <v>40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991.04999999999984</v>
      </c>
      <c r="F35" s="82">
        <f t="shared" si="2"/>
        <v>40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991.04999999999984</v>
      </c>
      <c r="F36" s="82">
        <f t="shared" si="2"/>
        <v>40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991.04999999999984</v>
      </c>
      <c r="F37" s="82">
        <f t="shared" si="2"/>
        <v>40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991.04999999999984</v>
      </c>
      <c r="F38" s="82">
        <f t="shared" si="2"/>
        <v>40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991.04999999999984</v>
      </c>
      <c r="F39" s="82">
        <f t="shared" si="2"/>
        <v>40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991.04999999999984</v>
      </c>
      <c r="F40" s="82">
        <f t="shared" si="2"/>
        <v>40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991.04999999999984</v>
      </c>
      <c r="F41" s="82">
        <f t="shared" si="3"/>
        <v>40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991.04999999999984</v>
      </c>
      <c r="F42" s="82">
        <f t="shared" si="3"/>
        <v>40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991.04999999999984</v>
      </c>
      <c r="F43" s="82">
        <f t="shared" si="3"/>
        <v>40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991.04999999999984</v>
      </c>
      <c r="F44" s="82">
        <f t="shared" si="3"/>
        <v>40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991.04999999999984</v>
      </c>
      <c r="F45" s="82">
        <f t="shared" si="3"/>
        <v>40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991.04999999999984</v>
      </c>
      <c r="F46" s="82">
        <f t="shared" si="3"/>
        <v>40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991.04999999999984</v>
      </c>
      <c r="F47" s="82">
        <f t="shared" si="3"/>
        <v>40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991.04999999999984</v>
      </c>
      <c r="F48" s="82">
        <f t="shared" si="3"/>
        <v>40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991.04999999999984</v>
      </c>
      <c r="F49" s="82">
        <f t="shared" si="3"/>
        <v>40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991.04999999999984</v>
      </c>
      <c r="F50" s="82">
        <f t="shared" si="3"/>
        <v>40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991.04999999999984</v>
      </c>
      <c r="F51" s="82">
        <f t="shared" si="3"/>
        <v>40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991.04999999999984</v>
      </c>
      <c r="F52" s="82">
        <f t="shared" si="3"/>
        <v>40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991.04999999999984</v>
      </c>
      <c r="F53" s="82">
        <f t="shared" si="3"/>
        <v>40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991.04999999999984</v>
      </c>
      <c r="F54" s="82">
        <f t="shared" si="3"/>
        <v>40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991.04999999999984</v>
      </c>
      <c r="F55" s="82">
        <f t="shared" si="3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991.04999999999984</v>
      </c>
      <c r="F56" s="82">
        <f t="shared" si="3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991.04999999999984</v>
      </c>
      <c r="F57" s="82">
        <f t="shared" si="4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991.04999999999984</v>
      </c>
      <c r="F58" s="82">
        <f t="shared" si="4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991.04999999999984</v>
      </c>
      <c r="F59" s="82">
        <f t="shared" si="4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991.04999999999984</v>
      </c>
      <c r="F60" s="82">
        <f t="shared" si="4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991.04999999999984</v>
      </c>
      <c r="F61" s="82">
        <f t="shared" si="4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991.04999999999984</v>
      </c>
      <c r="F62" s="82">
        <f t="shared" si="4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991.04999999999984</v>
      </c>
      <c r="F63" s="82">
        <f t="shared" si="4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991.04999999999984</v>
      </c>
      <c r="F64" s="82">
        <f t="shared" si="4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991.04999999999984</v>
      </c>
      <c r="F65" s="82">
        <f t="shared" si="4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991.04999999999984</v>
      </c>
      <c r="F66" s="82">
        <f t="shared" si="4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991.04999999999984</v>
      </c>
      <c r="F67" s="82">
        <f t="shared" si="4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991.04999999999984</v>
      </c>
      <c r="F68" s="82">
        <f t="shared" si="4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991.04999999999984</v>
      </c>
      <c r="F69" s="82">
        <f t="shared" si="4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991.04999999999984</v>
      </c>
      <c r="F70" s="82">
        <f t="shared" si="4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991.04999999999984</v>
      </c>
      <c r="F71" s="82">
        <f t="shared" si="4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991.04999999999984</v>
      </c>
      <c r="F72" s="82">
        <f t="shared" si="4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991.04999999999984</v>
      </c>
      <c r="F73" s="82">
        <f t="shared" si="5"/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991.04999999999984</v>
      </c>
      <c r="F74" s="82">
        <f t="shared" si="5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991.04999999999984</v>
      </c>
      <c r="F75" s="82">
        <f t="shared" si="5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991.04999999999984</v>
      </c>
      <c r="F76" s="82">
        <f t="shared" si="5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991.04999999999984</v>
      </c>
      <c r="F77" s="82">
        <f t="shared" si="5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991.04999999999984</v>
      </c>
      <c r="F78" s="82">
        <f t="shared" si="5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991.04999999999984</v>
      </c>
      <c r="F79" s="82">
        <f t="shared" si="5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991.04999999999984</v>
      </c>
      <c r="F80" s="82">
        <f t="shared" si="5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991.04999999999984</v>
      </c>
      <c r="F81" s="82">
        <f t="shared" si="5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991.04999999999984</v>
      </c>
      <c r="F82" s="82">
        <f t="shared" si="5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991.04999999999984</v>
      </c>
      <c r="F83" s="82">
        <f t="shared" si="5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991.04999999999984</v>
      </c>
      <c r="F84" s="82">
        <f t="shared" si="5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991.04999999999984</v>
      </c>
      <c r="F85" s="82">
        <f t="shared" si="5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991.04999999999984</v>
      </c>
      <c r="F86" s="82">
        <f t="shared" si="5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991.04999999999984</v>
      </c>
      <c r="F87" s="82">
        <f t="shared" si="5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991.04999999999984</v>
      </c>
      <c r="F88" s="82">
        <f t="shared" si="5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991.04999999999984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991.04999999999984</v>
      </c>
      <c r="F90" s="82">
        <f t="shared" si="6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991.04999999999984</v>
      </c>
      <c r="F91" s="82">
        <f t="shared" si="6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991.04999999999984</v>
      </c>
      <c r="F92" s="82">
        <f t="shared" si="6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991.04999999999984</v>
      </c>
      <c r="F93" s="82">
        <f t="shared" si="6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991.04999999999984</v>
      </c>
      <c r="F94" s="82">
        <f t="shared" si="6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991.04999999999984</v>
      </c>
      <c r="F95" s="82">
        <f t="shared" si="6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991.04999999999984</v>
      </c>
      <c r="F96" s="82">
        <f t="shared" si="6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991.04999999999984</v>
      </c>
      <c r="F97" s="82">
        <f t="shared" si="6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991.04999999999984</v>
      </c>
      <c r="F98" s="82">
        <f t="shared" si="6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991.04999999999984</v>
      </c>
      <c r="F99" s="82">
        <f t="shared" si="6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991.04999999999984</v>
      </c>
      <c r="F100" s="82">
        <f t="shared" si="6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991.04999999999984</v>
      </c>
      <c r="F101" s="82">
        <f t="shared" si="6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991.04999999999984</v>
      </c>
      <c r="F102" s="82">
        <f t="shared" si="6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991.04999999999984</v>
      </c>
      <c r="F103" s="82">
        <f t="shared" si="6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991.04999999999984</v>
      </c>
      <c r="F104" s="82">
        <f t="shared" si="6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991.04999999999984</v>
      </c>
      <c r="F105" s="82">
        <f t="shared" si="7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991.04999999999984</v>
      </c>
      <c r="F106" s="82">
        <f t="shared" si="7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991.04999999999984</v>
      </c>
      <c r="F107" s="82">
        <f t="shared" si="7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991.04999999999984</v>
      </c>
      <c r="F108" s="82">
        <f t="shared" si="7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991.04999999999984</v>
      </c>
      <c r="F109" s="82">
        <f t="shared" si="7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991.04999999999984</v>
      </c>
      <c r="F110" s="82">
        <f t="shared" si="7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991.04999999999984</v>
      </c>
      <c r="F111" s="82">
        <f t="shared" si="7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991.04999999999984</v>
      </c>
      <c r="F112" s="82">
        <f t="shared" si="7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991.04999999999984</v>
      </c>
      <c r="F113" s="82">
        <f t="shared" si="7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991.04999999999984</v>
      </c>
      <c r="F114" s="82">
        <f t="shared" si="7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991.04999999999984</v>
      </c>
      <c r="F115" s="82">
        <f t="shared" si="7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991.04999999999984</v>
      </c>
      <c r="F116" s="82">
        <f t="shared" si="7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991.04999999999984</v>
      </c>
      <c r="F117" s="82">
        <f t="shared" si="7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991.04999999999984</v>
      </c>
      <c r="F118" s="82">
        <f t="shared" si="7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991.04999999999984</v>
      </c>
      <c r="F119" s="82">
        <f t="shared" si="7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991.04999999999984</v>
      </c>
      <c r="F120" s="82">
        <f t="shared" si="7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991.04999999999984</v>
      </c>
      <c r="F121" s="82">
        <f t="shared" si="8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991.04999999999984</v>
      </c>
      <c r="F122" s="82">
        <f t="shared" si="8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991.04999999999984</v>
      </c>
      <c r="F123" s="82">
        <f t="shared" si="8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991.04999999999984</v>
      </c>
      <c r="F124" s="82">
        <f t="shared" si="8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991.04999999999984</v>
      </c>
      <c r="F125" s="82">
        <f t="shared" si="8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991.04999999999984</v>
      </c>
      <c r="F126" s="82">
        <f t="shared" si="8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991.04999999999984</v>
      </c>
      <c r="F127" s="82">
        <f t="shared" si="8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991.04999999999984</v>
      </c>
      <c r="F128" s="82">
        <f t="shared" si="8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991.04999999999984</v>
      </c>
      <c r="F129" s="82">
        <f t="shared" si="8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991.04999999999984</v>
      </c>
      <c r="F130" s="82">
        <f t="shared" si="8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991.04999999999984</v>
      </c>
      <c r="F131" s="82">
        <f t="shared" si="8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991.04999999999984</v>
      </c>
      <c r="F132" s="82">
        <f t="shared" si="8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991.04999999999984</v>
      </c>
      <c r="F133" s="82">
        <f t="shared" si="8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991.04999999999984</v>
      </c>
      <c r="F134" s="82">
        <f t="shared" si="8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991.04999999999984</v>
      </c>
      <c r="F135" s="82">
        <f t="shared" si="8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991.04999999999984</v>
      </c>
      <c r="F136" s="82">
        <f t="shared" si="8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991.04999999999984</v>
      </c>
      <c r="F137" s="82">
        <f t="shared" si="9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991.04999999999984</v>
      </c>
      <c r="F138" s="82">
        <f t="shared" si="9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991.04999999999984</v>
      </c>
      <c r="F139" s="82">
        <f t="shared" si="9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991.04999999999984</v>
      </c>
      <c r="F140" s="82">
        <f t="shared" si="9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991.04999999999984</v>
      </c>
      <c r="F141" s="82">
        <f t="shared" si="9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991.04999999999984</v>
      </c>
      <c r="F142" s="82">
        <f t="shared" si="9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991.04999999999984</v>
      </c>
      <c r="F143" s="82">
        <f t="shared" si="9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991.04999999999984</v>
      </c>
      <c r="F144" s="82">
        <f t="shared" si="9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991.04999999999984</v>
      </c>
      <c r="F145" s="82">
        <f t="shared" si="9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991.04999999999984</v>
      </c>
      <c r="F146" s="82">
        <f t="shared" si="9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991.04999999999984</v>
      </c>
      <c r="F147" s="82">
        <f t="shared" si="9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991.04999999999984</v>
      </c>
      <c r="F148" s="82">
        <f t="shared" si="9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991.04999999999984</v>
      </c>
      <c r="F149" s="82">
        <f t="shared" si="9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991.04999999999984</v>
      </c>
      <c r="F150" s="82">
        <f t="shared" si="9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991.04999999999984</v>
      </c>
      <c r="F151" s="82">
        <f t="shared" si="9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991.04999999999984</v>
      </c>
      <c r="F152" s="82">
        <f t="shared" si="9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991.04999999999984</v>
      </c>
      <c r="F153" s="82">
        <f t="shared" si="10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991.04999999999984</v>
      </c>
      <c r="F154" s="82">
        <f t="shared" si="10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991.04999999999984</v>
      </c>
      <c r="F155" s="82">
        <f t="shared" si="10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991.04999999999984</v>
      </c>
      <c r="F156" s="82">
        <f t="shared" si="10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991.04999999999984</v>
      </c>
      <c r="F157" s="82">
        <f t="shared" si="10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991.04999999999984</v>
      </c>
      <c r="F158" s="82">
        <f t="shared" si="10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991.04999999999984</v>
      </c>
      <c r="F159" s="82">
        <f t="shared" si="10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991.04999999999984</v>
      </c>
      <c r="F160" s="82">
        <f t="shared" si="10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991.04999999999984</v>
      </c>
      <c r="F161" s="82">
        <f t="shared" si="10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991.04999999999984</v>
      </c>
      <c r="F162" s="82">
        <f t="shared" si="10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991.04999999999984</v>
      </c>
      <c r="F163" s="82">
        <f t="shared" si="10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991.04999999999984</v>
      </c>
      <c r="F164" s="82">
        <f t="shared" si="10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991.04999999999984</v>
      </c>
      <c r="F165" s="82">
        <f t="shared" si="10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991.04999999999984</v>
      </c>
      <c r="F166" s="82">
        <f t="shared" si="10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991.04999999999984</v>
      </c>
      <c r="F167" s="82">
        <f t="shared" si="10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991.04999999999984</v>
      </c>
      <c r="F168" s="82">
        <f t="shared" si="10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991.04999999999984</v>
      </c>
      <c r="F169" s="82">
        <f t="shared" si="11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991.04999999999984</v>
      </c>
      <c r="F170" s="82">
        <f t="shared" si="11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991.04999999999984</v>
      </c>
      <c r="F171" s="82">
        <f t="shared" si="11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991.04999999999984</v>
      </c>
      <c r="F172" s="82">
        <f t="shared" si="11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991.04999999999984</v>
      </c>
      <c r="F173" s="82">
        <f t="shared" si="11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991.04999999999984</v>
      </c>
      <c r="F174" s="82">
        <f t="shared" si="11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991.04999999999984</v>
      </c>
      <c r="F175" s="82">
        <f t="shared" si="11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991.04999999999984</v>
      </c>
      <c r="F176" s="82">
        <f t="shared" si="11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991.04999999999984</v>
      </c>
      <c r="F177" s="82">
        <f t="shared" si="11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991.04999999999984</v>
      </c>
      <c r="F178" s="82">
        <f t="shared" si="11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991.04999999999984</v>
      </c>
      <c r="F179" s="82">
        <f t="shared" si="11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991.04999999999984</v>
      </c>
      <c r="F180" s="82">
        <f t="shared" si="11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991.04999999999984</v>
      </c>
      <c r="F181" s="82">
        <f t="shared" si="11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991.04999999999984</v>
      </c>
      <c r="F182" s="82">
        <f t="shared" si="11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991.04999999999984</v>
      </c>
      <c r="F183" s="82">
        <f t="shared" si="11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991.04999999999984</v>
      </c>
      <c r="F184" s="82">
        <f t="shared" si="11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991.04999999999984</v>
      </c>
      <c r="F185" s="82">
        <f t="shared" si="12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991.04999999999984</v>
      </c>
      <c r="F186" s="82">
        <f t="shared" si="12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991.04999999999984</v>
      </c>
      <c r="F187" s="82">
        <f t="shared" si="12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991.04999999999984</v>
      </c>
      <c r="F188" s="82">
        <f t="shared" si="12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991.04999999999984</v>
      </c>
      <c r="F189" s="82">
        <f t="shared" si="12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991.04999999999984</v>
      </c>
      <c r="F190" s="82">
        <f t="shared" si="12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991.04999999999984</v>
      </c>
      <c r="F191" s="82">
        <f t="shared" si="12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991.04999999999984</v>
      </c>
      <c r="F192" s="82">
        <f t="shared" si="12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991.04999999999984</v>
      </c>
      <c r="F193" s="82">
        <f t="shared" si="12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991.04999999999984</v>
      </c>
      <c r="F194" s="82">
        <f t="shared" si="12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991.04999999999984</v>
      </c>
      <c r="F195" s="82">
        <f t="shared" si="12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991.04999999999984</v>
      </c>
      <c r="F196" s="82">
        <f t="shared" si="12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991.04999999999984</v>
      </c>
      <c r="F197" s="82">
        <f t="shared" si="12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991.04999999999984</v>
      </c>
      <c r="F198" s="82">
        <f t="shared" si="12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991.04999999999984</v>
      </c>
      <c r="F199" s="82">
        <f t="shared" si="12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991.04999999999984</v>
      </c>
      <c r="F200" s="82">
        <f t="shared" si="12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991.04999999999984</v>
      </c>
      <c r="F201" s="82">
        <f t="shared" si="13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991.04999999999984</v>
      </c>
      <c r="F202" s="82">
        <f t="shared" si="13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991.04999999999984</v>
      </c>
      <c r="F203" s="82">
        <f t="shared" si="13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991.04999999999984</v>
      </c>
      <c r="F204" s="82">
        <f t="shared" si="13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991.04999999999984</v>
      </c>
      <c r="F205" s="82">
        <f t="shared" si="13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991.04999999999984</v>
      </c>
      <c r="F206" s="82">
        <f t="shared" si="13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991.04999999999984</v>
      </c>
      <c r="F207" s="82">
        <f t="shared" si="13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991.04999999999984</v>
      </c>
      <c r="F208" s="82">
        <f t="shared" si="13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991.04999999999984</v>
      </c>
      <c r="F209" s="82">
        <f t="shared" si="13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991.04999999999984</v>
      </c>
      <c r="F210" s="82">
        <f t="shared" si="13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991.04999999999984</v>
      </c>
      <c r="F211" s="82">
        <f t="shared" si="13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991.04999999999984</v>
      </c>
      <c r="F212" s="82">
        <f t="shared" si="13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991.04999999999984</v>
      </c>
      <c r="F213" s="82">
        <f t="shared" si="13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991.04999999999984</v>
      </c>
      <c r="F214" s="82">
        <f t="shared" si="13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991.04999999999984</v>
      </c>
      <c r="F215" s="82">
        <f t="shared" si="13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991.04999999999984</v>
      </c>
      <c r="F216" s="82">
        <f t="shared" si="13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991.04999999999984</v>
      </c>
      <c r="F217" s="82">
        <f t="shared" si="14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991.04999999999984</v>
      </c>
      <c r="F218" s="82">
        <f t="shared" si="14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991.04999999999984</v>
      </c>
      <c r="F219" s="82">
        <f t="shared" si="14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991.04999999999984</v>
      </c>
      <c r="F220" s="82">
        <f t="shared" si="14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991.04999999999984</v>
      </c>
      <c r="F221" s="82">
        <f t="shared" si="14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991.04999999999984</v>
      </c>
      <c r="F222" s="82">
        <f t="shared" si="14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991.04999999999984</v>
      </c>
      <c r="F223" s="82">
        <f t="shared" si="14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991.04999999999984</v>
      </c>
      <c r="F224" s="82">
        <f t="shared" si="14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991.04999999999984</v>
      </c>
      <c r="F225" s="82">
        <f t="shared" si="14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991.04999999999984</v>
      </c>
      <c r="F226" s="82">
        <f t="shared" si="14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3193.05</v>
      </c>
      <c r="F9" s="82">
        <f t="shared" ref="F9:F72" si="1">F8-H9+D9</f>
        <v>155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3193.05</v>
      </c>
      <c r="F10" s="82">
        <f t="shared" si="1"/>
        <v>155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3193.05</v>
      </c>
      <c r="F11" s="82">
        <f t="shared" si="1"/>
        <v>155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3193.05</v>
      </c>
      <c r="F12" s="82">
        <f t="shared" si="1"/>
        <v>155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3193.05</v>
      </c>
      <c r="F13" s="82">
        <f t="shared" si="1"/>
        <v>155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3193.05</v>
      </c>
      <c r="F14" s="82">
        <f t="shared" si="1"/>
        <v>155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3193.05</v>
      </c>
      <c r="F15" s="82">
        <f t="shared" si="1"/>
        <v>155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3193.05</v>
      </c>
      <c r="F16" s="82">
        <f t="shared" si="1"/>
        <v>155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3193.05</v>
      </c>
      <c r="F17" s="82">
        <f t="shared" si="1"/>
        <v>155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3193.05</v>
      </c>
      <c r="F18" s="82">
        <f t="shared" si="1"/>
        <v>155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3193.05</v>
      </c>
      <c r="F19" s="82">
        <f t="shared" si="1"/>
        <v>155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3193.05</v>
      </c>
      <c r="F20" s="82">
        <f t="shared" si="1"/>
        <v>155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3193.05</v>
      </c>
      <c r="F21" s="82">
        <f t="shared" si="1"/>
        <v>155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3193.05</v>
      </c>
      <c r="F22" s="82">
        <f t="shared" si="1"/>
        <v>155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3193.05</v>
      </c>
      <c r="F23" s="82">
        <f t="shared" si="1"/>
        <v>155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/>
      <c r="C24" s="54"/>
      <c r="D24" s="55"/>
      <c r="E24" s="82">
        <f t="shared" si="0"/>
        <v>3193.05</v>
      </c>
      <c r="F24" s="82">
        <f t="shared" si="1"/>
        <v>155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3193.05</v>
      </c>
      <c r="F25" s="82">
        <f t="shared" si="1"/>
        <v>155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3193.05</v>
      </c>
      <c r="F26" s="82">
        <f t="shared" si="1"/>
        <v>155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3193.05</v>
      </c>
      <c r="F27" s="82">
        <f t="shared" si="1"/>
        <v>155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3193.05</v>
      </c>
      <c r="F28" s="82">
        <f t="shared" si="1"/>
        <v>155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3193.05</v>
      </c>
      <c r="F29" s="82">
        <f t="shared" si="1"/>
        <v>155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3193.05</v>
      </c>
      <c r="F30" s="82">
        <f t="shared" si="1"/>
        <v>155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3193.05</v>
      </c>
      <c r="F31" s="82">
        <f t="shared" si="1"/>
        <v>155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3193.05</v>
      </c>
      <c r="F32" s="82">
        <f t="shared" si="1"/>
        <v>155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3193.05</v>
      </c>
      <c r="F33" s="82">
        <f t="shared" si="1"/>
        <v>155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3193.05</v>
      </c>
      <c r="F34" s="82">
        <f t="shared" si="1"/>
        <v>155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3193.05</v>
      </c>
      <c r="F35" s="82">
        <f t="shared" si="1"/>
        <v>155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3193.05</v>
      </c>
      <c r="F36" s="82">
        <f t="shared" si="1"/>
        <v>155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3193.05</v>
      </c>
      <c r="F37" s="82">
        <f t="shared" si="1"/>
        <v>155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3193.05</v>
      </c>
      <c r="F38" s="82">
        <f t="shared" si="1"/>
        <v>155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3193.05</v>
      </c>
      <c r="F39" s="82">
        <f t="shared" si="1"/>
        <v>155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3193.05</v>
      </c>
      <c r="F40" s="82">
        <f t="shared" si="1"/>
        <v>155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3193.05</v>
      </c>
      <c r="F41" s="82">
        <f t="shared" si="1"/>
        <v>155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3193.05</v>
      </c>
      <c r="F42" s="82">
        <f t="shared" si="1"/>
        <v>155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3193.05</v>
      </c>
      <c r="F43" s="82">
        <f t="shared" si="1"/>
        <v>155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3193.05</v>
      </c>
      <c r="F44" s="82">
        <f t="shared" si="1"/>
        <v>155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3193.05</v>
      </c>
      <c r="F45" s="82">
        <f t="shared" si="1"/>
        <v>155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3193.05</v>
      </c>
      <c r="F46" s="82">
        <f t="shared" si="1"/>
        <v>155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3193.05</v>
      </c>
      <c r="F47" s="82">
        <f t="shared" si="1"/>
        <v>155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3193.05</v>
      </c>
      <c r="F48" s="82">
        <f t="shared" si="1"/>
        <v>155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3193.05</v>
      </c>
      <c r="F49" s="82">
        <f t="shared" si="1"/>
        <v>155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3193.05</v>
      </c>
      <c r="F50" s="82">
        <f t="shared" si="1"/>
        <v>155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3193.05</v>
      </c>
      <c r="F51" s="82">
        <f t="shared" si="1"/>
        <v>155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3193.05</v>
      </c>
      <c r="F52" s="82">
        <f t="shared" si="1"/>
        <v>155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3193.05</v>
      </c>
      <c r="F53" s="82">
        <f t="shared" si="1"/>
        <v>155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3193.05</v>
      </c>
      <c r="F54" s="82">
        <f t="shared" si="1"/>
        <v>155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3193.05</v>
      </c>
      <c r="F55" s="82">
        <f t="shared" si="1"/>
        <v>155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3193.05</v>
      </c>
      <c r="F56" s="82">
        <f t="shared" si="1"/>
        <v>155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3193.05</v>
      </c>
      <c r="F57" s="82">
        <f t="shared" si="1"/>
        <v>155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3193.05</v>
      </c>
      <c r="F58" s="82">
        <f t="shared" si="1"/>
        <v>155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3193.05</v>
      </c>
      <c r="F59" s="82">
        <f t="shared" si="1"/>
        <v>155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3193.05</v>
      </c>
      <c r="F60" s="82">
        <f t="shared" si="1"/>
        <v>155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3193.05</v>
      </c>
      <c r="F61" s="82">
        <f t="shared" si="1"/>
        <v>155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3193.05</v>
      </c>
      <c r="F62" s="82">
        <f t="shared" si="1"/>
        <v>155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3193.05</v>
      </c>
      <c r="F63" s="82">
        <f t="shared" si="1"/>
        <v>155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3193.05</v>
      </c>
      <c r="F64" s="82">
        <f t="shared" si="1"/>
        <v>155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3193.05</v>
      </c>
      <c r="F65" s="82">
        <f t="shared" si="1"/>
        <v>155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3193.05</v>
      </c>
      <c r="F66" s="82">
        <f t="shared" si="1"/>
        <v>155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3193.05</v>
      </c>
      <c r="F67" s="82">
        <f t="shared" si="1"/>
        <v>155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3193.05</v>
      </c>
      <c r="F68" s="82">
        <f t="shared" si="1"/>
        <v>155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3193.05</v>
      </c>
      <c r="F69" s="82">
        <f t="shared" si="1"/>
        <v>155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3193.05</v>
      </c>
      <c r="F70" s="82">
        <f t="shared" si="1"/>
        <v>155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3193.05</v>
      </c>
      <c r="F71" s="82">
        <f t="shared" si="1"/>
        <v>155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3193.05</v>
      </c>
      <c r="F72" s="82">
        <f t="shared" si="1"/>
        <v>155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3193.05</v>
      </c>
      <c r="F73" s="82">
        <f t="shared" ref="F73:F136" si="3">F72-H73+D73</f>
        <v>155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3193.05</v>
      </c>
      <c r="F74" s="82">
        <f t="shared" si="3"/>
        <v>155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3193.05</v>
      </c>
      <c r="F75" s="82">
        <f t="shared" si="3"/>
        <v>155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3193.05</v>
      </c>
      <c r="F76" s="82">
        <f t="shared" si="3"/>
        <v>155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3193.05</v>
      </c>
      <c r="F77" s="82">
        <f t="shared" si="3"/>
        <v>155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3193.05</v>
      </c>
      <c r="F78" s="82">
        <f t="shared" si="3"/>
        <v>155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3193.05</v>
      </c>
      <c r="F79" s="82">
        <f t="shared" si="3"/>
        <v>155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3193.05</v>
      </c>
      <c r="F80" s="82">
        <f t="shared" si="3"/>
        <v>155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3193.05</v>
      </c>
      <c r="F81" s="82">
        <f t="shared" si="3"/>
        <v>155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3193.05</v>
      </c>
      <c r="F82" s="82">
        <f t="shared" si="3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3193.05</v>
      </c>
      <c r="F83" s="82">
        <f t="shared" si="3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3193.05</v>
      </c>
      <c r="F84" s="82">
        <f t="shared" si="3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3193.05</v>
      </c>
      <c r="F85" s="82">
        <f t="shared" si="3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3193.05</v>
      </c>
      <c r="F86" s="82">
        <f t="shared" si="3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3193.05</v>
      </c>
      <c r="F87" s="82">
        <f t="shared" si="3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3193.05</v>
      </c>
      <c r="F88" s="82">
        <f t="shared" si="3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3193.05</v>
      </c>
      <c r="F89" s="82">
        <f t="shared" si="3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3193.05</v>
      </c>
      <c r="F90" s="82">
        <f t="shared" si="3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3193.05</v>
      </c>
      <c r="F91" s="82">
        <f t="shared" si="3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3193.05</v>
      </c>
      <c r="F92" s="82">
        <f t="shared" si="3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3193.05</v>
      </c>
      <c r="F93" s="82">
        <f t="shared" si="3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3193.05</v>
      </c>
      <c r="F94" s="82">
        <f t="shared" si="3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3193.05</v>
      </c>
      <c r="F95" s="82">
        <f t="shared" si="3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3193.05</v>
      </c>
      <c r="F96" s="82">
        <f t="shared" si="3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3193.05</v>
      </c>
      <c r="F97" s="82">
        <f t="shared" si="3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3193.05</v>
      </c>
      <c r="F98" s="82">
        <f t="shared" si="3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3193.05</v>
      </c>
      <c r="F99" s="82">
        <f t="shared" si="3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3193.05</v>
      </c>
      <c r="F100" s="82">
        <f t="shared" si="3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3193.05</v>
      </c>
      <c r="F101" s="82">
        <f t="shared" si="3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3193.05</v>
      </c>
      <c r="F102" s="82">
        <f t="shared" si="3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3193.05</v>
      </c>
      <c r="F103" s="82">
        <f t="shared" si="3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3193.05</v>
      </c>
      <c r="F104" s="82">
        <f t="shared" si="3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3193.05</v>
      </c>
      <c r="F105" s="82">
        <f t="shared" si="3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3193.05</v>
      </c>
      <c r="F106" s="82">
        <f t="shared" si="3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3193.05</v>
      </c>
      <c r="F107" s="82">
        <f t="shared" si="3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3193.05</v>
      </c>
      <c r="F108" s="82">
        <f t="shared" si="3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3193.05</v>
      </c>
      <c r="F109" s="82">
        <f t="shared" si="3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3193.05</v>
      </c>
      <c r="F110" s="82">
        <f t="shared" si="3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3193.05</v>
      </c>
      <c r="F111" s="82">
        <f t="shared" si="3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3193.05</v>
      </c>
      <c r="F112" s="82">
        <f t="shared" si="3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3193.05</v>
      </c>
      <c r="F113" s="82">
        <f t="shared" si="3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3193.05</v>
      </c>
      <c r="F114" s="82">
        <f t="shared" si="3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3193.05</v>
      </c>
      <c r="F115" s="82">
        <f t="shared" si="3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3193.05</v>
      </c>
      <c r="F116" s="82">
        <f t="shared" si="3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3193.05</v>
      </c>
      <c r="F117" s="82">
        <f t="shared" si="3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3193.05</v>
      </c>
      <c r="F118" s="82">
        <f t="shared" si="3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3193.05</v>
      </c>
      <c r="F119" s="82">
        <f t="shared" si="3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3193.05</v>
      </c>
      <c r="F120" s="82">
        <f t="shared" si="3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3193.05</v>
      </c>
      <c r="F121" s="82">
        <f t="shared" si="3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3193.05</v>
      </c>
      <c r="F122" s="82">
        <f t="shared" si="3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3193.05</v>
      </c>
      <c r="F123" s="82">
        <f t="shared" si="3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3193.05</v>
      </c>
      <c r="F124" s="82">
        <f t="shared" si="3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3193.05</v>
      </c>
      <c r="F125" s="82">
        <f t="shared" si="3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3193.05</v>
      </c>
      <c r="F126" s="82">
        <f t="shared" si="3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3193.05</v>
      </c>
      <c r="F127" s="82">
        <f t="shared" si="3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3193.05</v>
      </c>
      <c r="F128" s="82">
        <f t="shared" si="3"/>
        <v>155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3193.05</v>
      </c>
      <c r="F129" s="82">
        <f t="shared" si="3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3193.05</v>
      </c>
      <c r="F130" s="82">
        <f t="shared" si="3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3193.05</v>
      </c>
      <c r="F131" s="82">
        <f t="shared" si="3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3193.05</v>
      </c>
      <c r="F132" s="82">
        <f t="shared" si="3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3193.05</v>
      </c>
      <c r="F133" s="82">
        <f t="shared" si="3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3193.05</v>
      </c>
      <c r="F134" s="82">
        <f t="shared" si="3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3193.05</v>
      </c>
      <c r="F135" s="82">
        <f t="shared" si="3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3193.05</v>
      </c>
      <c r="F136" s="82">
        <f t="shared" si="3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3193.05</v>
      </c>
      <c r="F137" s="82">
        <f t="shared" ref="F137:F200" si="5">F136-H137+D137</f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3193.05</v>
      </c>
      <c r="F138" s="82">
        <f t="shared" si="5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3193.05</v>
      </c>
      <c r="F139" s="82">
        <f t="shared" si="5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3193.05</v>
      </c>
      <c r="F140" s="82">
        <f t="shared" si="5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3193.05</v>
      </c>
      <c r="F141" s="82">
        <f t="shared" si="5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3193.05</v>
      </c>
      <c r="F142" s="82">
        <f t="shared" si="5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3193.05</v>
      </c>
      <c r="F143" s="82">
        <f t="shared" si="5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3193.05</v>
      </c>
      <c r="F144" s="82">
        <f t="shared" si="5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3193.05</v>
      </c>
      <c r="F145" s="82">
        <f t="shared" si="5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3193.05</v>
      </c>
      <c r="F146" s="82">
        <f t="shared" si="5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3193.05</v>
      </c>
      <c r="F147" s="82">
        <f t="shared" si="5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3193.05</v>
      </c>
      <c r="F148" s="82">
        <f t="shared" si="5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3193.05</v>
      </c>
      <c r="F149" s="82">
        <f t="shared" si="5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3193.05</v>
      </c>
      <c r="F150" s="82">
        <f t="shared" si="5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3193.05</v>
      </c>
      <c r="F151" s="82">
        <f t="shared" si="5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3193.05</v>
      </c>
      <c r="F152" s="82">
        <f t="shared" si="5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3193.05</v>
      </c>
      <c r="F153" s="82">
        <f t="shared" si="5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3193.05</v>
      </c>
      <c r="F154" s="82">
        <f t="shared" si="5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3193.05</v>
      </c>
      <c r="F155" s="82">
        <f t="shared" si="5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3193.05</v>
      </c>
      <c r="F156" s="82">
        <f t="shared" si="5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3193.05</v>
      </c>
      <c r="F157" s="82">
        <f t="shared" si="5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3193.05</v>
      </c>
      <c r="F158" s="82">
        <f t="shared" si="5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3193.05</v>
      </c>
      <c r="F159" s="82">
        <f t="shared" si="5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3193.05</v>
      </c>
      <c r="F160" s="82">
        <f t="shared" si="5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3193.05</v>
      </c>
      <c r="F161" s="82">
        <f t="shared" si="5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3193.05</v>
      </c>
      <c r="F162" s="82">
        <f t="shared" si="5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3193.05</v>
      </c>
      <c r="F163" s="82">
        <f t="shared" si="5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3193.05</v>
      </c>
      <c r="F164" s="82">
        <f t="shared" si="5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3193.05</v>
      </c>
      <c r="F165" s="82">
        <f t="shared" si="5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3193.05</v>
      </c>
      <c r="F166" s="82">
        <f t="shared" si="5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3193.05</v>
      </c>
      <c r="F167" s="82">
        <f t="shared" si="5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3193.05</v>
      </c>
      <c r="F168" s="82">
        <f t="shared" si="5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3193.05</v>
      </c>
      <c r="F169" s="82">
        <f t="shared" si="5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3193.05</v>
      </c>
      <c r="F170" s="82">
        <f t="shared" si="5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3193.05</v>
      </c>
      <c r="F171" s="82">
        <f t="shared" si="5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3193.05</v>
      </c>
      <c r="F172" s="82">
        <f t="shared" si="5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3193.05</v>
      </c>
      <c r="F173" s="82">
        <f t="shared" si="5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3193.05</v>
      </c>
      <c r="F174" s="82">
        <f t="shared" si="5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3193.05</v>
      </c>
      <c r="F175" s="82">
        <f t="shared" si="5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3193.05</v>
      </c>
      <c r="F176" s="82">
        <f t="shared" si="5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3193.05</v>
      </c>
      <c r="F177" s="82">
        <f t="shared" si="5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3193.05</v>
      </c>
      <c r="F178" s="82">
        <f t="shared" si="5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3193.05</v>
      </c>
      <c r="F179" s="82">
        <f t="shared" si="5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3193.05</v>
      </c>
      <c r="F180" s="82">
        <f t="shared" si="5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3193.05</v>
      </c>
      <c r="F181" s="82">
        <f t="shared" si="5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3193.05</v>
      </c>
      <c r="F182" s="82">
        <f t="shared" si="5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3193.05</v>
      </c>
      <c r="F183" s="82">
        <f t="shared" si="5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3193.05</v>
      </c>
      <c r="F184" s="82">
        <f t="shared" si="5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3193.05</v>
      </c>
      <c r="F185" s="82">
        <f t="shared" si="5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3193.05</v>
      </c>
      <c r="F186" s="82">
        <f t="shared" si="5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3193.05</v>
      </c>
      <c r="F187" s="82">
        <f t="shared" si="5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3193.05</v>
      </c>
      <c r="F188" s="82">
        <f t="shared" si="5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3193.05</v>
      </c>
      <c r="F189" s="82">
        <f t="shared" si="5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3193.05</v>
      </c>
      <c r="F190" s="82">
        <f t="shared" si="5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3193.05</v>
      </c>
      <c r="F191" s="82">
        <f t="shared" si="5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3193.05</v>
      </c>
      <c r="F192" s="82">
        <f t="shared" si="5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3193.05</v>
      </c>
      <c r="F193" s="82">
        <f t="shared" si="5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3193.05</v>
      </c>
      <c r="F194" s="82">
        <f t="shared" si="5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3193.05</v>
      </c>
      <c r="F195" s="82">
        <f t="shared" si="5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3193.05</v>
      </c>
      <c r="F196" s="82">
        <f t="shared" si="5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3193.05</v>
      </c>
      <c r="F197" s="82">
        <f t="shared" si="5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3193.05</v>
      </c>
      <c r="F198" s="82">
        <f t="shared" si="5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3193.05</v>
      </c>
      <c r="F199" s="82">
        <f t="shared" si="5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3193.05</v>
      </c>
      <c r="F200" s="82">
        <f t="shared" si="5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3193.05</v>
      </c>
      <c r="F201" s="82">
        <f t="shared" ref="F201:F226" si="7">F200-H201+D201</f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3193.05</v>
      </c>
      <c r="F202" s="82">
        <f t="shared" si="7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3193.05</v>
      </c>
      <c r="F203" s="82">
        <f t="shared" si="7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3193.05</v>
      </c>
      <c r="F204" s="82">
        <f t="shared" si="7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3193.05</v>
      </c>
      <c r="F205" s="82">
        <f t="shared" si="7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3193.05</v>
      </c>
      <c r="F206" s="82">
        <f t="shared" si="7"/>
        <v>155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3193.05</v>
      </c>
      <c r="F207" s="82">
        <f t="shared" si="7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3193.05</v>
      </c>
      <c r="F208" s="82">
        <f t="shared" si="7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3193.05</v>
      </c>
      <c r="F209" s="82">
        <f t="shared" si="7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3193.05</v>
      </c>
      <c r="F210" s="82">
        <f t="shared" si="7"/>
        <v>155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3193.05</v>
      </c>
      <c r="F211" s="82">
        <f t="shared" si="7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3193.05</v>
      </c>
      <c r="F212" s="82">
        <f t="shared" si="7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3193.05</v>
      </c>
      <c r="F213" s="82">
        <f t="shared" si="7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3193.05</v>
      </c>
      <c r="F214" s="82">
        <f t="shared" si="7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3193.05</v>
      </c>
      <c r="F215" s="82">
        <f t="shared" si="7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3193.05</v>
      </c>
      <c r="F216" s="82">
        <f t="shared" si="7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3193.05</v>
      </c>
      <c r="F217" s="82">
        <f t="shared" si="7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3193.05</v>
      </c>
      <c r="F218" s="82">
        <f t="shared" si="7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3193.05</v>
      </c>
      <c r="F219" s="82">
        <f t="shared" si="7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3193.05</v>
      </c>
      <c r="F220" s="82">
        <f t="shared" si="7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3193.05</v>
      </c>
      <c r="F221" s="82">
        <f t="shared" si="7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3193.05</v>
      </c>
      <c r="F222" s="82">
        <f t="shared" si="7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3193.05</v>
      </c>
      <c r="F223" s="82">
        <f t="shared" si="7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3193.05</v>
      </c>
      <c r="F224" s="82">
        <f t="shared" si="7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3193.05</v>
      </c>
      <c r="F225" s="82">
        <f t="shared" si="7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3193.05</v>
      </c>
      <c r="F226" s="82">
        <f t="shared" si="7"/>
        <v>155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34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8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29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0"/>
      <c r="E8" s="76">
        <v>6505.58</v>
      </c>
      <c r="F8" s="75">
        <v>239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9" si="0">E8-G9+C9</f>
        <v>5852.3</v>
      </c>
      <c r="F9" s="82">
        <f t="shared" ref="F9:F79" si="1">F8-H9+D9</f>
        <v>215</v>
      </c>
      <c r="G9" s="108">
        <v>653.28</v>
      </c>
      <c r="H9" s="58">
        <v>24</v>
      </c>
      <c r="I9" s="67">
        <v>853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3130.3</v>
      </c>
      <c r="F10" s="82">
        <f t="shared" si="1"/>
        <v>115</v>
      </c>
      <c r="G10" s="108">
        <v>2722</v>
      </c>
      <c r="H10" s="58">
        <v>100</v>
      </c>
      <c r="I10" s="67">
        <v>860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2613.1200000000003</v>
      </c>
      <c r="F11" s="82">
        <f t="shared" si="1"/>
        <v>96</v>
      </c>
      <c r="G11" s="108">
        <v>517.17999999999995</v>
      </c>
      <c r="H11" s="58">
        <v>19</v>
      </c>
      <c r="I11" s="67">
        <v>862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1959.8400000000004</v>
      </c>
      <c r="F12" s="82">
        <f t="shared" si="1"/>
        <v>72</v>
      </c>
      <c r="G12" s="108">
        <v>653.28</v>
      </c>
      <c r="H12" s="58">
        <v>24</v>
      </c>
      <c r="I12" s="67">
        <v>868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1932.6200000000003</v>
      </c>
      <c r="F13" s="82">
        <f t="shared" si="1"/>
        <v>71</v>
      </c>
      <c r="G13" s="108">
        <v>27.22</v>
      </c>
      <c r="H13" s="58">
        <v>1</v>
      </c>
      <c r="I13" s="67">
        <v>874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1769.3000000000004</v>
      </c>
      <c r="F14" s="82">
        <f t="shared" si="1"/>
        <v>65</v>
      </c>
      <c r="G14" s="108">
        <v>163.32</v>
      </c>
      <c r="H14" s="58">
        <v>6</v>
      </c>
      <c r="I14" s="67">
        <v>878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1116.0200000000004</v>
      </c>
      <c r="F15" s="82">
        <f t="shared" si="1"/>
        <v>41</v>
      </c>
      <c r="G15" s="108">
        <v>653.28</v>
      </c>
      <c r="H15" s="58">
        <v>24</v>
      </c>
      <c r="I15" s="67">
        <v>881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462.74000000000046</v>
      </c>
      <c r="F16" s="82">
        <f t="shared" si="1"/>
        <v>17</v>
      </c>
      <c r="G16" s="108">
        <v>653.28</v>
      </c>
      <c r="H16" s="58">
        <v>24</v>
      </c>
      <c r="I16" s="67">
        <v>892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17</v>
      </c>
      <c r="C17" s="54"/>
      <c r="D17" s="55"/>
      <c r="E17" s="82">
        <f t="shared" si="0"/>
        <v>4.5474735088646412E-13</v>
      </c>
      <c r="F17" s="82">
        <f t="shared" si="1"/>
        <v>0</v>
      </c>
      <c r="G17" s="108">
        <v>462.74</v>
      </c>
      <c r="H17" s="58">
        <v>17</v>
      </c>
      <c r="I17" s="67">
        <v>902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18</v>
      </c>
      <c r="C18" s="54">
        <v>18455.16</v>
      </c>
      <c r="D18" s="55">
        <v>678</v>
      </c>
      <c r="E18" s="82">
        <f t="shared" si="0"/>
        <v>18455.16</v>
      </c>
      <c r="F18" s="82">
        <f t="shared" si="1"/>
        <v>678</v>
      </c>
      <c r="G18" s="108"/>
      <c r="H18" s="58"/>
      <c r="I18" s="67"/>
      <c r="J18" s="114" t="s">
        <v>151</v>
      </c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18</v>
      </c>
      <c r="C19" s="54"/>
      <c r="D19" s="55"/>
      <c r="E19" s="82">
        <f t="shared" si="0"/>
        <v>17801.88</v>
      </c>
      <c r="F19" s="82">
        <f t="shared" si="1"/>
        <v>654</v>
      </c>
      <c r="G19" s="108">
        <v>653.28</v>
      </c>
      <c r="H19" s="58">
        <v>24</v>
      </c>
      <c r="I19" s="67">
        <v>915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17148.600000000002</v>
      </c>
      <c r="F20" s="82">
        <f t="shared" si="1"/>
        <v>630</v>
      </c>
      <c r="G20" s="108">
        <v>653.28</v>
      </c>
      <c r="H20" s="58">
        <v>24</v>
      </c>
      <c r="I20" s="67">
        <v>921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19</v>
      </c>
      <c r="C21" s="54"/>
      <c r="D21" s="55"/>
      <c r="E21" s="82">
        <f t="shared" si="0"/>
        <v>16876.400000000001</v>
      </c>
      <c r="F21" s="82">
        <f t="shared" si="1"/>
        <v>620</v>
      </c>
      <c r="G21" s="108">
        <v>272.2</v>
      </c>
      <c r="H21" s="58">
        <v>10</v>
      </c>
      <c r="I21" s="67">
        <v>922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20</v>
      </c>
      <c r="C22" s="54"/>
      <c r="D22" s="55"/>
      <c r="E22" s="82">
        <f t="shared" si="0"/>
        <v>15896.480000000001</v>
      </c>
      <c r="F22" s="82">
        <f t="shared" si="1"/>
        <v>584</v>
      </c>
      <c r="G22" s="108">
        <v>979.92</v>
      </c>
      <c r="H22" s="58">
        <v>36</v>
      </c>
      <c r="I22" s="67">
        <v>930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21</v>
      </c>
      <c r="C23" s="54"/>
      <c r="D23" s="55"/>
      <c r="E23" s="82">
        <f t="shared" si="0"/>
        <v>15869.260000000002</v>
      </c>
      <c r="F23" s="82">
        <f t="shared" si="1"/>
        <v>583</v>
      </c>
      <c r="G23" s="108">
        <v>27.22</v>
      </c>
      <c r="H23" s="58">
        <v>1</v>
      </c>
      <c r="I23" s="67">
        <v>937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21</v>
      </c>
      <c r="C24" s="54"/>
      <c r="D24" s="55"/>
      <c r="E24" s="82">
        <f t="shared" si="0"/>
        <v>15842.040000000003</v>
      </c>
      <c r="F24" s="82">
        <f t="shared" si="1"/>
        <v>582</v>
      </c>
      <c r="G24" s="108">
        <v>27.22</v>
      </c>
      <c r="H24" s="58">
        <v>1</v>
      </c>
      <c r="I24" s="67">
        <v>942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21</v>
      </c>
      <c r="C25" s="54"/>
      <c r="D25" s="55"/>
      <c r="E25" s="82">
        <f t="shared" si="0"/>
        <v>15814.820000000003</v>
      </c>
      <c r="F25" s="82">
        <f t="shared" si="1"/>
        <v>581</v>
      </c>
      <c r="G25" s="108">
        <v>27.22</v>
      </c>
      <c r="H25" s="58">
        <v>1</v>
      </c>
      <c r="I25" s="67">
        <v>945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23</v>
      </c>
      <c r="C26" s="54"/>
      <c r="D26" s="55"/>
      <c r="E26" s="82">
        <f t="shared" si="0"/>
        <v>15787.600000000004</v>
      </c>
      <c r="F26" s="82">
        <f t="shared" si="1"/>
        <v>580</v>
      </c>
      <c r="G26" s="108">
        <v>27.22</v>
      </c>
      <c r="H26" s="58">
        <v>1</v>
      </c>
      <c r="I26" s="67">
        <v>980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23</v>
      </c>
      <c r="C27" s="54"/>
      <c r="D27" s="55"/>
      <c r="E27" s="82">
        <f t="shared" si="0"/>
        <v>15134.320000000003</v>
      </c>
      <c r="F27" s="82">
        <f t="shared" si="1"/>
        <v>556</v>
      </c>
      <c r="G27" s="108">
        <v>653.28</v>
      </c>
      <c r="H27" s="58">
        <v>24</v>
      </c>
      <c r="I27" s="67">
        <v>952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24</v>
      </c>
      <c r="C28" s="54"/>
      <c r="D28" s="55"/>
      <c r="E28" s="82">
        <f t="shared" si="0"/>
        <v>14481.040000000003</v>
      </c>
      <c r="F28" s="82">
        <f t="shared" si="1"/>
        <v>532</v>
      </c>
      <c r="G28" s="108">
        <v>653.28</v>
      </c>
      <c r="H28" s="58">
        <v>24</v>
      </c>
      <c r="I28" s="67">
        <v>957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25</v>
      </c>
      <c r="C29" s="54"/>
      <c r="D29" s="55"/>
      <c r="E29" s="82">
        <f t="shared" si="0"/>
        <v>14317.720000000003</v>
      </c>
      <c r="F29" s="82">
        <f t="shared" si="1"/>
        <v>526</v>
      </c>
      <c r="G29" s="108">
        <v>163.32</v>
      </c>
      <c r="H29" s="58">
        <v>6</v>
      </c>
      <c r="I29" s="67">
        <v>964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25</v>
      </c>
      <c r="C30" s="54">
        <v>18452.12</v>
      </c>
      <c r="D30" s="55">
        <v>678</v>
      </c>
      <c r="E30" s="82">
        <f t="shared" si="0"/>
        <v>32769.840000000004</v>
      </c>
      <c r="F30" s="82">
        <f t="shared" si="1"/>
        <v>1204</v>
      </c>
      <c r="G30" s="108"/>
      <c r="H30" s="58"/>
      <c r="I30" s="67"/>
      <c r="J30" s="71" t="s">
        <v>157</v>
      </c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26</v>
      </c>
      <c r="C31" s="54"/>
      <c r="D31" s="55"/>
      <c r="E31" s="82">
        <f t="shared" si="0"/>
        <v>32007.680000000004</v>
      </c>
      <c r="F31" s="82">
        <f t="shared" si="1"/>
        <v>1176</v>
      </c>
      <c r="G31" s="108">
        <v>762.16</v>
      </c>
      <c r="H31" s="58">
        <v>28</v>
      </c>
      <c r="I31" s="67">
        <v>974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27</v>
      </c>
      <c r="C32" s="54"/>
      <c r="D32" s="55"/>
      <c r="E32" s="82">
        <f t="shared" si="0"/>
        <v>30918.880000000005</v>
      </c>
      <c r="F32" s="82">
        <f t="shared" si="1"/>
        <v>1136</v>
      </c>
      <c r="G32" s="108">
        <v>1088.8</v>
      </c>
      <c r="H32" s="58">
        <v>40</v>
      </c>
      <c r="I32" s="67">
        <v>980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28</v>
      </c>
      <c r="C33" s="54"/>
      <c r="D33" s="55"/>
      <c r="E33" s="82">
        <f t="shared" si="0"/>
        <v>30864.440000000006</v>
      </c>
      <c r="F33" s="82">
        <f t="shared" si="1"/>
        <v>1134</v>
      </c>
      <c r="G33" s="108">
        <v>54.44</v>
      </c>
      <c r="H33" s="58">
        <v>2</v>
      </c>
      <c r="I33" s="67">
        <v>985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/>
      <c r="C34" s="54"/>
      <c r="D34" s="55"/>
      <c r="E34" s="82">
        <f t="shared" si="0"/>
        <v>30864.440000000006</v>
      </c>
      <c r="F34" s="82">
        <f t="shared" si="1"/>
        <v>1134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/>
      <c r="C35" s="54"/>
      <c r="D35" s="55"/>
      <c r="E35" s="82">
        <f t="shared" si="0"/>
        <v>30864.440000000006</v>
      </c>
      <c r="F35" s="82">
        <f t="shared" si="1"/>
        <v>1134</v>
      </c>
      <c r="G35" s="108"/>
      <c r="H35" s="58"/>
      <c r="I35" s="67"/>
      <c r="J35" s="71"/>
      <c r="K35" s="7"/>
      <c r="L35" s="8">
        <f t="shared" ref="L35:L80" si="2">H35*27.22</f>
        <v>0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/>
      <c r="C36" s="54"/>
      <c r="D36" s="55"/>
      <c r="E36" s="82">
        <f t="shared" si="0"/>
        <v>30864.440000000006</v>
      </c>
      <c r="F36" s="82">
        <f t="shared" si="1"/>
        <v>1134</v>
      </c>
      <c r="G36" s="108"/>
      <c r="H36" s="58"/>
      <c r="I36" s="67"/>
      <c r="J36" s="145"/>
      <c r="K36" s="10"/>
      <c r="L36" s="8">
        <f t="shared" si="2"/>
        <v>0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30864.440000000006</v>
      </c>
      <c r="F37" s="82">
        <f t="shared" si="1"/>
        <v>1134</v>
      </c>
      <c r="G37" s="108"/>
      <c r="H37" s="58"/>
      <c r="I37" s="67"/>
      <c r="J37" s="71"/>
      <c r="K37" s="10"/>
      <c r="L37" s="8">
        <f t="shared" si="2"/>
        <v>0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30864.440000000006</v>
      </c>
      <c r="F38" s="82">
        <f t="shared" si="1"/>
        <v>1134</v>
      </c>
      <c r="G38" s="108"/>
      <c r="H38" s="58"/>
      <c r="I38" s="67"/>
      <c r="J38" s="71"/>
      <c r="K38" s="10"/>
      <c r="L38" s="8">
        <f t="shared" si="2"/>
        <v>0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30864.440000000006</v>
      </c>
      <c r="F39" s="82">
        <f t="shared" si="1"/>
        <v>1134</v>
      </c>
      <c r="G39" s="108"/>
      <c r="H39" s="58"/>
      <c r="I39" s="67"/>
      <c r="J39" s="71"/>
      <c r="K39" s="10"/>
      <c r="L39" s="8">
        <f t="shared" si="2"/>
        <v>0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30864.440000000006</v>
      </c>
      <c r="F40" s="82">
        <f t="shared" si="1"/>
        <v>1134</v>
      </c>
      <c r="G40" s="108"/>
      <c r="H40" s="58"/>
      <c r="I40" s="67"/>
      <c r="J40" s="71"/>
      <c r="K40" s="10"/>
      <c r="L40" s="8">
        <f t="shared" si="2"/>
        <v>0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30864.440000000006</v>
      </c>
      <c r="F41" s="82">
        <f t="shared" si="1"/>
        <v>1134</v>
      </c>
      <c r="G41" s="108"/>
      <c r="H41" s="58"/>
      <c r="I41" s="67"/>
      <c r="J41" s="71"/>
      <c r="K41" s="10"/>
      <c r="L41" s="8">
        <f t="shared" si="2"/>
        <v>0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30864.440000000006</v>
      </c>
      <c r="F42" s="82">
        <f t="shared" si="1"/>
        <v>1134</v>
      </c>
      <c r="G42" s="108"/>
      <c r="H42" s="58"/>
      <c r="I42" s="67"/>
      <c r="J42" s="71"/>
      <c r="K42" s="10"/>
      <c r="L42" s="8">
        <f t="shared" si="2"/>
        <v>0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30864.440000000006</v>
      </c>
      <c r="F43" s="82">
        <f t="shared" si="1"/>
        <v>1134</v>
      </c>
      <c r="G43" s="108"/>
      <c r="H43" s="58"/>
      <c r="I43" s="67"/>
      <c r="J43" s="71"/>
      <c r="K43" s="10"/>
      <c r="L43" s="8">
        <f t="shared" si="2"/>
        <v>0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30864.440000000006</v>
      </c>
      <c r="F44" s="82">
        <f t="shared" si="1"/>
        <v>1134</v>
      </c>
      <c r="G44" s="108"/>
      <c r="H44" s="58"/>
      <c r="I44" s="67"/>
      <c r="J44" s="71"/>
      <c r="K44" s="10"/>
      <c r="L44" s="8">
        <f t="shared" si="2"/>
        <v>0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30864.440000000006</v>
      </c>
      <c r="F45" s="82">
        <f t="shared" si="1"/>
        <v>1134</v>
      </c>
      <c r="G45" s="108"/>
      <c r="H45" s="58"/>
      <c r="I45" s="67"/>
      <c r="J45" s="71"/>
      <c r="K45" s="10"/>
      <c r="L45" s="8">
        <f t="shared" si="2"/>
        <v>0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30864.440000000006</v>
      </c>
      <c r="F46" s="82">
        <f t="shared" si="1"/>
        <v>1134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30864.440000000006</v>
      </c>
      <c r="F47" s="82">
        <f t="shared" si="1"/>
        <v>1134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30864.440000000006</v>
      </c>
      <c r="F48" s="82">
        <f t="shared" si="1"/>
        <v>1134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30864.440000000006</v>
      </c>
      <c r="F49" s="82">
        <f t="shared" si="1"/>
        <v>1134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30864.440000000006</v>
      </c>
      <c r="F50" s="82">
        <f t="shared" si="1"/>
        <v>1134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30864.440000000006</v>
      </c>
      <c r="F51" s="82">
        <f t="shared" si="1"/>
        <v>1134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30864.440000000006</v>
      </c>
      <c r="F52" s="82">
        <f t="shared" si="1"/>
        <v>1134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30864.440000000006</v>
      </c>
      <c r="F53" s="82">
        <f t="shared" si="1"/>
        <v>1134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30864.440000000006</v>
      </c>
      <c r="F54" s="82">
        <f t="shared" si="1"/>
        <v>1134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30864.440000000006</v>
      </c>
      <c r="F55" s="82">
        <f t="shared" si="1"/>
        <v>1134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30864.440000000006</v>
      </c>
      <c r="F56" s="82">
        <f t="shared" si="1"/>
        <v>1134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30864.440000000006</v>
      </c>
      <c r="F57" s="82">
        <f t="shared" si="1"/>
        <v>1134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30864.440000000006</v>
      </c>
      <c r="F58" s="82">
        <f t="shared" si="1"/>
        <v>1134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30864.440000000006</v>
      </c>
      <c r="F59" s="82">
        <f t="shared" si="1"/>
        <v>1134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30864.440000000006</v>
      </c>
      <c r="F60" s="82">
        <f t="shared" si="1"/>
        <v>1134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30864.440000000006</v>
      </c>
      <c r="F61" s="82">
        <f t="shared" si="1"/>
        <v>1134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30864.440000000006</v>
      </c>
      <c r="F62" s="82">
        <f t="shared" si="1"/>
        <v>1134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30864.440000000006</v>
      </c>
      <c r="F63" s="82">
        <f t="shared" si="1"/>
        <v>1134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30864.440000000006</v>
      </c>
      <c r="F64" s="82">
        <f t="shared" si="1"/>
        <v>1134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30864.440000000006</v>
      </c>
      <c r="F65" s="82">
        <f t="shared" si="1"/>
        <v>1134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30864.440000000006</v>
      </c>
      <c r="F66" s="82">
        <f t="shared" si="1"/>
        <v>1134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30864.440000000006</v>
      </c>
      <c r="F67" s="82">
        <f t="shared" si="1"/>
        <v>1134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30864.440000000006</v>
      </c>
      <c r="F68" s="82">
        <f t="shared" si="1"/>
        <v>1134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30864.440000000006</v>
      </c>
      <c r="F69" s="82">
        <f t="shared" si="1"/>
        <v>1134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30864.440000000006</v>
      </c>
      <c r="F70" s="82">
        <f t="shared" si="1"/>
        <v>1134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30864.440000000006</v>
      </c>
      <c r="F71" s="82">
        <f t="shared" si="1"/>
        <v>1134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30864.440000000006</v>
      </c>
      <c r="F72" s="82">
        <f t="shared" si="1"/>
        <v>1134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30864.440000000006</v>
      </c>
      <c r="F73" s="82">
        <f t="shared" si="1"/>
        <v>1134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30864.440000000006</v>
      </c>
      <c r="F74" s="82">
        <f t="shared" si="1"/>
        <v>1134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30864.440000000006</v>
      </c>
      <c r="F75" s="82">
        <f t="shared" si="1"/>
        <v>1134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30864.440000000006</v>
      </c>
      <c r="F76" s="82">
        <f t="shared" si="1"/>
        <v>1134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30864.440000000006</v>
      </c>
      <c r="F77" s="82">
        <f t="shared" si="1"/>
        <v>1134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30864.440000000006</v>
      </c>
      <c r="F78" s="82">
        <f t="shared" si="1"/>
        <v>1134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30864.440000000006</v>
      </c>
      <c r="F79" s="82">
        <f t="shared" si="1"/>
        <v>1134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30864.440000000006</v>
      </c>
      <c r="F80" s="82">
        <f t="shared" ref="F80:F143" si="6">F79-H80+D80</f>
        <v>1134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30864.440000000006</v>
      </c>
      <c r="F81" s="82">
        <f t="shared" si="6"/>
        <v>1134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30864.440000000006</v>
      </c>
      <c r="F82" s="82">
        <f t="shared" si="6"/>
        <v>1134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30864.440000000006</v>
      </c>
      <c r="F83" s="82">
        <f t="shared" si="6"/>
        <v>1134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30864.440000000006</v>
      </c>
      <c r="F84" s="82">
        <f t="shared" si="6"/>
        <v>1134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30864.440000000006</v>
      </c>
      <c r="F85" s="82">
        <f t="shared" si="6"/>
        <v>1134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30864.440000000006</v>
      </c>
      <c r="F86" s="82">
        <f t="shared" si="6"/>
        <v>1134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30864.440000000006</v>
      </c>
      <c r="F87" s="82">
        <f t="shared" si="6"/>
        <v>1134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30864.440000000006</v>
      </c>
      <c r="F88" s="82">
        <f t="shared" si="6"/>
        <v>1134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30864.440000000006</v>
      </c>
      <c r="F89" s="82">
        <f t="shared" si="6"/>
        <v>1134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30864.440000000006</v>
      </c>
      <c r="F90" s="82">
        <f t="shared" si="6"/>
        <v>1134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30864.440000000006</v>
      </c>
      <c r="F91" s="82">
        <f t="shared" si="6"/>
        <v>1134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30864.440000000006</v>
      </c>
      <c r="F92" s="82">
        <f t="shared" si="6"/>
        <v>1134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30864.440000000006</v>
      </c>
      <c r="F93" s="82">
        <f t="shared" si="6"/>
        <v>1134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30864.440000000006</v>
      </c>
      <c r="F94" s="82">
        <f t="shared" si="6"/>
        <v>1134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30864.440000000006</v>
      </c>
      <c r="F95" s="82">
        <f t="shared" si="6"/>
        <v>1134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30864.440000000006</v>
      </c>
      <c r="F96" s="82">
        <f t="shared" si="6"/>
        <v>1134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30864.440000000006</v>
      </c>
      <c r="F97" s="82">
        <f t="shared" si="6"/>
        <v>1134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30864.440000000006</v>
      </c>
      <c r="F98" s="82">
        <f t="shared" si="6"/>
        <v>1134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30864.440000000006</v>
      </c>
      <c r="F99" s="82">
        <f t="shared" si="6"/>
        <v>1134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30864.440000000006</v>
      </c>
      <c r="F100" s="82">
        <f t="shared" si="6"/>
        <v>1134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30864.440000000006</v>
      </c>
      <c r="F101" s="82">
        <f t="shared" si="6"/>
        <v>1134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30864.440000000006</v>
      </c>
      <c r="F102" s="82">
        <f t="shared" si="6"/>
        <v>1134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30864.440000000006</v>
      </c>
      <c r="F103" s="82">
        <f t="shared" si="6"/>
        <v>1134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30864.440000000006</v>
      </c>
      <c r="F104" s="82">
        <f t="shared" si="6"/>
        <v>1134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30864.440000000006</v>
      </c>
      <c r="F105" s="82">
        <f t="shared" si="6"/>
        <v>1134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30864.440000000006</v>
      </c>
      <c r="F106" s="82">
        <f t="shared" si="6"/>
        <v>1134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30864.440000000006</v>
      </c>
      <c r="F107" s="82">
        <f t="shared" si="6"/>
        <v>1134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30864.440000000006</v>
      </c>
      <c r="F108" s="82">
        <f t="shared" si="6"/>
        <v>1134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30864.440000000006</v>
      </c>
      <c r="F109" s="82">
        <f t="shared" si="6"/>
        <v>1134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30864.440000000006</v>
      </c>
      <c r="F110" s="82">
        <f t="shared" si="6"/>
        <v>1134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30864.440000000006</v>
      </c>
      <c r="F111" s="82">
        <f t="shared" si="6"/>
        <v>1134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30864.440000000006</v>
      </c>
      <c r="F112" s="82">
        <f t="shared" si="6"/>
        <v>1134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30864.440000000006</v>
      </c>
      <c r="F113" s="82">
        <f t="shared" si="6"/>
        <v>1134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30864.440000000006</v>
      </c>
      <c r="F114" s="82">
        <f t="shared" si="6"/>
        <v>1134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30864.440000000006</v>
      </c>
      <c r="F115" s="82">
        <f t="shared" si="6"/>
        <v>1134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30864.440000000006</v>
      </c>
      <c r="F116" s="82">
        <f t="shared" si="6"/>
        <v>1134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30864.440000000006</v>
      </c>
      <c r="F117" s="82">
        <f t="shared" si="6"/>
        <v>1134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30864.440000000006</v>
      </c>
      <c r="F118" s="82">
        <f t="shared" si="6"/>
        <v>1134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30864.440000000006</v>
      </c>
      <c r="F119" s="82">
        <f t="shared" si="6"/>
        <v>1134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30864.440000000006</v>
      </c>
      <c r="F120" s="82">
        <f t="shared" si="6"/>
        <v>1134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30864.440000000006</v>
      </c>
      <c r="F121" s="82">
        <f t="shared" si="6"/>
        <v>1134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30864.440000000006</v>
      </c>
      <c r="F122" s="82">
        <f t="shared" si="6"/>
        <v>1134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30864.440000000006</v>
      </c>
      <c r="F123" s="82">
        <f t="shared" si="6"/>
        <v>1134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30864.440000000006</v>
      </c>
      <c r="F124" s="82">
        <f t="shared" si="6"/>
        <v>1134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30864.440000000006</v>
      </c>
      <c r="F125" s="82">
        <f t="shared" si="6"/>
        <v>1134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30864.440000000006</v>
      </c>
      <c r="F126" s="82">
        <f t="shared" si="6"/>
        <v>1134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30864.440000000006</v>
      </c>
      <c r="F127" s="82">
        <f t="shared" si="6"/>
        <v>1134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30864.440000000006</v>
      </c>
      <c r="F128" s="82">
        <f t="shared" si="6"/>
        <v>1134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30864.440000000006</v>
      </c>
      <c r="F129" s="82">
        <f t="shared" si="6"/>
        <v>1134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30864.440000000006</v>
      </c>
      <c r="F130" s="82">
        <f t="shared" si="6"/>
        <v>1134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30864.440000000006</v>
      </c>
      <c r="F131" s="82">
        <f t="shared" si="6"/>
        <v>1134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30864.440000000006</v>
      </c>
      <c r="F132" s="82">
        <f t="shared" si="6"/>
        <v>1134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30864.440000000006</v>
      </c>
      <c r="F133" s="82">
        <f t="shared" si="6"/>
        <v>1134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30864.440000000006</v>
      </c>
      <c r="F134" s="82">
        <f t="shared" si="6"/>
        <v>1134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30864.440000000006</v>
      </c>
      <c r="F135" s="82">
        <f t="shared" si="6"/>
        <v>1134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30864.440000000006</v>
      </c>
      <c r="F136" s="82">
        <f t="shared" si="6"/>
        <v>1134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30864.440000000006</v>
      </c>
      <c r="F137" s="82">
        <f t="shared" si="6"/>
        <v>1134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30864.440000000006</v>
      </c>
      <c r="F138" s="82">
        <f t="shared" si="6"/>
        <v>1134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30864.440000000006</v>
      </c>
      <c r="F139" s="82">
        <f t="shared" si="6"/>
        <v>1134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30864.440000000006</v>
      </c>
      <c r="F140" s="82">
        <f t="shared" si="6"/>
        <v>1134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30864.440000000006</v>
      </c>
      <c r="F141" s="82">
        <f t="shared" si="6"/>
        <v>1134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30864.440000000006</v>
      </c>
      <c r="F142" s="82">
        <f t="shared" si="6"/>
        <v>1134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30864.440000000006</v>
      </c>
      <c r="F143" s="82">
        <f t="shared" si="6"/>
        <v>1134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30864.440000000006</v>
      </c>
      <c r="F144" s="82">
        <f t="shared" ref="F144:F207" si="10">F143-H144+D144</f>
        <v>1134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30864.440000000006</v>
      </c>
      <c r="F145" s="82">
        <f t="shared" si="10"/>
        <v>1134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30864.440000000006</v>
      </c>
      <c r="F146" s="82">
        <f t="shared" si="10"/>
        <v>1134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30864.440000000006</v>
      </c>
      <c r="F147" s="82">
        <f t="shared" si="10"/>
        <v>1134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30864.440000000006</v>
      </c>
      <c r="F148" s="82">
        <f t="shared" si="10"/>
        <v>1134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30864.440000000006</v>
      </c>
      <c r="F149" s="82">
        <f t="shared" si="10"/>
        <v>1134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30864.440000000006</v>
      </c>
      <c r="F150" s="82">
        <f t="shared" si="10"/>
        <v>1134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30864.440000000006</v>
      </c>
      <c r="F151" s="82">
        <f t="shared" si="10"/>
        <v>1134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30864.440000000006</v>
      </c>
      <c r="F152" s="82">
        <f t="shared" si="10"/>
        <v>1134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30864.440000000006</v>
      </c>
      <c r="F153" s="82">
        <f t="shared" si="10"/>
        <v>1134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30864.440000000006</v>
      </c>
      <c r="F154" s="82">
        <f t="shared" si="10"/>
        <v>1134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30864.440000000006</v>
      </c>
      <c r="F155" s="82">
        <f t="shared" si="10"/>
        <v>1134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30864.440000000006</v>
      </c>
      <c r="F156" s="82">
        <f t="shared" si="10"/>
        <v>1134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30864.440000000006</v>
      </c>
      <c r="F157" s="82">
        <f t="shared" si="10"/>
        <v>1134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30864.440000000006</v>
      </c>
      <c r="F158" s="82">
        <f t="shared" si="10"/>
        <v>1134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30864.440000000006</v>
      </c>
      <c r="F159" s="82">
        <f t="shared" si="10"/>
        <v>1134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30864.440000000006</v>
      </c>
      <c r="F160" s="82">
        <f t="shared" si="10"/>
        <v>1134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30864.440000000006</v>
      </c>
      <c r="F161" s="82">
        <f t="shared" si="10"/>
        <v>1134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30864.440000000006</v>
      </c>
      <c r="F162" s="82">
        <f t="shared" si="10"/>
        <v>1134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30864.440000000006</v>
      </c>
      <c r="F163" s="82">
        <f t="shared" si="10"/>
        <v>1134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30864.440000000006</v>
      </c>
      <c r="F164" s="82">
        <f t="shared" si="10"/>
        <v>1134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30864.440000000006</v>
      </c>
      <c r="F165" s="82">
        <f t="shared" si="10"/>
        <v>1134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30864.440000000006</v>
      </c>
      <c r="F166" s="82">
        <f t="shared" si="10"/>
        <v>1134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30864.440000000006</v>
      </c>
      <c r="F167" s="82">
        <f t="shared" si="10"/>
        <v>1134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30864.440000000006</v>
      </c>
      <c r="F168" s="82">
        <f t="shared" si="10"/>
        <v>1134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30864.440000000006</v>
      </c>
      <c r="F169" s="82">
        <f t="shared" si="10"/>
        <v>1134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30864.440000000006</v>
      </c>
      <c r="F170" s="82">
        <f t="shared" si="10"/>
        <v>1134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30864.440000000006</v>
      </c>
      <c r="F171" s="82">
        <f t="shared" si="10"/>
        <v>1134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30864.440000000006</v>
      </c>
      <c r="F172" s="82">
        <f t="shared" si="10"/>
        <v>1134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30864.440000000006</v>
      </c>
      <c r="F173" s="82">
        <f t="shared" si="10"/>
        <v>1134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30864.440000000006</v>
      </c>
      <c r="F174" s="82">
        <f t="shared" si="10"/>
        <v>1134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30864.440000000006</v>
      </c>
      <c r="F175" s="82">
        <f t="shared" si="10"/>
        <v>1134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30864.440000000006</v>
      </c>
      <c r="F176" s="82">
        <f t="shared" si="10"/>
        <v>1134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30864.440000000006</v>
      </c>
      <c r="F177" s="82">
        <f t="shared" si="10"/>
        <v>1134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30864.440000000006</v>
      </c>
      <c r="F178" s="82">
        <f t="shared" si="10"/>
        <v>1134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30864.440000000006</v>
      </c>
      <c r="F179" s="82">
        <f t="shared" si="10"/>
        <v>1134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30864.440000000006</v>
      </c>
      <c r="F180" s="82">
        <f t="shared" si="10"/>
        <v>1134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30864.440000000006</v>
      </c>
      <c r="F181" s="82">
        <f t="shared" si="10"/>
        <v>1134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30864.440000000006</v>
      </c>
      <c r="F182" s="82">
        <f t="shared" si="10"/>
        <v>1134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30864.440000000006</v>
      </c>
      <c r="F183" s="82">
        <f t="shared" si="10"/>
        <v>1134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30864.440000000006</v>
      </c>
      <c r="F184" s="82">
        <f t="shared" si="10"/>
        <v>1134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30864.440000000006</v>
      </c>
      <c r="F185" s="82">
        <f t="shared" si="10"/>
        <v>1134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30864.440000000006</v>
      </c>
      <c r="F186" s="82">
        <f t="shared" si="10"/>
        <v>1134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30864.440000000006</v>
      </c>
      <c r="F187" s="82">
        <f t="shared" si="10"/>
        <v>1134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30864.440000000006</v>
      </c>
      <c r="F188" s="82">
        <f t="shared" si="10"/>
        <v>1134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30864.440000000006</v>
      </c>
      <c r="F189" s="82">
        <f t="shared" si="10"/>
        <v>1134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30864.440000000006</v>
      </c>
      <c r="F190" s="82">
        <f t="shared" si="10"/>
        <v>1134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30864.440000000006</v>
      </c>
      <c r="F191" s="82">
        <f t="shared" si="10"/>
        <v>1134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30864.440000000006</v>
      </c>
      <c r="F192" s="82">
        <f t="shared" si="10"/>
        <v>1134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30864.440000000006</v>
      </c>
      <c r="F193" s="82">
        <f t="shared" si="10"/>
        <v>1134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30864.440000000006</v>
      </c>
      <c r="F194" s="82">
        <f t="shared" si="10"/>
        <v>1134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30864.440000000006</v>
      </c>
      <c r="F195" s="82">
        <f t="shared" si="10"/>
        <v>1134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30864.440000000006</v>
      </c>
      <c r="F196" s="82">
        <f t="shared" si="10"/>
        <v>1134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30864.440000000006</v>
      </c>
      <c r="F197" s="82">
        <f t="shared" si="10"/>
        <v>1134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30864.440000000006</v>
      </c>
      <c r="F198" s="82">
        <f t="shared" si="10"/>
        <v>1134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30864.440000000006</v>
      </c>
      <c r="F199" s="82">
        <f t="shared" si="10"/>
        <v>1134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30864.440000000006</v>
      </c>
      <c r="F200" s="82">
        <f t="shared" si="10"/>
        <v>1134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30864.440000000006</v>
      </c>
      <c r="F201" s="82">
        <f t="shared" si="10"/>
        <v>1134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30864.440000000006</v>
      </c>
      <c r="F202" s="82">
        <f t="shared" si="10"/>
        <v>1134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30864.440000000006</v>
      </c>
      <c r="F203" s="82">
        <f t="shared" si="10"/>
        <v>1134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30864.440000000006</v>
      </c>
      <c r="F204" s="82">
        <f t="shared" si="10"/>
        <v>1134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30864.440000000006</v>
      </c>
      <c r="F205" s="82">
        <f t="shared" si="10"/>
        <v>1134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30864.440000000006</v>
      </c>
      <c r="F206" s="82">
        <f t="shared" si="10"/>
        <v>1134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30864.440000000006</v>
      </c>
      <c r="F207" s="82">
        <f t="shared" si="10"/>
        <v>1134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30864.440000000006</v>
      </c>
      <c r="F208" s="82">
        <f t="shared" ref="F208:F233" si="14">F207-H208+D208</f>
        <v>1134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30864.440000000006</v>
      </c>
      <c r="F209" s="82">
        <f t="shared" si="14"/>
        <v>1134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30864.440000000006</v>
      </c>
      <c r="F210" s="82">
        <f t="shared" si="14"/>
        <v>1134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30864.440000000006</v>
      </c>
      <c r="F211" s="82">
        <f t="shared" si="14"/>
        <v>1134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30864.440000000006</v>
      </c>
      <c r="F212" s="82">
        <f t="shared" si="14"/>
        <v>1134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30864.440000000006</v>
      </c>
      <c r="F213" s="82">
        <f t="shared" si="14"/>
        <v>1134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30864.440000000006</v>
      </c>
      <c r="F214" s="82">
        <f t="shared" si="14"/>
        <v>1134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30864.440000000006</v>
      </c>
      <c r="F215" s="82">
        <f t="shared" si="14"/>
        <v>1134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30864.440000000006</v>
      </c>
      <c r="F216" s="82">
        <f t="shared" si="14"/>
        <v>1134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30864.440000000006</v>
      </c>
      <c r="F217" s="82">
        <f t="shared" si="14"/>
        <v>1134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30864.440000000006</v>
      </c>
      <c r="F218" s="82">
        <f t="shared" si="14"/>
        <v>1134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30864.440000000006</v>
      </c>
      <c r="F219" s="82">
        <f t="shared" si="14"/>
        <v>1134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30864.440000000006</v>
      </c>
      <c r="F220" s="82">
        <f t="shared" si="14"/>
        <v>1134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30864.440000000006</v>
      </c>
      <c r="F221" s="82">
        <f t="shared" si="14"/>
        <v>1134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30864.440000000006</v>
      </c>
      <c r="F222" s="82">
        <f t="shared" si="14"/>
        <v>1134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30864.440000000006</v>
      </c>
      <c r="F223" s="82">
        <f t="shared" si="14"/>
        <v>1134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30864.440000000006</v>
      </c>
      <c r="F224" s="82">
        <f t="shared" si="14"/>
        <v>1134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30864.440000000006</v>
      </c>
      <c r="F225" s="82">
        <f t="shared" si="14"/>
        <v>1134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30864.440000000006</v>
      </c>
      <c r="F226" s="82">
        <f t="shared" si="14"/>
        <v>1134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30864.440000000006</v>
      </c>
      <c r="F227" s="82">
        <f t="shared" si="14"/>
        <v>1134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30864.440000000006</v>
      </c>
      <c r="F228" s="82">
        <f t="shared" si="14"/>
        <v>1134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30864.440000000006</v>
      </c>
      <c r="F229" s="82">
        <f t="shared" si="14"/>
        <v>1134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30864.440000000006</v>
      </c>
      <c r="F230" s="82">
        <f t="shared" si="14"/>
        <v>1134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30864.440000000006</v>
      </c>
      <c r="F231" s="82">
        <f t="shared" si="14"/>
        <v>1134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30864.440000000006</v>
      </c>
      <c r="F232" s="82">
        <f t="shared" si="14"/>
        <v>1134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30864.440000000006</v>
      </c>
      <c r="F233" s="82">
        <f t="shared" si="14"/>
        <v>1134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788.32</v>
      </c>
      <c r="F8" s="75">
        <v>27</v>
      </c>
      <c r="G8" s="23"/>
      <c r="H8" s="23"/>
      <c r="I8" s="24"/>
      <c r="J8" s="23"/>
      <c r="K8" s="25"/>
      <c r="L8" s="16">
        <f>F8*10</f>
        <v>270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4" si="0">E8-G9+C9</f>
        <v>758.88</v>
      </c>
      <c r="F9" s="82">
        <f t="shared" si="0"/>
        <v>26</v>
      </c>
      <c r="G9" s="61">
        <v>29.44</v>
      </c>
      <c r="H9" s="58">
        <v>1</v>
      </c>
      <c r="I9" s="77">
        <v>905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643.4</v>
      </c>
      <c r="F10" s="82">
        <f t="shared" si="0"/>
        <v>22</v>
      </c>
      <c r="G10" s="61">
        <v>115.48</v>
      </c>
      <c r="H10" s="58">
        <v>4</v>
      </c>
      <c r="I10" s="77">
        <v>986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643.4</v>
      </c>
      <c r="F11" s="82">
        <f t="shared" si="0"/>
        <v>22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643.4</v>
      </c>
      <c r="F12" s="82">
        <f t="shared" si="0"/>
        <v>22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643.4</v>
      </c>
      <c r="F13" s="82">
        <f t="shared" si="0"/>
        <v>22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643.4</v>
      </c>
      <c r="F14" s="82">
        <f t="shared" si="0"/>
        <v>22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643.4</v>
      </c>
      <c r="F15" s="82">
        <f t="shared" si="0"/>
        <v>22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643.4</v>
      </c>
      <c r="F16" s="82">
        <f t="shared" si="0"/>
        <v>22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643.4</v>
      </c>
      <c r="F17" s="82">
        <f t="shared" si="0"/>
        <v>22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643.4</v>
      </c>
      <c r="F18" s="82">
        <f t="shared" si="0"/>
        <v>22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643.4</v>
      </c>
      <c r="F19" s="82">
        <f t="shared" si="0"/>
        <v>22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643.4</v>
      </c>
      <c r="F20" s="82">
        <f t="shared" si="0"/>
        <v>22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643.4</v>
      </c>
      <c r="F21" s="82">
        <f t="shared" si="0"/>
        <v>22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643.4</v>
      </c>
      <c r="F22" s="82">
        <f t="shared" si="0"/>
        <v>22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643.4</v>
      </c>
      <c r="F23" s="82">
        <f t="shared" si="0"/>
        <v>22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643.4</v>
      </c>
      <c r="F24" s="82">
        <f t="shared" si="0"/>
        <v>22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643.4</v>
      </c>
      <c r="F25" s="82">
        <f t="shared" si="2"/>
        <v>22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643.4</v>
      </c>
      <c r="F26" s="82">
        <f t="shared" si="2"/>
        <v>22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643.4</v>
      </c>
      <c r="F27" s="82">
        <f t="shared" si="2"/>
        <v>22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643.4</v>
      </c>
      <c r="F28" s="82">
        <f t="shared" si="2"/>
        <v>22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643.4</v>
      </c>
      <c r="F29" s="82">
        <f t="shared" si="2"/>
        <v>22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643.4</v>
      </c>
      <c r="F30" s="82">
        <f t="shared" si="2"/>
        <v>22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643.4</v>
      </c>
      <c r="F31" s="82">
        <f t="shared" si="2"/>
        <v>22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643.4</v>
      </c>
      <c r="F32" s="82">
        <f t="shared" si="2"/>
        <v>22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643.4</v>
      </c>
      <c r="F33" s="82">
        <f t="shared" si="2"/>
        <v>22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643.4</v>
      </c>
      <c r="F34" s="82">
        <f t="shared" si="2"/>
        <v>22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643.4</v>
      </c>
      <c r="F35" s="82">
        <f t="shared" si="2"/>
        <v>22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643.4</v>
      </c>
      <c r="F36" s="82">
        <f t="shared" si="2"/>
        <v>22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643.4</v>
      </c>
      <c r="F37" s="82">
        <f t="shared" si="2"/>
        <v>22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643.4</v>
      </c>
      <c r="F38" s="82">
        <f t="shared" si="2"/>
        <v>22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643.4</v>
      </c>
      <c r="F39" s="82">
        <f t="shared" si="2"/>
        <v>22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643.4</v>
      </c>
      <c r="F40" s="82">
        <f t="shared" si="2"/>
        <v>22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643.4</v>
      </c>
      <c r="F41" s="82">
        <f t="shared" si="3"/>
        <v>22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643.4</v>
      </c>
      <c r="F42" s="82">
        <f t="shared" si="3"/>
        <v>22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643.4</v>
      </c>
      <c r="F43" s="82">
        <f t="shared" si="3"/>
        <v>22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643.4</v>
      </c>
      <c r="F44" s="82">
        <f t="shared" si="3"/>
        <v>22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643.4</v>
      </c>
      <c r="F45" s="82">
        <f t="shared" si="3"/>
        <v>22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643.4</v>
      </c>
      <c r="F46" s="82">
        <f t="shared" si="3"/>
        <v>22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643.4</v>
      </c>
      <c r="F47" s="82">
        <f t="shared" si="3"/>
        <v>22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643.4</v>
      </c>
      <c r="F48" s="82">
        <f t="shared" si="3"/>
        <v>22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643.4</v>
      </c>
      <c r="F49" s="82">
        <f t="shared" si="3"/>
        <v>22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643.4</v>
      </c>
      <c r="F50" s="82">
        <f t="shared" si="3"/>
        <v>22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643.4</v>
      </c>
      <c r="F51" s="82">
        <f t="shared" si="3"/>
        <v>22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643.4</v>
      </c>
      <c r="F52" s="82">
        <f t="shared" si="3"/>
        <v>22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643.4</v>
      </c>
      <c r="F53" s="82">
        <f t="shared" si="3"/>
        <v>22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643.4</v>
      </c>
      <c r="F54" s="82">
        <f t="shared" si="3"/>
        <v>22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643.4</v>
      </c>
      <c r="F55" s="82">
        <f t="shared" si="3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643.4</v>
      </c>
      <c r="F56" s="82">
        <f t="shared" si="3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643.4</v>
      </c>
      <c r="F57" s="82">
        <f t="shared" si="4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643.4</v>
      </c>
      <c r="F58" s="82">
        <f t="shared" si="4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643.4</v>
      </c>
      <c r="F59" s="82">
        <f t="shared" si="4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643.4</v>
      </c>
      <c r="F60" s="82">
        <f t="shared" si="4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643.4</v>
      </c>
      <c r="F61" s="82">
        <f t="shared" si="4"/>
        <v>22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643.4</v>
      </c>
      <c r="F62" s="82">
        <f t="shared" si="4"/>
        <v>22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643.4</v>
      </c>
      <c r="F63" s="82">
        <f t="shared" si="4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643.4</v>
      </c>
      <c r="F64" s="82">
        <f t="shared" si="4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643.4</v>
      </c>
      <c r="F65" s="82">
        <f t="shared" si="4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643.4</v>
      </c>
      <c r="F66" s="82">
        <f t="shared" si="4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643.4</v>
      </c>
      <c r="F67" s="82">
        <f t="shared" si="4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643.4</v>
      </c>
      <c r="F68" s="82">
        <f t="shared" si="4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643.4</v>
      </c>
      <c r="F69" s="82">
        <f t="shared" si="4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643.4</v>
      </c>
      <c r="F70" s="82">
        <f t="shared" si="4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643.4</v>
      </c>
      <c r="F71" s="82">
        <f t="shared" si="4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643.4</v>
      </c>
      <c r="F72" s="82">
        <f t="shared" si="4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643.4</v>
      </c>
      <c r="F73" s="82">
        <f t="shared" si="5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643.4</v>
      </c>
      <c r="F74" s="82">
        <f t="shared" si="5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643.4</v>
      </c>
      <c r="F75" s="82">
        <f t="shared" si="5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643.4</v>
      </c>
      <c r="F76" s="82">
        <f t="shared" si="5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643.4</v>
      </c>
      <c r="F77" s="82">
        <f t="shared" si="5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643.4</v>
      </c>
      <c r="F78" s="82">
        <f t="shared" si="5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643.4</v>
      </c>
      <c r="F79" s="82">
        <f t="shared" si="5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643.4</v>
      </c>
      <c r="F80" s="82">
        <f t="shared" si="5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643.4</v>
      </c>
      <c r="F81" s="82">
        <f t="shared" si="5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643.4</v>
      </c>
      <c r="F82" s="82">
        <f t="shared" si="5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643.4</v>
      </c>
      <c r="F83" s="82">
        <f t="shared" si="5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643.4</v>
      </c>
      <c r="F84" s="82">
        <f t="shared" si="5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643.4</v>
      </c>
      <c r="F85" s="82">
        <f t="shared" si="5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643.4</v>
      </c>
      <c r="F86" s="82">
        <f t="shared" si="5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643.4</v>
      </c>
      <c r="F87" s="82">
        <f t="shared" si="5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643.4</v>
      </c>
      <c r="F88" s="82">
        <f t="shared" si="5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643.4</v>
      </c>
      <c r="F89" s="82">
        <f t="shared" si="6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643.4</v>
      </c>
      <c r="F90" s="82">
        <f t="shared" si="6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643.4</v>
      </c>
      <c r="F91" s="82">
        <f t="shared" si="6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643.4</v>
      </c>
      <c r="F92" s="82">
        <f t="shared" si="6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643.4</v>
      </c>
      <c r="F93" s="82">
        <f t="shared" si="6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643.4</v>
      </c>
      <c r="F94" s="82">
        <f t="shared" si="6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643.4</v>
      </c>
      <c r="F95" s="82">
        <f t="shared" si="6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643.4</v>
      </c>
      <c r="F96" s="82">
        <f t="shared" si="6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643.4</v>
      </c>
      <c r="F97" s="82">
        <f t="shared" si="6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643.4</v>
      </c>
      <c r="F98" s="82">
        <f t="shared" si="6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643.4</v>
      </c>
      <c r="F99" s="82">
        <f t="shared" si="6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643.4</v>
      </c>
      <c r="F100" s="82">
        <f t="shared" si="6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643.4</v>
      </c>
      <c r="F101" s="82">
        <f t="shared" si="6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643.4</v>
      </c>
      <c r="F102" s="82">
        <f t="shared" si="6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643.4</v>
      </c>
      <c r="F103" s="82">
        <f t="shared" si="6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643.4</v>
      </c>
      <c r="F104" s="82">
        <f t="shared" si="6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643.4</v>
      </c>
      <c r="F105" s="82">
        <f t="shared" si="7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643.4</v>
      </c>
      <c r="F106" s="82">
        <f t="shared" si="7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643.4</v>
      </c>
      <c r="F107" s="82">
        <f t="shared" si="7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643.4</v>
      </c>
      <c r="F108" s="82">
        <f t="shared" si="7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643.4</v>
      </c>
      <c r="F109" s="82">
        <f t="shared" si="7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643.4</v>
      </c>
      <c r="F110" s="82">
        <f t="shared" si="7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643.4</v>
      </c>
      <c r="F111" s="82">
        <f t="shared" si="7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643.4</v>
      </c>
      <c r="F112" s="82">
        <f t="shared" si="7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643.4</v>
      </c>
      <c r="F113" s="82">
        <f t="shared" si="7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643.4</v>
      </c>
      <c r="F114" s="82">
        <f t="shared" si="7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643.4</v>
      </c>
      <c r="F115" s="82">
        <f t="shared" si="7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643.4</v>
      </c>
      <c r="F116" s="82">
        <f t="shared" si="7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643.4</v>
      </c>
      <c r="F117" s="82">
        <f t="shared" si="7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643.4</v>
      </c>
      <c r="F118" s="82">
        <f t="shared" si="7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643.4</v>
      </c>
      <c r="F119" s="82">
        <f t="shared" si="7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643.4</v>
      </c>
      <c r="F120" s="82">
        <f t="shared" si="7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643.4</v>
      </c>
      <c r="F121" s="82">
        <f t="shared" si="8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643.4</v>
      </c>
      <c r="F122" s="82">
        <f t="shared" si="8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643.4</v>
      </c>
      <c r="F123" s="82">
        <f t="shared" si="8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643.4</v>
      </c>
      <c r="F124" s="82">
        <f t="shared" si="8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643.4</v>
      </c>
      <c r="F125" s="82">
        <f t="shared" si="8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643.4</v>
      </c>
      <c r="F126" s="82">
        <f t="shared" si="8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643.4</v>
      </c>
      <c r="F127" s="82">
        <f t="shared" si="8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643.4</v>
      </c>
      <c r="F128" s="82">
        <f t="shared" si="8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643.4</v>
      </c>
      <c r="F129" s="82">
        <f t="shared" si="8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643.4</v>
      </c>
      <c r="F130" s="82">
        <f t="shared" si="8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643.4</v>
      </c>
      <c r="F131" s="82">
        <f t="shared" si="8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643.4</v>
      </c>
      <c r="F132" s="82">
        <f t="shared" si="8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643.4</v>
      </c>
      <c r="F133" s="82">
        <f t="shared" si="8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643.4</v>
      </c>
      <c r="F134" s="82">
        <f t="shared" si="8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643.4</v>
      </c>
      <c r="F135" s="82">
        <f t="shared" si="8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643.4</v>
      </c>
      <c r="F136" s="82">
        <f t="shared" si="8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643.4</v>
      </c>
      <c r="F137" s="82">
        <f t="shared" si="9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643.4</v>
      </c>
      <c r="F138" s="82">
        <f t="shared" si="9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643.4</v>
      </c>
      <c r="F139" s="82">
        <f t="shared" si="9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643.4</v>
      </c>
      <c r="F140" s="82">
        <f t="shared" si="9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643.4</v>
      </c>
      <c r="F141" s="82">
        <f t="shared" si="9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643.4</v>
      </c>
      <c r="F142" s="82">
        <f t="shared" si="9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643.4</v>
      </c>
      <c r="F143" s="82">
        <f t="shared" si="9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643.4</v>
      </c>
      <c r="F144" s="82">
        <f t="shared" si="9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643.4</v>
      </c>
      <c r="F145" s="82">
        <f t="shared" si="9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643.4</v>
      </c>
      <c r="F146" s="82">
        <f t="shared" si="9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643.4</v>
      </c>
      <c r="F147" s="82">
        <f t="shared" si="9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643.4</v>
      </c>
      <c r="F148" s="82">
        <f t="shared" si="9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643.4</v>
      </c>
      <c r="F149" s="82">
        <f t="shared" si="9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643.4</v>
      </c>
      <c r="F150" s="82">
        <f t="shared" si="9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643.4</v>
      </c>
      <c r="F151" s="82">
        <f t="shared" si="9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643.4</v>
      </c>
      <c r="F152" s="82">
        <f t="shared" si="9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643.4</v>
      </c>
      <c r="F153" s="82">
        <f t="shared" si="10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643.4</v>
      </c>
      <c r="F154" s="82">
        <f t="shared" si="10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643.4</v>
      </c>
      <c r="F155" s="82">
        <f t="shared" si="10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643.4</v>
      </c>
      <c r="F156" s="82">
        <f t="shared" si="10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643.4</v>
      </c>
      <c r="F157" s="82">
        <f t="shared" si="10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643.4</v>
      </c>
      <c r="F158" s="82">
        <f t="shared" si="10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643.4</v>
      </c>
      <c r="F159" s="82">
        <f t="shared" si="10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643.4</v>
      </c>
      <c r="F160" s="82">
        <f t="shared" si="10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643.4</v>
      </c>
      <c r="F161" s="82">
        <f t="shared" si="10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643.4</v>
      </c>
      <c r="F162" s="82">
        <f t="shared" si="10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643.4</v>
      </c>
      <c r="F163" s="82">
        <f t="shared" si="10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643.4</v>
      </c>
      <c r="F164" s="82">
        <f t="shared" si="10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643.4</v>
      </c>
      <c r="F165" s="82">
        <f t="shared" si="10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643.4</v>
      </c>
      <c r="F166" s="82">
        <f t="shared" si="10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643.4</v>
      </c>
      <c r="F167" s="82">
        <f t="shared" si="10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643.4</v>
      </c>
      <c r="F168" s="82">
        <f t="shared" si="10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643.4</v>
      </c>
      <c r="F169" s="82">
        <f t="shared" si="11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643.4</v>
      </c>
      <c r="F170" s="82">
        <f t="shared" si="11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643.4</v>
      </c>
      <c r="F171" s="82">
        <f t="shared" si="11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643.4</v>
      </c>
      <c r="F172" s="82">
        <f t="shared" si="11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643.4</v>
      </c>
      <c r="F173" s="82">
        <f t="shared" si="11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643.4</v>
      </c>
      <c r="F174" s="82">
        <f t="shared" si="11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643.4</v>
      </c>
      <c r="F175" s="82">
        <f t="shared" si="11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643.4</v>
      </c>
      <c r="F176" s="82">
        <f t="shared" si="11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643.4</v>
      </c>
      <c r="F177" s="82">
        <f t="shared" si="11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643.4</v>
      </c>
      <c r="F178" s="82">
        <f t="shared" si="11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643.4</v>
      </c>
      <c r="F179" s="82">
        <f t="shared" si="11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643.4</v>
      </c>
      <c r="F180" s="82">
        <f t="shared" si="11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643.4</v>
      </c>
      <c r="F181" s="82">
        <f t="shared" si="11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643.4</v>
      </c>
      <c r="F182" s="82">
        <f t="shared" si="11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643.4</v>
      </c>
      <c r="F183" s="82">
        <f t="shared" si="11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643.4</v>
      </c>
      <c r="F184" s="82">
        <f t="shared" si="11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643.4</v>
      </c>
      <c r="F185" s="82">
        <f t="shared" si="12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643.4</v>
      </c>
      <c r="F186" s="82">
        <f t="shared" si="12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643.4</v>
      </c>
      <c r="F187" s="82">
        <f t="shared" si="12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643.4</v>
      </c>
      <c r="F188" s="82">
        <f t="shared" si="12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643.4</v>
      </c>
      <c r="F189" s="82">
        <f t="shared" si="12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643.4</v>
      </c>
      <c r="F190" s="82">
        <f t="shared" si="12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643.4</v>
      </c>
      <c r="F191" s="82">
        <f t="shared" si="12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643.4</v>
      </c>
      <c r="F192" s="82">
        <f t="shared" si="12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643.4</v>
      </c>
      <c r="F193" s="82">
        <f t="shared" si="12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643.4</v>
      </c>
      <c r="F194" s="82">
        <f t="shared" si="12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643.4</v>
      </c>
      <c r="F195" s="82">
        <f t="shared" si="12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643.4</v>
      </c>
      <c r="F196" s="82">
        <f t="shared" si="12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643.4</v>
      </c>
      <c r="F197" s="82">
        <f t="shared" si="12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643.4</v>
      </c>
      <c r="F198" s="82">
        <f t="shared" si="12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643.4</v>
      </c>
      <c r="F199" s="82">
        <f t="shared" si="12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643.4</v>
      </c>
      <c r="F200" s="82">
        <f t="shared" si="12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643.4</v>
      </c>
      <c r="F201" s="82">
        <f t="shared" si="13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643.4</v>
      </c>
      <c r="F202" s="82">
        <f t="shared" si="13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643.4</v>
      </c>
      <c r="F203" s="82">
        <f t="shared" si="13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643.4</v>
      </c>
      <c r="F204" s="82">
        <f t="shared" si="13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643.4</v>
      </c>
      <c r="F205" s="82">
        <f t="shared" si="13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643.4</v>
      </c>
      <c r="F206" s="82">
        <f t="shared" si="13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643.4</v>
      </c>
      <c r="F207" s="82">
        <f t="shared" si="13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643.4</v>
      </c>
      <c r="F208" s="82">
        <f t="shared" si="13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643.4</v>
      </c>
      <c r="F209" s="82">
        <f t="shared" si="13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643.4</v>
      </c>
      <c r="F210" s="82">
        <f t="shared" si="13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643.4</v>
      </c>
      <c r="F211" s="82">
        <f t="shared" si="13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643.4</v>
      </c>
      <c r="F212" s="82">
        <f t="shared" si="13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643.4</v>
      </c>
      <c r="F213" s="82">
        <f t="shared" si="13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643.4</v>
      </c>
      <c r="F214" s="82">
        <f t="shared" si="13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643.4</v>
      </c>
      <c r="F215" s="82">
        <f t="shared" si="13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643.4</v>
      </c>
      <c r="F216" s="82">
        <f t="shared" si="13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643.4</v>
      </c>
      <c r="F217" s="82">
        <f t="shared" si="14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643.4</v>
      </c>
      <c r="F218" s="82">
        <f t="shared" si="14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643.4</v>
      </c>
      <c r="F219" s="82">
        <f t="shared" si="14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643.4</v>
      </c>
      <c r="F220" s="82">
        <f t="shared" si="14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643.4</v>
      </c>
      <c r="F221" s="82">
        <f t="shared" si="14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643.4</v>
      </c>
      <c r="F222" s="82">
        <f t="shared" si="14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643.4</v>
      </c>
      <c r="F223" s="82">
        <f t="shared" si="14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643.4</v>
      </c>
      <c r="F224" s="82">
        <f t="shared" si="14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643.4</v>
      </c>
      <c r="F225" s="82">
        <f t="shared" si="14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643.4</v>
      </c>
      <c r="F226" s="82">
        <f t="shared" si="14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101</v>
      </c>
      <c r="B8" s="19"/>
      <c r="C8" s="20"/>
      <c r="D8" s="21"/>
      <c r="E8" s="116">
        <v>9428.9</v>
      </c>
      <c r="F8" s="117">
        <v>322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9208.65</v>
      </c>
      <c r="F9" s="82">
        <f t="shared" si="0"/>
        <v>314</v>
      </c>
      <c r="G9" s="56">
        <v>220.25</v>
      </c>
      <c r="H9" s="57">
        <v>8</v>
      </c>
      <c r="I9" s="79">
        <v>873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/>
      <c r="D10" s="55"/>
      <c r="E10" s="82">
        <f t="shared" si="0"/>
        <v>9181.58</v>
      </c>
      <c r="F10" s="82">
        <f t="shared" si="0"/>
        <v>313</v>
      </c>
      <c r="G10" s="56">
        <v>27.07</v>
      </c>
      <c r="H10" s="57">
        <v>1</v>
      </c>
      <c r="I10" s="79">
        <v>884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8897.3799999999992</v>
      </c>
      <c r="F11" s="82">
        <f t="shared" si="0"/>
        <v>303</v>
      </c>
      <c r="G11" s="56">
        <v>284.2</v>
      </c>
      <c r="H11" s="57">
        <v>10</v>
      </c>
      <c r="I11" s="79">
        <v>892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8868.9299999999985</v>
      </c>
      <c r="F12" s="82">
        <f t="shared" si="0"/>
        <v>302</v>
      </c>
      <c r="G12" s="56">
        <v>28.45</v>
      </c>
      <c r="H12" s="57">
        <v>1</v>
      </c>
      <c r="I12" s="79">
        <v>904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8838.4799999999977</v>
      </c>
      <c r="F13" s="82">
        <f t="shared" si="0"/>
        <v>301</v>
      </c>
      <c r="G13" s="56">
        <v>30.45</v>
      </c>
      <c r="H13" s="57">
        <v>1</v>
      </c>
      <c r="I13" s="79">
        <v>912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/>
      <c r="D14" s="55"/>
      <c r="E14" s="82">
        <f t="shared" si="0"/>
        <v>8636.9799999999977</v>
      </c>
      <c r="F14" s="82">
        <f t="shared" si="0"/>
        <v>294</v>
      </c>
      <c r="G14" s="56">
        <v>201.5</v>
      </c>
      <c r="H14" s="57">
        <v>7</v>
      </c>
      <c r="I14" s="79">
        <v>921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23</v>
      </c>
      <c r="C15" s="54"/>
      <c r="D15" s="55"/>
      <c r="E15" s="82">
        <f t="shared" si="0"/>
        <v>8574.6699999999983</v>
      </c>
      <c r="F15" s="82">
        <f t="shared" si="0"/>
        <v>292</v>
      </c>
      <c r="G15" s="56">
        <v>62.31</v>
      </c>
      <c r="H15" s="57">
        <v>2</v>
      </c>
      <c r="I15" s="79">
        <v>951</v>
      </c>
      <c r="J15" s="68"/>
      <c r="K15" s="65"/>
      <c r="L15" s="8">
        <f t="shared" si="1"/>
        <v>27.22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8544.7599999999984</v>
      </c>
      <c r="F16" s="82">
        <f t="shared" si="0"/>
        <v>291</v>
      </c>
      <c r="G16" s="56">
        <v>29.91</v>
      </c>
      <c r="H16" s="57">
        <v>1</v>
      </c>
      <c r="I16" s="79">
        <v>955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8237.4199999999983</v>
      </c>
      <c r="F17" s="82">
        <f t="shared" si="0"/>
        <v>281</v>
      </c>
      <c r="G17" s="56">
        <v>307.33999999999997</v>
      </c>
      <c r="H17" s="57">
        <v>10</v>
      </c>
      <c r="I17" s="79">
        <v>960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7932.7799999999979</v>
      </c>
      <c r="F18" s="82">
        <f t="shared" si="0"/>
        <v>271</v>
      </c>
      <c r="G18" s="56">
        <v>304.64</v>
      </c>
      <c r="H18" s="57">
        <v>10</v>
      </c>
      <c r="I18" s="79">
        <v>963</v>
      </c>
      <c r="J18" s="69"/>
      <c r="K18" s="7"/>
      <c r="L18" s="8">
        <f t="shared" si="1"/>
        <v>136.1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7901.2599999999975</v>
      </c>
      <c r="F19" s="82">
        <f t="shared" si="0"/>
        <v>270</v>
      </c>
      <c r="G19" s="56">
        <v>31.52</v>
      </c>
      <c r="H19" s="57">
        <v>1</v>
      </c>
      <c r="I19" s="79">
        <v>976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7901.2599999999975</v>
      </c>
      <c r="F20" s="82">
        <f t="shared" si="0"/>
        <v>270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7901.2599999999975</v>
      </c>
      <c r="F21" s="82">
        <f t="shared" si="0"/>
        <v>270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7901.2599999999975</v>
      </c>
      <c r="F22" s="82">
        <f t="shared" si="0"/>
        <v>270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7901.2599999999975</v>
      </c>
      <c r="F23" s="82">
        <f t="shared" si="0"/>
        <v>270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7901.2599999999975</v>
      </c>
      <c r="F24" s="82">
        <f t="shared" si="0"/>
        <v>270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7901.2599999999975</v>
      </c>
      <c r="F25" s="82">
        <f t="shared" si="2"/>
        <v>270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7901.2599999999975</v>
      </c>
      <c r="F26" s="82">
        <f t="shared" si="2"/>
        <v>270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7901.2599999999975</v>
      </c>
      <c r="F27" s="82">
        <f t="shared" si="2"/>
        <v>270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7901.2599999999975</v>
      </c>
      <c r="F28" s="82">
        <f t="shared" si="2"/>
        <v>270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7901.2599999999975</v>
      </c>
      <c r="F29" s="82">
        <f t="shared" si="2"/>
        <v>270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7901.2599999999975</v>
      </c>
      <c r="F30" s="82">
        <f t="shared" si="2"/>
        <v>270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7901.2599999999975</v>
      </c>
      <c r="F31" s="82">
        <f t="shared" si="2"/>
        <v>270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7901.2599999999975</v>
      </c>
      <c r="F32" s="82">
        <f t="shared" si="2"/>
        <v>270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7901.2599999999975</v>
      </c>
      <c r="F33" s="82">
        <f t="shared" si="2"/>
        <v>270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7901.2599999999975</v>
      </c>
      <c r="F34" s="82">
        <f t="shared" si="2"/>
        <v>270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7901.2599999999975</v>
      </c>
      <c r="F35" s="82">
        <f t="shared" si="2"/>
        <v>270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7901.2599999999975</v>
      </c>
      <c r="F36" s="82">
        <f t="shared" si="2"/>
        <v>270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7901.2599999999975</v>
      </c>
      <c r="F37" s="82">
        <f t="shared" si="2"/>
        <v>270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7901.2599999999975</v>
      </c>
      <c r="F38" s="82">
        <f t="shared" si="2"/>
        <v>270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7901.2599999999975</v>
      </c>
      <c r="F39" s="82">
        <f t="shared" si="2"/>
        <v>270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7901.2599999999975</v>
      </c>
      <c r="F40" s="82">
        <f t="shared" si="2"/>
        <v>270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7901.2599999999975</v>
      </c>
      <c r="F41" s="82">
        <f t="shared" si="3"/>
        <v>270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7901.2599999999975</v>
      </c>
      <c r="F42" s="82">
        <f t="shared" si="3"/>
        <v>270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7901.2599999999975</v>
      </c>
      <c r="F43" s="82">
        <f t="shared" si="3"/>
        <v>270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7901.2599999999975</v>
      </c>
      <c r="F44" s="82">
        <f t="shared" si="3"/>
        <v>270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7901.2599999999975</v>
      </c>
      <c r="F45" s="82">
        <f t="shared" si="3"/>
        <v>270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7901.2599999999975</v>
      </c>
      <c r="F46" s="82">
        <f t="shared" si="3"/>
        <v>270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7901.2599999999975</v>
      </c>
      <c r="F47" s="82">
        <f t="shared" si="3"/>
        <v>270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7901.2599999999975</v>
      </c>
      <c r="F48" s="82">
        <f t="shared" si="3"/>
        <v>270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7901.2599999999975</v>
      </c>
      <c r="F49" s="82">
        <f t="shared" si="3"/>
        <v>270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7901.2599999999975</v>
      </c>
      <c r="F50" s="82">
        <f t="shared" si="3"/>
        <v>270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7901.2599999999975</v>
      </c>
      <c r="F51" s="82">
        <f t="shared" si="3"/>
        <v>270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7901.2599999999975</v>
      </c>
      <c r="F52" s="82">
        <f t="shared" si="3"/>
        <v>270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7901.2599999999975</v>
      </c>
      <c r="F53" s="82">
        <f t="shared" si="3"/>
        <v>270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7901.2599999999975</v>
      </c>
      <c r="F54" s="82">
        <f t="shared" si="3"/>
        <v>270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7901.2599999999975</v>
      </c>
      <c r="F55" s="82">
        <f t="shared" si="3"/>
        <v>270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7901.2599999999975</v>
      </c>
      <c r="F56" s="82">
        <f t="shared" si="3"/>
        <v>270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7901.2599999999975</v>
      </c>
      <c r="F57" s="82">
        <f t="shared" si="4"/>
        <v>270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7901.2599999999975</v>
      </c>
      <c r="F58" s="82">
        <f t="shared" si="4"/>
        <v>270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7901.2599999999975</v>
      </c>
      <c r="F59" s="82">
        <f t="shared" si="4"/>
        <v>270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7901.2599999999975</v>
      </c>
      <c r="F60" s="82">
        <f t="shared" si="4"/>
        <v>270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7901.2599999999975</v>
      </c>
      <c r="F61" s="82">
        <f t="shared" si="4"/>
        <v>270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7901.2599999999975</v>
      </c>
      <c r="F62" s="82">
        <f t="shared" si="4"/>
        <v>270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7901.2599999999975</v>
      </c>
      <c r="F63" s="82">
        <f t="shared" si="4"/>
        <v>270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7901.2599999999975</v>
      </c>
      <c r="F64" s="82">
        <f t="shared" si="4"/>
        <v>270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7901.2599999999975</v>
      </c>
      <c r="F65" s="82">
        <f t="shared" si="4"/>
        <v>270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7901.2599999999975</v>
      </c>
      <c r="F66" s="82">
        <f t="shared" si="4"/>
        <v>270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7901.2599999999975</v>
      </c>
      <c r="F67" s="82">
        <f t="shared" si="4"/>
        <v>270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7901.2599999999975</v>
      </c>
      <c r="F68" s="82">
        <f t="shared" si="4"/>
        <v>270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7901.2599999999975</v>
      </c>
      <c r="F69" s="82">
        <f t="shared" si="4"/>
        <v>270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7901.2599999999975</v>
      </c>
      <c r="F70" s="82">
        <f t="shared" si="4"/>
        <v>270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7901.2599999999975</v>
      </c>
      <c r="F71" s="82">
        <f t="shared" si="4"/>
        <v>270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7901.2599999999975</v>
      </c>
      <c r="F72" s="82">
        <f t="shared" si="4"/>
        <v>270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7901.2599999999975</v>
      </c>
      <c r="F73" s="82">
        <f t="shared" si="5"/>
        <v>270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7901.2599999999975</v>
      </c>
      <c r="F74" s="82">
        <f t="shared" si="5"/>
        <v>270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7901.2599999999975</v>
      </c>
      <c r="F75" s="82">
        <f t="shared" si="5"/>
        <v>270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7901.2599999999975</v>
      </c>
      <c r="F76" s="82">
        <f t="shared" si="5"/>
        <v>270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7901.2599999999975</v>
      </c>
      <c r="F77" s="82">
        <f t="shared" si="5"/>
        <v>270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7901.2599999999975</v>
      </c>
      <c r="F78" s="82">
        <f t="shared" si="5"/>
        <v>270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7901.2599999999975</v>
      </c>
      <c r="F79" s="82">
        <f t="shared" si="5"/>
        <v>270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7901.2599999999975</v>
      </c>
      <c r="F80" s="82">
        <f t="shared" si="5"/>
        <v>270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7901.2599999999975</v>
      </c>
      <c r="F81" s="82">
        <f t="shared" si="5"/>
        <v>270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7901.2599999999975</v>
      </c>
      <c r="F82" s="82">
        <f t="shared" si="5"/>
        <v>270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7901.2599999999975</v>
      </c>
      <c r="F83" s="82">
        <f t="shared" si="5"/>
        <v>270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7901.2599999999975</v>
      </c>
      <c r="F84" s="82">
        <f t="shared" si="5"/>
        <v>270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7901.2599999999975</v>
      </c>
      <c r="F85" s="82">
        <f t="shared" si="5"/>
        <v>270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7901.2599999999975</v>
      </c>
      <c r="F86" s="82">
        <f t="shared" si="5"/>
        <v>270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7901.2599999999975</v>
      </c>
      <c r="F87" s="82">
        <f t="shared" si="5"/>
        <v>270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7901.2599999999975</v>
      </c>
      <c r="F88" s="82">
        <f t="shared" si="5"/>
        <v>270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7901.2599999999975</v>
      </c>
      <c r="F89" s="82">
        <f t="shared" si="6"/>
        <v>270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7901.2599999999975</v>
      </c>
      <c r="F90" s="82">
        <f t="shared" si="6"/>
        <v>270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7901.2599999999975</v>
      </c>
      <c r="F91" s="82">
        <f t="shared" si="6"/>
        <v>270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7901.2599999999975</v>
      </c>
      <c r="F92" s="82">
        <f t="shared" si="6"/>
        <v>270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7901.2599999999975</v>
      </c>
      <c r="F93" s="82">
        <f t="shared" si="6"/>
        <v>270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7901.2599999999975</v>
      </c>
      <c r="F94" s="82">
        <f t="shared" si="6"/>
        <v>270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7901.2599999999975</v>
      </c>
      <c r="F95" s="82">
        <f t="shared" si="6"/>
        <v>270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7901.2599999999975</v>
      </c>
      <c r="F96" s="82">
        <f t="shared" si="6"/>
        <v>270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7901.2599999999975</v>
      </c>
      <c r="F97" s="82">
        <f t="shared" si="6"/>
        <v>270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7901.2599999999975</v>
      </c>
      <c r="F98" s="82">
        <f t="shared" si="6"/>
        <v>270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7901.2599999999975</v>
      </c>
      <c r="F99" s="82">
        <f t="shared" si="6"/>
        <v>270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7901.2599999999975</v>
      </c>
      <c r="F100" s="82">
        <f t="shared" si="6"/>
        <v>270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7901.2599999999975</v>
      </c>
      <c r="F101" s="82">
        <f t="shared" si="6"/>
        <v>270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7901.2599999999975</v>
      </c>
      <c r="F102" s="82">
        <f t="shared" si="6"/>
        <v>270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7901.2599999999975</v>
      </c>
      <c r="F103" s="82">
        <f t="shared" si="6"/>
        <v>270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7901.2599999999975</v>
      </c>
      <c r="F104" s="82">
        <f t="shared" si="6"/>
        <v>270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7901.2599999999975</v>
      </c>
      <c r="F105" s="82">
        <f t="shared" si="7"/>
        <v>270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7901.2599999999975</v>
      </c>
      <c r="F106" s="82">
        <f t="shared" si="7"/>
        <v>270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7901.2599999999975</v>
      </c>
      <c r="F107" s="82">
        <f t="shared" si="7"/>
        <v>270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7901.2599999999975</v>
      </c>
      <c r="F108" s="82">
        <f t="shared" si="7"/>
        <v>270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7901.2599999999975</v>
      </c>
      <c r="F109" s="82">
        <f t="shared" si="7"/>
        <v>270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7901.2599999999975</v>
      </c>
      <c r="F110" s="82">
        <f t="shared" si="7"/>
        <v>270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7901.2599999999975</v>
      </c>
      <c r="F111" s="82">
        <f t="shared" si="7"/>
        <v>270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7901.2599999999975</v>
      </c>
      <c r="F112" s="82">
        <f t="shared" si="7"/>
        <v>270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7901.2599999999975</v>
      </c>
      <c r="F113" s="82">
        <f t="shared" si="7"/>
        <v>270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7901.2599999999975</v>
      </c>
      <c r="F114" s="82">
        <f t="shared" si="7"/>
        <v>270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7901.2599999999975</v>
      </c>
      <c r="F115" s="82">
        <f t="shared" si="7"/>
        <v>270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7901.2599999999975</v>
      </c>
      <c r="F116" s="82">
        <f t="shared" si="7"/>
        <v>270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7901.2599999999975</v>
      </c>
      <c r="F117" s="82">
        <f t="shared" si="7"/>
        <v>270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7901.2599999999975</v>
      </c>
      <c r="F118" s="82">
        <f t="shared" si="7"/>
        <v>270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7901.2599999999975</v>
      </c>
      <c r="F119" s="82">
        <f t="shared" si="7"/>
        <v>270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7901.2599999999975</v>
      </c>
      <c r="F120" s="82">
        <f t="shared" si="7"/>
        <v>270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7901.2599999999975</v>
      </c>
      <c r="F121" s="82">
        <f t="shared" si="8"/>
        <v>270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7901.2599999999975</v>
      </c>
      <c r="F122" s="82">
        <f t="shared" si="8"/>
        <v>270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7901.2599999999975</v>
      </c>
      <c r="F123" s="82">
        <f t="shared" si="8"/>
        <v>270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7901.2599999999975</v>
      </c>
      <c r="F124" s="82">
        <f t="shared" si="8"/>
        <v>270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7901.2599999999975</v>
      </c>
      <c r="F125" s="82">
        <f t="shared" si="8"/>
        <v>270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7901.2599999999975</v>
      </c>
      <c r="F126" s="82">
        <f t="shared" si="8"/>
        <v>270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7901.2599999999975</v>
      </c>
      <c r="F127" s="82">
        <f t="shared" si="8"/>
        <v>270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7901.2599999999975</v>
      </c>
      <c r="F128" s="82">
        <f t="shared" si="8"/>
        <v>270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7901.2599999999975</v>
      </c>
      <c r="F129" s="82">
        <f t="shared" si="8"/>
        <v>270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7901.2599999999975</v>
      </c>
      <c r="F130" s="82">
        <f t="shared" si="8"/>
        <v>270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7901.2599999999975</v>
      </c>
      <c r="F131" s="82">
        <f t="shared" si="8"/>
        <v>270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7901.2599999999975</v>
      </c>
      <c r="F132" s="82">
        <f t="shared" si="8"/>
        <v>270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7901.2599999999975</v>
      </c>
      <c r="F133" s="82">
        <f t="shared" si="8"/>
        <v>270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7901.2599999999975</v>
      </c>
      <c r="F134" s="82">
        <f t="shared" si="8"/>
        <v>270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7901.2599999999975</v>
      </c>
      <c r="F135" s="82">
        <f t="shared" si="8"/>
        <v>270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7901.2599999999975</v>
      </c>
      <c r="F136" s="82">
        <f t="shared" si="8"/>
        <v>270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7901.2599999999975</v>
      </c>
      <c r="F137" s="82">
        <f t="shared" si="9"/>
        <v>270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7901.2599999999975</v>
      </c>
      <c r="F138" s="82">
        <f t="shared" si="9"/>
        <v>270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7901.2599999999975</v>
      </c>
      <c r="F139" s="82">
        <f t="shared" si="9"/>
        <v>270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7901.2599999999975</v>
      </c>
      <c r="F140" s="82">
        <f t="shared" si="9"/>
        <v>270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7901.2599999999975</v>
      </c>
      <c r="F141" s="82">
        <f t="shared" si="9"/>
        <v>270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7901.2599999999975</v>
      </c>
      <c r="F142" s="82">
        <f t="shared" si="9"/>
        <v>270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7901.2599999999975</v>
      </c>
      <c r="F143" s="82">
        <f t="shared" si="9"/>
        <v>270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7901.2599999999975</v>
      </c>
      <c r="F144" s="82">
        <f t="shared" si="9"/>
        <v>270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7901.2599999999975</v>
      </c>
      <c r="F145" s="82">
        <f t="shared" si="9"/>
        <v>270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7901.2599999999975</v>
      </c>
      <c r="F146" s="82">
        <f t="shared" si="9"/>
        <v>270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7901.2599999999975</v>
      </c>
      <c r="F147" s="82">
        <f t="shared" si="9"/>
        <v>270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7901.2599999999975</v>
      </c>
      <c r="F148" s="82">
        <f t="shared" si="9"/>
        <v>270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7901.2599999999975</v>
      </c>
      <c r="F149" s="82">
        <f t="shared" si="9"/>
        <v>270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7901.2599999999975</v>
      </c>
      <c r="F150" s="82">
        <f t="shared" si="9"/>
        <v>270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7901.2599999999975</v>
      </c>
      <c r="F151" s="82">
        <f t="shared" si="9"/>
        <v>270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7901.2599999999975</v>
      </c>
      <c r="F152" s="82">
        <f t="shared" si="9"/>
        <v>270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7901.2599999999975</v>
      </c>
      <c r="F153" s="82">
        <f t="shared" si="10"/>
        <v>270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7901.2599999999975</v>
      </c>
      <c r="F154" s="82">
        <f t="shared" si="10"/>
        <v>270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7901.2599999999975</v>
      </c>
      <c r="F155" s="82">
        <f t="shared" si="10"/>
        <v>270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7901.2599999999975</v>
      </c>
      <c r="F156" s="82">
        <f t="shared" si="10"/>
        <v>270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7901.2599999999975</v>
      </c>
      <c r="F157" s="82">
        <f t="shared" si="10"/>
        <v>270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7901.2599999999975</v>
      </c>
      <c r="F158" s="82">
        <f t="shared" si="10"/>
        <v>270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7901.2599999999975</v>
      </c>
      <c r="F159" s="82">
        <f t="shared" si="10"/>
        <v>270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7901.2599999999975</v>
      </c>
      <c r="F160" s="82">
        <f t="shared" si="10"/>
        <v>270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7901.2599999999975</v>
      </c>
      <c r="F161" s="82">
        <f t="shared" si="10"/>
        <v>270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7901.2599999999975</v>
      </c>
      <c r="F162" s="82">
        <f t="shared" si="10"/>
        <v>270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7901.2599999999975</v>
      </c>
      <c r="F163" s="82">
        <f t="shared" si="10"/>
        <v>270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7901.2599999999975</v>
      </c>
      <c r="F164" s="82">
        <f t="shared" si="10"/>
        <v>270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7901.2599999999975</v>
      </c>
      <c r="F165" s="82">
        <f t="shared" si="10"/>
        <v>270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7901.2599999999975</v>
      </c>
      <c r="F166" s="82">
        <f t="shared" si="10"/>
        <v>270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7901.2599999999975</v>
      </c>
      <c r="F167" s="82">
        <f t="shared" si="10"/>
        <v>270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7901.2599999999975</v>
      </c>
      <c r="F168" s="82">
        <f t="shared" si="10"/>
        <v>270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7901.2599999999975</v>
      </c>
      <c r="F169" s="82">
        <f t="shared" si="11"/>
        <v>270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7901.2599999999975</v>
      </c>
      <c r="F170" s="82">
        <f t="shared" si="11"/>
        <v>270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7901.2599999999975</v>
      </c>
      <c r="F171" s="82">
        <f t="shared" si="11"/>
        <v>270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7901.2599999999975</v>
      </c>
      <c r="F172" s="82">
        <f t="shared" si="11"/>
        <v>270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7901.2599999999975</v>
      </c>
      <c r="F173" s="82">
        <f t="shared" si="11"/>
        <v>270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7901.2599999999975</v>
      </c>
      <c r="F174" s="82">
        <f t="shared" si="11"/>
        <v>270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7901.2599999999975</v>
      </c>
      <c r="F175" s="82">
        <f t="shared" si="11"/>
        <v>270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7901.2599999999975</v>
      </c>
      <c r="F176" s="82">
        <f t="shared" si="11"/>
        <v>270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7901.2599999999975</v>
      </c>
      <c r="F177" s="82">
        <f t="shared" si="11"/>
        <v>270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7901.2599999999975</v>
      </c>
      <c r="F178" s="82">
        <f t="shared" si="11"/>
        <v>270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7901.2599999999975</v>
      </c>
      <c r="F179" s="82">
        <f t="shared" si="11"/>
        <v>270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7901.2599999999975</v>
      </c>
      <c r="F180" s="82">
        <f t="shared" si="11"/>
        <v>270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7901.2599999999975</v>
      </c>
      <c r="F181" s="82">
        <f t="shared" si="11"/>
        <v>270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7901.2599999999975</v>
      </c>
      <c r="F182" s="82">
        <f t="shared" si="11"/>
        <v>270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7901.2599999999975</v>
      </c>
      <c r="F183" s="82">
        <f t="shared" si="11"/>
        <v>270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7901.2599999999975</v>
      </c>
      <c r="F184" s="82">
        <f t="shared" si="11"/>
        <v>270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7901.2599999999975</v>
      </c>
      <c r="F185" s="82">
        <f t="shared" si="12"/>
        <v>270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7901.2599999999975</v>
      </c>
      <c r="F186" s="82">
        <f t="shared" si="12"/>
        <v>270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7901.2599999999975</v>
      </c>
      <c r="F187" s="82">
        <f t="shared" si="12"/>
        <v>270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7901.2599999999975</v>
      </c>
      <c r="F188" s="82">
        <f t="shared" si="12"/>
        <v>270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7901.2599999999975</v>
      </c>
      <c r="F189" s="82">
        <f t="shared" si="12"/>
        <v>270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7901.2599999999975</v>
      </c>
      <c r="F190" s="82">
        <f t="shared" si="12"/>
        <v>270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7901.2599999999975</v>
      </c>
      <c r="F191" s="82">
        <f t="shared" si="12"/>
        <v>270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7901.2599999999975</v>
      </c>
      <c r="F192" s="82">
        <f t="shared" si="12"/>
        <v>270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7901.2599999999975</v>
      </c>
      <c r="F193" s="82">
        <f t="shared" si="12"/>
        <v>270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7901.2599999999975</v>
      </c>
      <c r="F194" s="82">
        <f t="shared" si="12"/>
        <v>270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7901.2599999999975</v>
      </c>
      <c r="F195" s="82">
        <f t="shared" si="12"/>
        <v>270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7901.2599999999975</v>
      </c>
      <c r="F196" s="82">
        <f t="shared" si="12"/>
        <v>270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7901.2599999999975</v>
      </c>
      <c r="F197" s="82">
        <f t="shared" si="12"/>
        <v>270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7901.2599999999975</v>
      </c>
      <c r="F198" s="82">
        <f t="shared" si="12"/>
        <v>270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7901.2599999999975</v>
      </c>
      <c r="F199" s="82">
        <f t="shared" si="12"/>
        <v>270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7901.2599999999975</v>
      </c>
      <c r="F200" s="82">
        <f t="shared" si="12"/>
        <v>270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7901.2599999999975</v>
      </c>
      <c r="F201" s="82">
        <f t="shared" si="13"/>
        <v>270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7901.2599999999975</v>
      </c>
      <c r="F202" s="82">
        <f t="shared" si="13"/>
        <v>270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7901.2599999999975</v>
      </c>
      <c r="F203" s="82">
        <f t="shared" si="13"/>
        <v>270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7901.2599999999975</v>
      </c>
      <c r="F204" s="82">
        <f t="shared" si="13"/>
        <v>270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7901.2599999999975</v>
      </c>
      <c r="F205" s="82">
        <f t="shared" si="13"/>
        <v>270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7901.2599999999975</v>
      </c>
      <c r="F206" s="82">
        <f t="shared" si="13"/>
        <v>270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7901.2599999999975</v>
      </c>
      <c r="F207" s="82">
        <f t="shared" si="13"/>
        <v>270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7901.2599999999975</v>
      </c>
      <c r="F208" s="82">
        <f t="shared" si="13"/>
        <v>270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7901.2599999999975</v>
      </c>
      <c r="F209" s="82">
        <f t="shared" si="13"/>
        <v>270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7901.2599999999975</v>
      </c>
      <c r="F210" s="82">
        <f t="shared" si="13"/>
        <v>270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7901.2599999999975</v>
      </c>
      <c r="F211" s="82">
        <f t="shared" si="13"/>
        <v>270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7901.2599999999975</v>
      </c>
      <c r="F212" s="82">
        <f t="shared" si="13"/>
        <v>270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7901.2599999999975</v>
      </c>
      <c r="F213" s="82">
        <f t="shared" si="13"/>
        <v>270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7901.2599999999975</v>
      </c>
      <c r="F214" s="82">
        <f t="shared" si="13"/>
        <v>270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7901.2599999999975</v>
      </c>
      <c r="F215" s="82">
        <f t="shared" si="13"/>
        <v>270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7901.2599999999975</v>
      </c>
      <c r="F216" s="82">
        <f t="shared" si="13"/>
        <v>270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7901.2599999999975</v>
      </c>
      <c r="F217" s="82">
        <f t="shared" si="14"/>
        <v>270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7901.2599999999975</v>
      </c>
      <c r="F218" s="82">
        <f t="shared" si="14"/>
        <v>270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7901.2599999999975</v>
      </c>
      <c r="F219" s="82">
        <f t="shared" si="14"/>
        <v>270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7901.2599999999975</v>
      </c>
      <c r="F220" s="82">
        <f t="shared" si="14"/>
        <v>270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7901.2599999999975</v>
      </c>
      <c r="F221" s="82">
        <f t="shared" si="14"/>
        <v>270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7901.2599999999975</v>
      </c>
      <c r="F222" s="82">
        <f t="shared" si="14"/>
        <v>270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7901.2599999999975</v>
      </c>
      <c r="F223" s="82">
        <f t="shared" si="14"/>
        <v>270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7901.2599999999975</v>
      </c>
      <c r="F224" s="82">
        <f t="shared" si="14"/>
        <v>270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7901.2599999999975</v>
      </c>
      <c r="F225" s="82">
        <f t="shared" si="14"/>
        <v>270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7901.2599999999975</v>
      </c>
      <c r="F226" s="82">
        <f t="shared" si="14"/>
        <v>270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:H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106</v>
      </c>
      <c r="B8" s="19"/>
      <c r="C8" s="20"/>
      <c r="D8" s="21"/>
      <c r="E8" s="54">
        <v>666.94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389.41000000000008</v>
      </c>
      <c r="F9" s="82">
        <f t="shared" ref="F9:F72" si="1">F8-H9+D9</f>
        <v>14</v>
      </c>
      <c r="G9" s="56">
        <v>277.52999999999997</v>
      </c>
      <c r="H9" s="57">
        <v>10</v>
      </c>
      <c r="I9" s="77">
        <v>881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/>
      <c r="D10" s="55"/>
      <c r="E10" s="82">
        <f t="shared" si="0"/>
        <v>356.96000000000009</v>
      </c>
      <c r="F10" s="82">
        <f t="shared" si="1"/>
        <v>13</v>
      </c>
      <c r="G10" s="56">
        <v>32.450000000000003</v>
      </c>
      <c r="H10" s="57">
        <v>1</v>
      </c>
      <c r="I10" s="77">
        <v>884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329.10000000000008</v>
      </c>
      <c r="F11" s="82">
        <f t="shared" si="1"/>
        <v>12</v>
      </c>
      <c r="G11" s="56">
        <v>27.86</v>
      </c>
      <c r="H11" s="57">
        <v>1</v>
      </c>
      <c r="I11" s="77">
        <v>884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302.06000000000006</v>
      </c>
      <c r="F12" s="82">
        <f t="shared" si="1"/>
        <v>11</v>
      </c>
      <c r="G12" s="56">
        <v>27.04</v>
      </c>
      <c r="H12" s="57">
        <v>1</v>
      </c>
      <c r="I12" s="77">
        <v>942</v>
      </c>
      <c r="J12" s="68"/>
      <c r="K12" s="63"/>
      <c r="L12" s="8">
        <f t="shared" si="2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302.06000000000006</v>
      </c>
      <c r="F13" s="82">
        <f t="shared" si="1"/>
        <v>11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302.06000000000006</v>
      </c>
      <c r="F14" s="82">
        <f t="shared" si="1"/>
        <v>11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302.06000000000006</v>
      </c>
      <c r="F15" s="82">
        <f t="shared" si="1"/>
        <v>11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302.06000000000006</v>
      </c>
      <c r="F16" s="82">
        <f t="shared" si="1"/>
        <v>11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302.06000000000006</v>
      </c>
      <c r="F17" s="82">
        <f t="shared" si="1"/>
        <v>11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302.06000000000006</v>
      </c>
      <c r="F18" s="82">
        <f t="shared" si="1"/>
        <v>11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302.06000000000006</v>
      </c>
      <c r="F19" s="82">
        <f t="shared" si="1"/>
        <v>11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302.06000000000006</v>
      </c>
      <c r="F20" s="82">
        <f t="shared" si="1"/>
        <v>11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302.06000000000006</v>
      </c>
      <c r="F21" s="82">
        <f t="shared" si="1"/>
        <v>11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302.06000000000006</v>
      </c>
      <c r="F22" s="82">
        <f t="shared" si="1"/>
        <v>11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302.06000000000006</v>
      </c>
      <c r="F23" s="82">
        <f t="shared" si="1"/>
        <v>11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302.06000000000006</v>
      </c>
      <c r="F24" s="82">
        <f t="shared" si="1"/>
        <v>11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302.06000000000006</v>
      </c>
      <c r="F25" s="82">
        <f t="shared" si="1"/>
        <v>11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302.06000000000006</v>
      </c>
      <c r="F26" s="82">
        <f t="shared" si="1"/>
        <v>11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302.06000000000006</v>
      </c>
      <c r="F27" s="82">
        <f t="shared" si="1"/>
        <v>11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302.06000000000006</v>
      </c>
      <c r="F28" s="82">
        <f t="shared" si="1"/>
        <v>11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302.06000000000006</v>
      </c>
      <c r="F29" s="82">
        <f t="shared" si="1"/>
        <v>11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302.06000000000006</v>
      </c>
      <c r="F30" s="82">
        <f t="shared" si="1"/>
        <v>11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302.06000000000006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302.06000000000006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302.06000000000006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302.06000000000006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302.06000000000006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302.06000000000006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302.06000000000006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302.06000000000006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302.06000000000006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302.06000000000006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302.06000000000006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302.06000000000006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302.06000000000006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302.06000000000006</v>
      </c>
      <c r="F44" s="82">
        <f t="shared" si="1"/>
        <v>11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302.06000000000006</v>
      </c>
      <c r="F45" s="82">
        <f t="shared" si="1"/>
        <v>11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302.06000000000006</v>
      </c>
      <c r="F46" s="82">
        <f t="shared" si="1"/>
        <v>11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302.06000000000006</v>
      </c>
      <c r="F47" s="82">
        <f t="shared" si="1"/>
        <v>11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302.06000000000006</v>
      </c>
      <c r="F48" s="82">
        <f t="shared" si="1"/>
        <v>11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302.06000000000006</v>
      </c>
      <c r="F49" s="82">
        <f t="shared" si="1"/>
        <v>11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302.06000000000006</v>
      </c>
      <c r="F50" s="82">
        <f t="shared" si="1"/>
        <v>11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302.06000000000006</v>
      </c>
      <c r="F51" s="82">
        <f t="shared" si="1"/>
        <v>11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302.06000000000006</v>
      </c>
      <c r="F52" s="82">
        <f t="shared" si="1"/>
        <v>11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302.06000000000006</v>
      </c>
      <c r="F53" s="82">
        <f t="shared" si="1"/>
        <v>11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302.06000000000006</v>
      </c>
      <c r="F54" s="82">
        <f t="shared" si="1"/>
        <v>11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302.06000000000006</v>
      </c>
      <c r="F55" s="82">
        <f t="shared" si="1"/>
        <v>11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302.06000000000006</v>
      </c>
      <c r="F56" s="82">
        <f t="shared" si="1"/>
        <v>11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302.06000000000006</v>
      </c>
      <c r="F57" s="82">
        <f t="shared" si="1"/>
        <v>11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302.06000000000006</v>
      </c>
      <c r="F58" s="82">
        <f t="shared" si="1"/>
        <v>11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302.06000000000006</v>
      </c>
      <c r="F59" s="82">
        <f t="shared" si="1"/>
        <v>11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302.06000000000006</v>
      </c>
      <c r="F60" s="82">
        <f t="shared" si="1"/>
        <v>11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302.06000000000006</v>
      </c>
      <c r="F61" s="82">
        <f t="shared" si="1"/>
        <v>11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302.06000000000006</v>
      </c>
      <c r="F62" s="82">
        <f t="shared" si="1"/>
        <v>11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302.06000000000006</v>
      </c>
      <c r="F63" s="82">
        <f t="shared" si="1"/>
        <v>11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302.06000000000006</v>
      </c>
      <c r="F64" s="82">
        <f t="shared" si="1"/>
        <v>11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302.06000000000006</v>
      </c>
      <c r="F65" s="82">
        <f t="shared" si="1"/>
        <v>11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302.06000000000006</v>
      </c>
      <c r="F66" s="82">
        <f t="shared" si="1"/>
        <v>11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302.06000000000006</v>
      </c>
      <c r="F67" s="82">
        <f t="shared" si="1"/>
        <v>11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302.06000000000006</v>
      </c>
      <c r="F68" s="82">
        <f t="shared" si="1"/>
        <v>11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302.06000000000006</v>
      </c>
      <c r="F69" s="82">
        <f t="shared" si="1"/>
        <v>11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302.06000000000006</v>
      </c>
      <c r="F70" s="82">
        <f t="shared" si="1"/>
        <v>11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302.06000000000006</v>
      </c>
      <c r="F71" s="82">
        <f t="shared" si="1"/>
        <v>11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302.06000000000006</v>
      </c>
      <c r="F72" s="82">
        <f t="shared" si="1"/>
        <v>11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302.06000000000006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302.06000000000006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302.06000000000006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302.06000000000006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302.06000000000006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302.06000000000006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302.06000000000006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302.06000000000006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302.06000000000006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302.06000000000006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302.06000000000006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302.06000000000006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302.06000000000006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302.06000000000006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302.06000000000006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302.06000000000006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302.06000000000006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302.06000000000006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302.06000000000006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302.06000000000006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302.06000000000006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302.06000000000006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302.06000000000006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302.06000000000006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302.06000000000006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302.06000000000006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302.06000000000006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302.06000000000006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302.06000000000006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302.06000000000006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302.06000000000006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302.06000000000006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302.06000000000006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302.06000000000006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302.06000000000006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302.06000000000006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302.06000000000006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302.06000000000006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302.06000000000006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302.06000000000006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302.06000000000006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302.06000000000006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302.06000000000006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302.06000000000006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302.06000000000006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302.06000000000006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302.06000000000006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302.06000000000006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302.06000000000006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302.06000000000006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302.06000000000006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302.06000000000006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302.06000000000006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302.06000000000006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302.06000000000006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302.06000000000006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302.06000000000006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302.06000000000006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302.06000000000006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302.06000000000006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302.06000000000006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302.06000000000006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302.06000000000006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302.06000000000006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302.06000000000006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302.06000000000006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302.06000000000006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302.06000000000006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302.06000000000006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302.06000000000006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302.06000000000006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302.06000000000006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302.06000000000006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302.06000000000006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302.06000000000006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302.06000000000006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302.06000000000006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302.06000000000006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302.06000000000006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302.06000000000006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302.06000000000006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302.06000000000006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302.06000000000006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302.06000000000006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302.06000000000006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302.06000000000006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302.06000000000006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302.06000000000006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302.06000000000006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302.06000000000006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302.06000000000006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302.06000000000006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302.06000000000006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302.06000000000006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302.06000000000006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302.06000000000006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302.06000000000006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302.06000000000006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302.06000000000006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302.06000000000006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302.06000000000006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302.06000000000006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302.06000000000006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302.06000000000006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302.06000000000006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302.06000000000006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302.06000000000006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302.06000000000006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302.06000000000006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302.06000000000006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302.06000000000006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302.06000000000006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302.06000000000006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302.06000000000006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302.06000000000006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302.06000000000006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302.06000000000006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302.06000000000006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302.06000000000006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302.06000000000006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302.06000000000006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302.06000000000006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302.06000000000006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302.06000000000006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302.06000000000006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302.06000000000006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302.06000000000006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302.06000000000006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302.06000000000006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302.06000000000006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302.06000000000006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302.06000000000006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302.06000000000006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302.06000000000006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302.06000000000006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302.06000000000006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302.06000000000006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302.06000000000006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302.06000000000006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302.06000000000006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302.06000000000006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302.06000000000006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302.06000000000006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302.06000000000006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302.06000000000006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302.06000000000006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302.06000000000006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302.06000000000006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302.06000000000006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302.06000000000006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302.06000000000006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302.06000000000006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302.06000000000006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302.06000000000006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115" zoomScaleNormal="115" workbookViewId="0">
      <pane ySplit="8" topLeftCell="A192" activePane="bottomLeft" state="frozen"/>
      <selection activeCell="C22" sqref="C22"/>
      <selection pane="bottomLeft" activeCell="C198" sqref="C198:D198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47</v>
      </c>
      <c r="D6" s="156"/>
      <c r="E6" s="155" t="s">
        <v>48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9</v>
      </c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6304.1</v>
      </c>
      <c r="D10" s="55">
        <v>7</v>
      </c>
      <c r="E10" s="110">
        <v>870.9</v>
      </c>
      <c r="F10" s="57">
        <v>1</v>
      </c>
      <c r="G10" s="106">
        <f t="shared" si="0"/>
        <v>5433.2000000000007</v>
      </c>
      <c r="H10" s="82">
        <f t="shared" ref="H10:H70" si="1">H9-F10+D10</f>
        <v>6</v>
      </c>
      <c r="I10" s="67">
        <v>851</v>
      </c>
      <c r="J10" s="73" t="s">
        <v>144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907.2</v>
      </c>
      <c r="F11" s="57">
        <v>1</v>
      </c>
      <c r="G11" s="106">
        <f t="shared" si="0"/>
        <v>4526.0000000000009</v>
      </c>
      <c r="H11" s="82">
        <f t="shared" si="1"/>
        <v>5</v>
      </c>
      <c r="I11" s="67">
        <v>851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919</v>
      </c>
      <c r="F12" s="57">
        <v>1</v>
      </c>
      <c r="G12" s="106">
        <f t="shared" si="0"/>
        <v>3607.0000000000009</v>
      </c>
      <c r="H12" s="82">
        <f t="shared" si="1"/>
        <v>4</v>
      </c>
      <c r="I12" s="67">
        <v>851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916.3</v>
      </c>
      <c r="F13" s="57">
        <v>1</v>
      </c>
      <c r="G13" s="106">
        <f t="shared" si="0"/>
        <v>2690.7000000000007</v>
      </c>
      <c r="H13" s="82">
        <f t="shared" si="1"/>
        <v>3</v>
      </c>
      <c r="I13" s="67">
        <v>852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884.5</v>
      </c>
      <c r="F14" s="57">
        <v>1</v>
      </c>
      <c r="G14" s="106">
        <f t="shared" si="0"/>
        <v>1806.2000000000007</v>
      </c>
      <c r="H14" s="82">
        <f t="shared" si="1"/>
        <v>2</v>
      </c>
      <c r="I14" s="67">
        <v>852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887.2</v>
      </c>
      <c r="F15" s="57">
        <v>1</v>
      </c>
      <c r="G15" s="106">
        <f t="shared" si="0"/>
        <v>919.00000000000068</v>
      </c>
      <c r="H15" s="82">
        <f t="shared" si="1"/>
        <v>1</v>
      </c>
      <c r="I15" s="67">
        <v>852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919</v>
      </c>
      <c r="F16" s="57">
        <v>1</v>
      </c>
      <c r="G16" s="106">
        <f t="shared" si="0"/>
        <v>6.8212102632969618E-13</v>
      </c>
      <c r="H16" s="82">
        <f t="shared" si="1"/>
        <v>0</v>
      </c>
      <c r="I16" s="67">
        <v>852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6.8212102632969618E-13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>
        <v>10</v>
      </c>
      <c r="C18" s="54"/>
      <c r="D18" s="55"/>
      <c r="E18" s="110"/>
      <c r="F18" s="57"/>
      <c r="G18" s="106">
        <f t="shared" si="0"/>
        <v>6.8212102632969618E-13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>
        <v>18894.099999999999</v>
      </c>
      <c r="D19" s="55">
        <v>21</v>
      </c>
      <c r="E19" s="110">
        <v>903.8</v>
      </c>
      <c r="F19" s="57">
        <v>1</v>
      </c>
      <c r="G19" s="106">
        <f t="shared" ref="G19:G70" si="2">G18-E19+C19</f>
        <v>17990.3</v>
      </c>
      <c r="H19" s="82">
        <f t="shared" si="1"/>
        <v>20</v>
      </c>
      <c r="I19" s="67">
        <v>856</v>
      </c>
      <c r="J19" s="73" t="s">
        <v>144</v>
      </c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883.6</v>
      </c>
      <c r="F20" s="57">
        <v>1</v>
      </c>
      <c r="G20" s="106">
        <f t="shared" si="2"/>
        <v>17106.7</v>
      </c>
      <c r="H20" s="82">
        <f t="shared" si="1"/>
        <v>19</v>
      </c>
      <c r="I20" s="67">
        <v>856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928</v>
      </c>
      <c r="F21" s="57">
        <v>1</v>
      </c>
      <c r="G21" s="106">
        <f t="shared" si="2"/>
        <v>16178.7</v>
      </c>
      <c r="H21" s="82">
        <f t="shared" si="1"/>
        <v>18</v>
      </c>
      <c r="I21" s="67">
        <v>856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919</v>
      </c>
      <c r="F22" s="57">
        <v>1</v>
      </c>
      <c r="G22" s="106">
        <f t="shared" si="2"/>
        <v>15259.7</v>
      </c>
      <c r="H22" s="82">
        <f t="shared" si="1"/>
        <v>17</v>
      </c>
      <c r="I22" s="67">
        <v>856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879.2</v>
      </c>
      <c r="F23" s="57">
        <v>1</v>
      </c>
      <c r="G23" s="106">
        <f t="shared" si="2"/>
        <v>14380.5</v>
      </c>
      <c r="H23" s="82">
        <f t="shared" si="1"/>
        <v>16</v>
      </c>
      <c r="I23" s="67">
        <v>856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912.6</v>
      </c>
      <c r="F24" s="57">
        <v>1</v>
      </c>
      <c r="G24" s="106">
        <f t="shared" si="2"/>
        <v>13467.9</v>
      </c>
      <c r="H24" s="82">
        <f t="shared" si="1"/>
        <v>15</v>
      </c>
      <c r="I24" s="67">
        <v>856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896.3</v>
      </c>
      <c r="F25" s="57">
        <v>1</v>
      </c>
      <c r="G25" s="106">
        <f t="shared" si="2"/>
        <v>12571.6</v>
      </c>
      <c r="H25" s="82">
        <f t="shared" si="1"/>
        <v>14</v>
      </c>
      <c r="I25" s="67">
        <v>856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872.7</v>
      </c>
      <c r="F26" s="57">
        <v>1</v>
      </c>
      <c r="G26" s="106">
        <f t="shared" si="2"/>
        <v>11698.9</v>
      </c>
      <c r="H26" s="82">
        <f t="shared" si="1"/>
        <v>13</v>
      </c>
      <c r="I26" s="67">
        <v>856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888.1</v>
      </c>
      <c r="F27" s="57">
        <v>1</v>
      </c>
      <c r="G27" s="106">
        <f t="shared" si="2"/>
        <v>10810.8</v>
      </c>
      <c r="H27" s="82">
        <f t="shared" si="1"/>
        <v>12</v>
      </c>
      <c r="I27" s="67">
        <v>856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872.7</v>
      </c>
      <c r="F28" s="57">
        <v>1</v>
      </c>
      <c r="G28" s="106">
        <f t="shared" si="2"/>
        <v>9938.0999999999985</v>
      </c>
      <c r="H28" s="82">
        <f t="shared" si="1"/>
        <v>11</v>
      </c>
      <c r="I28" s="67">
        <v>856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877.2</v>
      </c>
      <c r="F29" s="57">
        <v>1</v>
      </c>
      <c r="G29" s="106">
        <f t="shared" si="2"/>
        <v>9060.8999999999978</v>
      </c>
      <c r="H29" s="82">
        <f t="shared" si="1"/>
        <v>10</v>
      </c>
      <c r="I29" s="67">
        <v>857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929</v>
      </c>
      <c r="F30" s="57">
        <v>1</v>
      </c>
      <c r="G30" s="106">
        <f t="shared" si="2"/>
        <v>8131.8999999999978</v>
      </c>
      <c r="H30" s="82">
        <f t="shared" si="1"/>
        <v>9</v>
      </c>
      <c r="I30" s="67">
        <v>857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936.2</v>
      </c>
      <c r="F31" s="57">
        <v>1</v>
      </c>
      <c r="G31" s="106">
        <f t="shared" si="2"/>
        <v>7195.699999999998</v>
      </c>
      <c r="H31" s="82">
        <f t="shared" si="1"/>
        <v>8</v>
      </c>
      <c r="I31" s="67">
        <v>857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935.3</v>
      </c>
      <c r="F32" s="57">
        <v>1</v>
      </c>
      <c r="G32" s="106">
        <f t="shared" si="2"/>
        <v>6260.3999999999978</v>
      </c>
      <c r="H32" s="82">
        <f t="shared" si="1"/>
        <v>7</v>
      </c>
      <c r="I32" s="67">
        <v>857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890.9</v>
      </c>
      <c r="F33" s="57">
        <v>1</v>
      </c>
      <c r="G33" s="106">
        <f t="shared" si="2"/>
        <v>5369.4999999999982</v>
      </c>
      <c r="H33" s="82">
        <f t="shared" si="1"/>
        <v>6</v>
      </c>
      <c r="I33" s="67">
        <v>857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863.6</v>
      </c>
      <c r="F34" s="57">
        <v>1</v>
      </c>
      <c r="G34" s="106">
        <f t="shared" si="2"/>
        <v>4505.8999999999978</v>
      </c>
      <c r="H34" s="82">
        <f t="shared" si="1"/>
        <v>5</v>
      </c>
      <c r="I34" s="67">
        <v>857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931.7</v>
      </c>
      <c r="F35" s="57">
        <v>1</v>
      </c>
      <c r="G35" s="106">
        <f t="shared" si="2"/>
        <v>3574.199999999998</v>
      </c>
      <c r="H35" s="82">
        <f t="shared" si="1"/>
        <v>4</v>
      </c>
      <c r="I35" s="67">
        <v>857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909</v>
      </c>
      <c r="F36" s="57">
        <v>1</v>
      </c>
      <c r="G36" s="106">
        <f t="shared" si="2"/>
        <v>2665.199999999998</v>
      </c>
      <c r="H36" s="82">
        <f t="shared" si="1"/>
        <v>3</v>
      </c>
      <c r="I36" s="67">
        <v>857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865.4</v>
      </c>
      <c r="F37" s="57">
        <v>1</v>
      </c>
      <c r="G37" s="106">
        <f t="shared" si="2"/>
        <v>1799.7999999999979</v>
      </c>
      <c r="H37" s="82">
        <f t="shared" si="1"/>
        <v>2</v>
      </c>
      <c r="I37" s="67">
        <v>857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926.2</v>
      </c>
      <c r="F38" s="57">
        <v>1</v>
      </c>
      <c r="G38" s="106">
        <f t="shared" si="2"/>
        <v>873.59999999999786</v>
      </c>
      <c r="H38" s="82">
        <f t="shared" si="1"/>
        <v>1</v>
      </c>
      <c r="I38" s="67">
        <v>857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873.6</v>
      </c>
      <c r="F39" s="57">
        <v>1</v>
      </c>
      <c r="G39" s="106">
        <f t="shared" si="2"/>
        <v>-2.1600499167107046E-12</v>
      </c>
      <c r="H39" s="82">
        <f t="shared" si="1"/>
        <v>0</v>
      </c>
      <c r="I39" s="67">
        <v>857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-2.1600499167107046E-12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-2.1600499167107046E-12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>
        <v>10</v>
      </c>
      <c r="C42" s="54"/>
      <c r="D42" s="55"/>
      <c r="E42" s="110"/>
      <c r="F42" s="57"/>
      <c r="G42" s="106">
        <f t="shared" si="2"/>
        <v>-2.1600499167107046E-12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>
        <v>19195</v>
      </c>
      <c r="D43" s="55">
        <v>21</v>
      </c>
      <c r="E43" s="110">
        <v>919.9</v>
      </c>
      <c r="F43" s="57">
        <v>1</v>
      </c>
      <c r="G43" s="106">
        <f t="shared" si="2"/>
        <v>18275.099999999999</v>
      </c>
      <c r="H43" s="82">
        <f t="shared" si="1"/>
        <v>20</v>
      </c>
      <c r="I43" s="67">
        <v>858</v>
      </c>
      <c r="J43" s="73" t="s">
        <v>144</v>
      </c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905.4</v>
      </c>
      <c r="F44" s="57">
        <v>1</v>
      </c>
      <c r="G44" s="106">
        <f t="shared" si="2"/>
        <v>17369.699999999997</v>
      </c>
      <c r="H44" s="82">
        <f t="shared" si="1"/>
        <v>19</v>
      </c>
      <c r="I44" s="67">
        <v>858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931.7</v>
      </c>
      <c r="F45" s="57">
        <v>1</v>
      </c>
      <c r="G45" s="106">
        <f t="shared" si="2"/>
        <v>16437.999999999996</v>
      </c>
      <c r="H45" s="82">
        <f t="shared" si="1"/>
        <v>18</v>
      </c>
      <c r="I45" s="67">
        <v>858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905.4</v>
      </c>
      <c r="F46" s="57">
        <v>1</v>
      </c>
      <c r="G46" s="106">
        <f t="shared" si="2"/>
        <v>15532.599999999997</v>
      </c>
      <c r="H46" s="82">
        <f t="shared" si="1"/>
        <v>17</v>
      </c>
      <c r="I46" s="67">
        <v>858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939.8</v>
      </c>
      <c r="F47" s="57">
        <v>1</v>
      </c>
      <c r="G47" s="106">
        <f t="shared" si="2"/>
        <v>14592.799999999997</v>
      </c>
      <c r="H47" s="82">
        <f t="shared" si="1"/>
        <v>16</v>
      </c>
      <c r="I47" s="67">
        <v>858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911.7</v>
      </c>
      <c r="F48" s="57">
        <v>1</v>
      </c>
      <c r="G48" s="106">
        <f t="shared" si="2"/>
        <v>13681.099999999997</v>
      </c>
      <c r="H48" s="82">
        <f t="shared" si="1"/>
        <v>15</v>
      </c>
      <c r="I48" s="67">
        <v>858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927.1</v>
      </c>
      <c r="F49" s="57">
        <v>1</v>
      </c>
      <c r="G49" s="106">
        <f t="shared" si="2"/>
        <v>12753.999999999996</v>
      </c>
      <c r="H49" s="82">
        <f t="shared" si="1"/>
        <v>14</v>
      </c>
      <c r="I49" s="67">
        <v>858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902.6</v>
      </c>
      <c r="F50" s="57">
        <v>1</v>
      </c>
      <c r="G50" s="106">
        <f t="shared" si="2"/>
        <v>11851.399999999996</v>
      </c>
      <c r="H50" s="82">
        <f t="shared" si="1"/>
        <v>13</v>
      </c>
      <c r="I50" s="67">
        <v>858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938.9</v>
      </c>
      <c r="F51" s="57">
        <v>1</v>
      </c>
      <c r="G51" s="106">
        <f t="shared" si="2"/>
        <v>10912.499999999996</v>
      </c>
      <c r="H51" s="82">
        <f t="shared" si="1"/>
        <v>12</v>
      </c>
      <c r="I51" s="67">
        <v>858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922.6</v>
      </c>
      <c r="F52" s="57">
        <v>1</v>
      </c>
      <c r="G52" s="106">
        <f t="shared" si="2"/>
        <v>9989.899999999996</v>
      </c>
      <c r="H52" s="82">
        <f t="shared" si="1"/>
        <v>11</v>
      </c>
      <c r="I52" s="67">
        <v>858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888.1</v>
      </c>
      <c r="F53" s="57">
        <v>1</v>
      </c>
      <c r="G53" s="106">
        <f t="shared" si="2"/>
        <v>9101.7999999999956</v>
      </c>
      <c r="H53" s="82">
        <f t="shared" si="1"/>
        <v>10</v>
      </c>
      <c r="I53" s="67">
        <v>863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921.7</v>
      </c>
      <c r="F54" s="57">
        <v>1</v>
      </c>
      <c r="G54" s="106">
        <f t="shared" si="2"/>
        <v>8180.0999999999958</v>
      </c>
      <c r="H54" s="82">
        <f t="shared" si="1"/>
        <v>9</v>
      </c>
      <c r="I54" s="67">
        <v>863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907.2</v>
      </c>
      <c r="F55" s="57">
        <v>1</v>
      </c>
      <c r="G55" s="106">
        <f t="shared" si="2"/>
        <v>7272.899999999996</v>
      </c>
      <c r="H55" s="82">
        <f t="shared" si="1"/>
        <v>8</v>
      </c>
      <c r="I55" s="67">
        <v>863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901.7</v>
      </c>
      <c r="F56" s="57">
        <v>1</v>
      </c>
      <c r="G56" s="106">
        <f t="shared" si="2"/>
        <v>6371.1999999999962</v>
      </c>
      <c r="H56" s="82">
        <f t="shared" si="1"/>
        <v>7</v>
      </c>
      <c r="I56" s="67">
        <v>864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899</v>
      </c>
      <c r="F57" s="57">
        <v>1</v>
      </c>
      <c r="G57" s="106">
        <f t="shared" si="2"/>
        <v>5472.1999999999962</v>
      </c>
      <c r="H57" s="82">
        <f t="shared" si="1"/>
        <v>6</v>
      </c>
      <c r="I57" s="67">
        <v>864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922.6</v>
      </c>
      <c r="F58" s="57">
        <v>1</v>
      </c>
      <c r="G58" s="106">
        <f t="shared" si="2"/>
        <v>4549.5999999999958</v>
      </c>
      <c r="H58" s="82">
        <f t="shared" si="1"/>
        <v>5</v>
      </c>
      <c r="I58" s="67">
        <v>864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920.8</v>
      </c>
      <c r="F59" s="57">
        <v>1</v>
      </c>
      <c r="G59" s="106">
        <f t="shared" si="2"/>
        <v>3628.7999999999956</v>
      </c>
      <c r="H59" s="82">
        <f t="shared" si="1"/>
        <v>4</v>
      </c>
      <c r="I59" s="67">
        <v>864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918.1</v>
      </c>
      <c r="F60" s="57">
        <v>1</v>
      </c>
      <c r="G60" s="106">
        <f t="shared" si="2"/>
        <v>2710.6999999999957</v>
      </c>
      <c r="H60" s="82">
        <f t="shared" si="1"/>
        <v>3</v>
      </c>
      <c r="I60" s="67">
        <v>864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892.7</v>
      </c>
      <c r="F61" s="57">
        <v>1</v>
      </c>
      <c r="G61" s="106">
        <f t="shared" si="2"/>
        <v>1817.9999999999957</v>
      </c>
      <c r="H61" s="82">
        <f t="shared" si="1"/>
        <v>2</v>
      </c>
      <c r="I61" s="67">
        <v>864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888.1</v>
      </c>
      <c r="F62" s="57">
        <v>1</v>
      </c>
      <c r="G62" s="106">
        <f t="shared" si="2"/>
        <v>929.89999999999566</v>
      </c>
      <c r="H62" s="82">
        <f t="shared" si="1"/>
        <v>1</v>
      </c>
      <c r="I62" s="67">
        <v>865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929.9</v>
      </c>
      <c r="F63" s="57">
        <v>1</v>
      </c>
      <c r="G63" s="106">
        <f t="shared" si="2"/>
        <v>-4.3200998334214091E-12</v>
      </c>
      <c r="H63" s="82">
        <f t="shared" si="1"/>
        <v>0</v>
      </c>
      <c r="I63" s="67">
        <v>865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-4.3200998334214091E-12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>
        <v>11</v>
      </c>
      <c r="C65" s="54"/>
      <c r="D65" s="55"/>
      <c r="E65" s="110"/>
      <c r="F65" s="57"/>
      <c r="G65" s="106">
        <f t="shared" si="2"/>
        <v>-4.3200998334214091E-12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>
        <v>18574.52</v>
      </c>
      <c r="D66" s="55">
        <v>20</v>
      </c>
      <c r="E66" s="110">
        <v>877.24</v>
      </c>
      <c r="F66" s="57">
        <v>1</v>
      </c>
      <c r="G66" s="106">
        <f t="shared" si="2"/>
        <v>17697.279999999995</v>
      </c>
      <c r="H66" s="82">
        <f t="shared" si="1"/>
        <v>19</v>
      </c>
      <c r="I66" s="67">
        <v>866</v>
      </c>
      <c r="J66" s="73" t="s">
        <v>148</v>
      </c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923.96</v>
      </c>
      <c r="F67" s="57">
        <v>1</v>
      </c>
      <c r="G67" s="106">
        <f t="shared" si="2"/>
        <v>16773.319999999996</v>
      </c>
      <c r="H67" s="82">
        <f t="shared" si="1"/>
        <v>18</v>
      </c>
      <c r="I67" s="67">
        <v>866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867.26</v>
      </c>
      <c r="F68" s="57">
        <v>1</v>
      </c>
      <c r="G68" s="106">
        <f t="shared" si="2"/>
        <v>15906.059999999996</v>
      </c>
      <c r="H68" s="82">
        <f t="shared" si="1"/>
        <v>17</v>
      </c>
      <c r="I68" s="67">
        <v>866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962.06</v>
      </c>
      <c r="F69" s="57">
        <v>1</v>
      </c>
      <c r="G69" s="106">
        <f t="shared" si="2"/>
        <v>14943.999999999996</v>
      </c>
      <c r="H69" s="82">
        <f t="shared" si="1"/>
        <v>16</v>
      </c>
      <c r="I69" s="67">
        <v>866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906.27</v>
      </c>
      <c r="F70" s="57">
        <v>1</v>
      </c>
      <c r="G70" s="106">
        <f t="shared" si="2"/>
        <v>14037.729999999996</v>
      </c>
      <c r="H70" s="82">
        <f t="shared" si="1"/>
        <v>15</v>
      </c>
      <c r="I70" s="67">
        <v>866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905.82</v>
      </c>
      <c r="F71" s="57">
        <v>1</v>
      </c>
      <c r="G71" s="106">
        <f t="shared" ref="G71:G134" si="3">G70-E71+C71</f>
        <v>13131.909999999996</v>
      </c>
      <c r="H71" s="82">
        <f t="shared" ref="H71:H134" si="4">H70-F71+D71</f>
        <v>14</v>
      </c>
      <c r="I71" s="67">
        <v>866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975.22</v>
      </c>
      <c r="F72" s="57">
        <v>1</v>
      </c>
      <c r="G72" s="106">
        <f t="shared" si="3"/>
        <v>12156.689999999997</v>
      </c>
      <c r="H72" s="82">
        <f t="shared" si="4"/>
        <v>13</v>
      </c>
      <c r="I72" s="67">
        <v>866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908.09</v>
      </c>
      <c r="F73" s="57">
        <v>1</v>
      </c>
      <c r="G73" s="106">
        <f t="shared" si="3"/>
        <v>11248.599999999997</v>
      </c>
      <c r="H73" s="82">
        <f t="shared" si="4"/>
        <v>12</v>
      </c>
      <c r="I73" s="67">
        <v>866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921.24</v>
      </c>
      <c r="F74" s="57">
        <v>1</v>
      </c>
      <c r="G74" s="106">
        <f t="shared" si="3"/>
        <v>10327.359999999997</v>
      </c>
      <c r="H74" s="82">
        <f>H73-F74+D74</f>
        <v>11</v>
      </c>
      <c r="I74" s="67">
        <v>866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919.43</v>
      </c>
      <c r="F75" s="57">
        <v>1</v>
      </c>
      <c r="G75" s="106">
        <f t="shared" si="3"/>
        <v>9407.9299999999967</v>
      </c>
      <c r="H75" s="82">
        <f t="shared" si="4"/>
        <v>10</v>
      </c>
      <c r="I75" s="67">
        <v>866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954.81</v>
      </c>
      <c r="F76" s="57">
        <v>1</v>
      </c>
      <c r="G76" s="111">
        <f t="shared" si="3"/>
        <v>8453.1199999999972</v>
      </c>
      <c r="H76" s="112">
        <f t="shared" si="4"/>
        <v>9</v>
      </c>
      <c r="I76" s="67">
        <v>867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919.43</v>
      </c>
      <c r="F77" s="57">
        <v>1</v>
      </c>
      <c r="G77" s="106">
        <f t="shared" si="3"/>
        <v>7533.6899999999969</v>
      </c>
      <c r="H77" s="82">
        <f t="shared" si="4"/>
        <v>8</v>
      </c>
      <c r="I77" s="67">
        <v>867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895.84</v>
      </c>
      <c r="F78" s="57">
        <v>1</v>
      </c>
      <c r="G78" s="106">
        <f t="shared" si="3"/>
        <v>6637.8499999999967</v>
      </c>
      <c r="H78" s="82">
        <f t="shared" si="4"/>
        <v>7</v>
      </c>
      <c r="I78" s="67">
        <v>867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929.41</v>
      </c>
      <c r="F79" s="57">
        <v>1</v>
      </c>
      <c r="G79" s="106">
        <f t="shared" si="3"/>
        <v>5708.4399999999969</v>
      </c>
      <c r="H79" s="82">
        <f t="shared" si="4"/>
        <v>6</v>
      </c>
      <c r="I79" s="67">
        <v>867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970.23</v>
      </c>
      <c r="F80" s="57">
        <v>1</v>
      </c>
      <c r="G80" s="106">
        <f t="shared" si="3"/>
        <v>4738.2099999999973</v>
      </c>
      <c r="H80" s="82">
        <f t="shared" si="4"/>
        <v>5</v>
      </c>
      <c r="I80" s="67">
        <v>867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912.17</v>
      </c>
      <c r="F81" s="57">
        <v>1</v>
      </c>
      <c r="G81" s="106">
        <f t="shared" si="3"/>
        <v>3826.0399999999972</v>
      </c>
      <c r="H81" s="82">
        <f t="shared" si="4"/>
        <v>4</v>
      </c>
      <c r="I81" s="67">
        <v>867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941.65</v>
      </c>
      <c r="F82" s="57">
        <v>1</v>
      </c>
      <c r="G82" s="106">
        <f t="shared" si="3"/>
        <v>2884.3899999999971</v>
      </c>
      <c r="H82" s="82">
        <f t="shared" si="4"/>
        <v>3</v>
      </c>
      <c r="I82" s="67">
        <v>867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944.83</v>
      </c>
      <c r="F83" s="57">
        <v>1</v>
      </c>
      <c r="G83" s="106">
        <f t="shared" si="3"/>
        <v>1939.5599999999972</v>
      </c>
      <c r="H83" s="82">
        <f t="shared" si="4"/>
        <v>2</v>
      </c>
      <c r="I83" s="67">
        <v>867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974.77</v>
      </c>
      <c r="F84" s="57">
        <v>1</v>
      </c>
      <c r="G84" s="106">
        <f t="shared" si="3"/>
        <v>964.78999999999724</v>
      </c>
      <c r="H84" s="82">
        <f t="shared" si="4"/>
        <v>1</v>
      </c>
      <c r="I84" s="67">
        <v>867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964.79</v>
      </c>
      <c r="F85" s="57">
        <v>1</v>
      </c>
      <c r="G85" s="106">
        <f t="shared" si="3"/>
        <v>-2.7284841053187847E-12</v>
      </c>
      <c r="H85" s="82">
        <f t="shared" si="4"/>
        <v>0</v>
      </c>
      <c r="I85" s="67">
        <v>867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-2.7284841053187847E-12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>
        <v>12</v>
      </c>
      <c r="C87" s="54"/>
      <c r="D87" s="55"/>
      <c r="E87" s="110"/>
      <c r="F87" s="57"/>
      <c r="G87" s="106">
        <f t="shared" si="3"/>
        <v>-2.7284841053187847E-12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>
        <v>18989.5</v>
      </c>
      <c r="D88" s="55">
        <v>21</v>
      </c>
      <c r="E88" s="110">
        <v>938.5</v>
      </c>
      <c r="F88" s="57">
        <v>1</v>
      </c>
      <c r="G88" s="106">
        <f t="shared" si="3"/>
        <v>18050.999999999996</v>
      </c>
      <c r="H88" s="82">
        <f t="shared" si="4"/>
        <v>20</v>
      </c>
      <c r="I88" s="67">
        <v>871</v>
      </c>
      <c r="J88" s="73" t="s">
        <v>144</v>
      </c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934.4</v>
      </c>
      <c r="F89" s="57">
        <v>1</v>
      </c>
      <c r="G89" s="106">
        <f t="shared" si="3"/>
        <v>17116.599999999995</v>
      </c>
      <c r="H89" s="82">
        <f t="shared" si="4"/>
        <v>19</v>
      </c>
      <c r="I89" s="67">
        <v>871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875</v>
      </c>
      <c r="F90" s="57">
        <v>1</v>
      </c>
      <c r="G90" s="106">
        <f t="shared" si="3"/>
        <v>16241.599999999995</v>
      </c>
      <c r="H90" s="82">
        <f t="shared" si="4"/>
        <v>18</v>
      </c>
      <c r="I90" s="67">
        <v>8871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889.9</v>
      </c>
      <c r="F91" s="57">
        <v>1</v>
      </c>
      <c r="G91" s="106">
        <f t="shared" si="3"/>
        <v>15351.699999999995</v>
      </c>
      <c r="H91" s="82">
        <f t="shared" si="4"/>
        <v>17</v>
      </c>
      <c r="I91" s="67">
        <v>871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919.9</v>
      </c>
      <c r="F92" s="57">
        <v>1</v>
      </c>
      <c r="G92" s="106">
        <f t="shared" si="3"/>
        <v>14431.799999999996</v>
      </c>
      <c r="H92" s="82">
        <f t="shared" si="4"/>
        <v>16</v>
      </c>
      <c r="I92" s="67">
        <v>871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937.6</v>
      </c>
      <c r="F93" s="57">
        <v>1</v>
      </c>
      <c r="G93" s="106">
        <f t="shared" si="3"/>
        <v>13494.199999999995</v>
      </c>
      <c r="H93" s="82">
        <f t="shared" si="4"/>
        <v>15</v>
      </c>
      <c r="I93" s="67">
        <v>871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894.9</v>
      </c>
      <c r="F94" s="57">
        <v>1</v>
      </c>
      <c r="G94" s="106">
        <f t="shared" si="3"/>
        <v>12599.299999999996</v>
      </c>
      <c r="H94" s="82">
        <f t="shared" si="4"/>
        <v>14</v>
      </c>
      <c r="I94" s="67">
        <v>871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900.8</v>
      </c>
      <c r="F95" s="57">
        <v>1</v>
      </c>
      <c r="G95" s="106">
        <f t="shared" si="3"/>
        <v>11698.499999999996</v>
      </c>
      <c r="H95" s="82">
        <f t="shared" si="4"/>
        <v>13</v>
      </c>
      <c r="I95" s="67">
        <v>871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871.8</v>
      </c>
      <c r="F96" s="57">
        <v>1</v>
      </c>
      <c r="G96" s="106">
        <f t="shared" si="3"/>
        <v>10826.699999999997</v>
      </c>
      <c r="H96" s="82">
        <f t="shared" si="4"/>
        <v>12</v>
      </c>
      <c r="I96" s="67">
        <v>871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933.5</v>
      </c>
      <c r="F97" s="57">
        <v>1</v>
      </c>
      <c r="G97" s="106">
        <f t="shared" si="3"/>
        <v>9893.1999999999971</v>
      </c>
      <c r="H97" s="82">
        <f t="shared" si="4"/>
        <v>11</v>
      </c>
      <c r="I97" s="67">
        <v>871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864.5</v>
      </c>
      <c r="F98" s="57">
        <v>1</v>
      </c>
      <c r="G98" s="106">
        <f t="shared" si="3"/>
        <v>9028.6999999999971</v>
      </c>
      <c r="H98" s="82">
        <f t="shared" si="4"/>
        <v>10</v>
      </c>
      <c r="I98" s="67">
        <v>872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922.6</v>
      </c>
      <c r="F99" s="57">
        <v>1</v>
      </c>
      <c r="G99" s="106">
        <f t="shared" si="3"/>
        <v>8106.0999999999967</v>
      </c>
      <c r="H99" s="82">
        <f t="shared" si="4"/>
        <v>9</v>
      </c>
      <c r="I99" s="67">
        <v>872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909</v>
      </c>
      <c r="F100" s="57">
        <v>1</v>
      </c>
      <c r="G100" s="106">
        <f t="shared" si="3"/>
        <v>7197.0999999999967</v>
      </c>
      <c r="H100" s="82">
        <f t="shared" si="4"/>
        <v>8</v>
      </c>
      <c r="I100" s="67">
        <v>872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869.1</v>
      </c>
      <c r="F101" s="57">
        <v>1</v>
      </c>
      <c r="G101" s="106">
        <f t="shared" si="3"/>
        <v>6327.9999999999964</v>
      </c>
      <c r="H101" s="82">
        <f t="shared" si="4"/>
        <v>7</v>
      </c>
      <c r="I101" s="67">
        <v>872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871.3</v>
      </c>
      <c r="F102" s="57">
        <v>1</v>
      </c>
      <c r="G102" s="106">
        <f t="shared" si="3"/>
        <v>5456.6999999999962</v>
      </c>
      <c r="H102" s="82">
        <f t="shared" si="4"/>
        <v>6</v>
      </c>
      <c r="I102" s="67">
        <v>872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905.4</v>
      </c>
      <c r="F103" s="57">
        <v>1</v>
      </c>
      <c r="G103" s="106">
        <f t="shared" si="3"/>
        <v>4551.2999999999965</v>
      </c>
      <c r="H103" s="82">
        <f t="shared" si="4"/>
        <v>5</v>
      </c>
      <c r="I103" s="67">
        <v>872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869.5</v>
      </c>
      <c r="F104" s="57">
        <v>1</v>
      </c>
      <c r="G104" s="106">
        <f t="shared" si="3"/>
        <v>3681.7999999999965</v>
      </c>
      <c r="H104" s="82">
        <f t="shared" si="4"/>
        <v>4</v>
      </c>
      <c r="I104" s="67">
        <v>872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915.8</v>
      </c>
      <c r="F105" s="57">
        <v>1</v>
      </c>
      <c r="G105" s="106">
        <f t="shared" si="3"/>
        <v>2765.9999999999964</v>
      </c>
      <c r="H105" s="82">
        <f t="shared" si="4"/>
        <v>3</v>
      </c>
      <c r="I105" s="67">
        <v>872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938.5</v>
      </c>
      <c r="F106" s="57">
        <v>1</v>
      </c>
      <c r="G106" s="106">
        <f t="shared" si="3"/>
        <v>1827.4999999999964</v>
      </c>
      <c r="H106" s="82">
        <f t="shared" si="4"/>
        <v>2</v>
      </c>
      <c r="I106" s="67">
        <v>872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908.5</v>
      </c>
      <c r="F107" s="57">
        <v>1</v>
      </c>
      <c r="G107" s="106">
        <f t="shared" si="3"/>
        <v>918.99999999999636</v>
      </c>
      <c r="H107" s="82">
        <f t="shared" si="4"/>
        <v>1</v>
      </c>
      <c r="I107" s="67">
        <v>872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919</v>
      </c>
      <c r="F108" s="57">
        <v>1</v>
      </c>
      <c r="G108" s="106">
        <f t="shared" si="3"/>
        <v>-3.637978807091713E-12</v>
      </c>
      <c r="H108" s="82">
        <f t="shared" si="4"/>
        <v>0</v>
      </c>
      <c r="I108" s="67">
        <v>872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-3.637978807091713E-12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-3.637978807091713E-12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>
        <v>13</v>
      </c>
      <c r="C111" s="54"/>
      <c r="D111" s="55"/>
      <c r="E111" s="110"/>
      <c r="F111" s="57"/>
      <c r="G111" s="106">
        <f t="shared" si="3"/>
        <v>-3.637978807091713E-12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>
        <v>18735.97</v>
      </c>
      <c r="D112" s="55">
        <v>20</v>
      </c>
      <c r="E112" s="110">
        <v>939.38</v>
      </c>
      <c r="F112" s="57">
        <v>1</v>
      </c>
      <c r="G112" s="106">
        <f t="shared" si="3"/>
        <v>17796.589999999997</v>
      </c>
      <c r="H112" s="82">
        <f t="shared" si="4"/>
        <v>19</v>
      </c>
      <c r="I112" s="67">
        <v>882</v>
      </c>
      <c r="J112" s="73" t="s">
        <v>148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928.5</v>
      </c>
      <c r="F113" s="57">
        <v>1</v>
      </c>
      <c r="G113" s="106">
        <f t="shared" si="3"/>
        <v>16868.089999999997</v>
      </c>
      <c r="H113" s="82">
        <f t="shared" si="4"/>
        <v>18</v>
      </c>
      <c r="I113" s="67">
        <v>882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943.47</v>
      </c>
      <c r="F114" s="57">
        <v>1</v>
      </c>
      <c r="G114" s="106">
        <f t="shared" si="3"/>
        <v>15924.619999999997</v>
      </c>
      <c r="H114" s="82">
        <f t="shared" si="4"/>
        <v>17</v>
      </c>
      <c r="I114" s="67">
        <v>882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939.38</v>
      </c>
      <c r="F115" s="57">
        <v>1</v>
      </c>
      <c r="G115" s="106">
        <f t="shared" si="3"/>
        <v>14985.239999999998</v>
      </c>
      <c r="H115" s="82">
        <f t="shared" si="4"/>
        <v>16</v>
      </c>
      <c r="I115" s="67">
        <v>882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932.58</v>
      </c>
      <c r="F116" s="57">
        <v>1</v>
      </c>
      <c r="G116" s="106">
        <f t="shared" si="3"/>
        <v>14052.659999999998</v>
      </c>
      <c r="H116" s="82">
        <f t="shared" si="4"/>
        <v>15</v>
      </c>
      <c r="I116" s="67">
        <v>882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938.93</v>
      </c>
      <c r="F117" s="57">
        <v>1</v>
      </c>
      <c r="G117" s="106">
        <f t="shared" si="3"/>
        <v>13113.729999999998</v>
      </c>
      <c r="H117" s="82">
        <f t="shared" si="4"/>
        <v>14</v>
      </c>
      <c r="I117" s="67">
        <v>882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910.35</v>
      </c>
      <c r="F118" s="57">
        <v>1</v>
      </c>
      <c r="G118" s="106">
        <f t="shared" si="3"/>
        <v>12203.379999999997</v>
      </c>
      <c r="H118" s="82">
        <f t="shared" si="4"/>
        <v>13</v>
      </c>
      <c r="I118" s="67">
        <v>882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964.79</v>
      </c>
      <c r="F119" s="57">
        <v>1</v>
      </c>
      <c r="G119" s="106">
        <f t="shared" si="3"/>
        <v>11238.589999999997</v>
      </c>
      <c r="H119" s="82">
        <f t="shared" si="4"/>
        <v>12</v>
      </c>
      <c r="I119" s="67">
        <v>882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932.13</v>
      </c>
      <c r="F120" s="57">
        <v>1</v>
      </c>
      <c r="G120" s="106">
        <f t="shared" si="3"/>
        <v>10306.459999999997</v>
      </c>
      <c r="H120" s="82">
        <f t="shared" si="4"/>
        <v>11</v>
      </c>
      <c r="I120" s="67">
        <v>882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932.58</v>
      </c>
      <c r="F121" s="57">
        <v>1</v>
      </c>
      <c r="G121" s="106">
        <f t="shared" si="3"/>
        <v>9373.8799999999974</v>
      </c>
      <c r="H121" s="82">
        <f t="shared" si="4"/>
        <v>10</v>
      </c>
      <c r="I121" s="67">
        <v>882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957.53</v>
      </c>
      <c r="F122" s="57">
        <v>1</v>
      </c>
      <c r="G122" s="106">
        <f t="shared" si="3"/>
        <v>8416.3499999999967</v>
      </c>
      <c r="H122" s="82">
        <f t="shared" si="4"/>
        <v>9</v>
      </c>
      <c r="I122" s="67">
        <v>883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932.13</v>
      </c>
      <c r="F123" s="57">
        <v>1</v>
      </c>
      <c r="G123" s="106">
        <f t="shared" si="3"/>
        <v>7484.2199999999966</v>
      </c>
      <c r="H123" s="82">
        <f t="shared" si="4"/>
        <v>8</v>
      </c>
      <c r="I123" s="67">
        <v>883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926.68</v>
      </c>
      <c r="F124" s="57">
        <v>1</v>
      </c>
      <c r="G124" s="106">
        <f t="shared" si="3"/>
        <v>6557.5399999999963</v>
      </c>
      <c r="H124" s="82">
        <f t="shared" si="4"/>
        <v>7</v>
      </c>
      <c r="I124" s="67">
        <v>885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939.38</v>
      </c>
      <c r="F125" s="57">
        <v>1</v>
      </c>
      <c r="G125" s="106">
        <f t="shared" si="3"/>
        <v>5618.1599999999962</v>
      </c>
      <c r="H125" s="82">
        <f t="shared" si="4"/>
        <v>6</v>
      </c>
      <c r="I125" s="67">
        <v>885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932.13</v>
      </c>
      <c r="F126" s="57">
        <v>1</v>
      </c>
      <c r="G126" s="106">
        <f t="shared" si="3"/>
        <v>4686.0299999999961</v>
      </c>
      <c r="H126" s="82">
        <f t="shared" si="4"/>
        <v>5</v>
      </c>
      <c r="I126" s="67">
        <v>885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931.22</v>
      </c>
      <c r="F127" s="57">
        <v>1</v>
      </c>
      <c r="G127" s="106">
        <f t="shared" si="3"/>
        <v>3754.8099999999959</v>
      </c>
      <c r="H127" s="82">
        <f t="shared" si="4"/>
        <v>4</v>
      </c>
      <c r="I127" s="67">
        <v>885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943.47</v>
      </c>
      <c r="F128" s="57">
        <v>1</v>
      </c>
      <c r="G128" s="106">
        <f t="shared" si="3"/>
        <v>2811.3399999999956</v>
      </c>
      <c r="H128" s="82">
        <f t="shared" si="4"/>
        <v>3</v>
      </c>
      <c r="I128" s="67">
        <v>885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964.33</v>
      </c>
      <c r="F129" s="57">
        <v>1</v>
      </c>
      <c r="G129" s="106">
        <f t="shared" si="3"/>
        <v>1847.0099999999957</v>
      </c>
      <c r="H129" s="82">
        <f t="shared" si="4"/>
        <v>2</v>
      </c>
      <c r="I129" s="67">
        <v>885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925.32</v>
      </c>
      <c r="F130" s="57">
        <v>1</v>
      </c>
      <c r="G130" s="106">
        <f t="shared" si="3"/>
        <v>921.68999999999562</v>
      </c>
      <c r="H130" s="82">
        <f t="shared" si="4"/>
        <v>1</v>
      </c>
      <c r="I130" s="67">
        <v>885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921.69</v>
      </c>
      <c r="F131" s="57">
        <v>1</v>
      </c>
      <c r="G131" s="106">
        <f t="shared" si="3"/>
        <v>-4.4337866711430252E-12</v>
      </c>
      <c r="H131" s="82">
        <f t="shared" si="4"/>
        <v>0</v>
      </c>
      <c r="I131" s="67">
        <v>885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-4.4337866711430252E-12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14</v>
      </c>
      <c r="C133" s="54"/>
      <c r="D133" s="55"/>
      <c r="E133" s="110"/>
      <c r="F133" s="57"/>
      <c r="G133" s="106">
        <f t="shared" si="3"/>
        <v>-4.4337866711430252E-12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>
        <v>19088.099999999999</v>
      </c>
      <c r="D134" s="55">
        <v>21</v>
      </c>
      <c r="E134" s="110">
        <v>903.6</v>
      </c>
      <c r="F134" s="57">
        <v>1</v>
      </c>
      <c r="G134" s="106">
        <f t="shared" si="3"/>
        <v>18184.499999999993</v>
      </c>
      <c r="H134" s="82">
        <f t="shared" si="4"/>
        <v>20</v>
      </c>
      <c r="I134" s="67">
        <v>894</v>
      </c>
      <c r="J134" s="73" t="s">
        <v>144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914.4</v>
      </c>
      <c r="F135" s="57">
        <v>1</v>
      </c>
      <c r="G135" s="106">
        <f t="shared" ref="G135:G196" si="5">G134-E135+C135</f>
        <v>17270.099999999991</v>
      </c>
      <c r="H135" s="82">
        <f t="shared" ref="H135:H196" si="6">H134-F135+D135</f>
        <v>19</v>
      </c>
      <c r="I135" s="67">
        <v>894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931.7</v>
      </c>
      <c r="F136" s="57">
        <v>1</v>
      </c>
      <c r="G136" s="106">
        <f t="shared" si="5"/>
        <v>16338.399999999991</v>
      </c>
      <c r="H136" s="82">
        <f t="shared" si="6"/>
        <v>18</v>
      </c>
      <c r="I136" s="67">
        <v>894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909</v>
      </c>
      <c r="F137" s="57">
        <v>1</v>
      </c>
      <c r="G137" s="106">
        <f t="shared" si="5"/>
        <v>15429.399999999991</v>
      </c>
      <c r="H137" s="82">
        <f t="shared" si="6"/>
        <v>17</v>
      </c>
      <c r="I137" s="67">
        <v>894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906.3</v>
      </c>
      <c r="F138" s="57">
        <v>1</v>
      </c>
      <c r="G138" s="106">
        <f t="shared" si="5"/>
        <v>14523.099999999991</v>
      </c>
      <c r="H138" s="82">
        <f t="shared" si="6"/>
        <v>16</v>
      </c>
      <c r="I138" s="67">
        <v>894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899.9</v>
      </c>
      <c r="F139" s="57">
        <v>1</v>
      </c>
      <c r="G139" s="106">
        <f t="shared" si="5"/>
        <v>13623.199999999992</v>
      </c>
      <c r="H139" s="82">
        <f t="shared" si="6"/>
        <v>15</v>
      </c>
      <c r="I139" s="67">
        <v>894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931.7</v>
      </c>
      <c r="F140" s="57">
        <v>1</v>
      </c>
      <c r="G140" s="106">
        <f t="shared" si="5"/>
        <v>12691.499999999991</v>
      </c>
      <c r="H140" s="82">
        <f t="shared" si="6"/>
        <v>14</v>
      </c>
      <c r="I140" s="67">
        <v>894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935.3</v>
      </c>
      <c r="F141" s="57">
        <v>1</v>
      </c>
      <c r="G141" s="106">
        <f t="shared" si="5"/>
        <v>11756.199999999992</v>
      </c>
      <c r="H141" s="82">
        <f t="shared" si="6"/>
        <v>13</v>
      </c>
      <c r="I141" s="67">
        <v>894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916.3</v>
      </c>
      <c r="F142" s="57">
        <v>1</v>
      </c>
      <c r="G142" s="106">
        <f t="shared" si="5"/>
        <v>10839.899999999992</v>
      </c>
      <c r="H142" s="82">
        <f t="shared" si="6"/>
        <v>12</v>
      </c>
      <c r="I142" s="67">
        <v>894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894.5</v>
      </c>
      <c r="F143" s="57">
        <v>1</v>
      </c>
      <c r="G143" s="106">
        <f t="shared" si="5"/>
        <v>9945.3999999999924</v>
      </c>
      <c r="H143" s="82">
        <f t="shared" si="6"/>
        <v>11</v>
      </c>
      <c r="I143" s="67">
        <v>894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900.8</v>
      </c>
      <c r="F144" s="57">
        <v>1</v>
      </c>
      <c r="G144" s="106">
        <f t="shared" si="5"/>
        <v>9044.5999999999931</v>
      </c>
      <c r="H144" s="82">
        <f t="shared" si="6"/>
        <v>10</v>
      </c>
      <c r="I144" s="67">
        <v>895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904.5</v>
      </c>
      <c r="F145" s="57">
        <v>1</v>
      </c>
      <c r="G145" s="106">
        <f t="shared" si="5"/>
        <v>8140.0999999999931</v>
      </c>
      <c r="H145" s="82">
        <f t="shared" si="6"/>
        <v>9</v>
      </c>
      <c r="I145" s="67">
        <v>895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883.6</v>
      </c>
      <c r="F146" s="57">
        <v>1</v>
      </c>
      <c r="G146" s="106">
        <f t="shared" si="5"/>
        <v>7256.4999999999927</v>
      </c>
      <c r="H146" s="82">
        <f t="shared" si="6"/>
        <v>8</v>
      </c>
      <c r="I146" s="67">
        <v>895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940.7</v>
      </c>
      <c r="F147" s="57">
        <v>1</v>
      </c>
      <c r="G147" s="106">
        <f t="shared" si="5"/>
        <v>6315.7999999999929</v>
      </c>
      <c r="H147" s="82">
        <f t="shared" si="6"/>
        <v>7</v>
      </c>
      <c r="I147" s="67">
        <v>895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872.7</v>
      </c>
      <c r="F148" s="57">
        <v>1</v>
      </c>
      <c r="G148" s="106">
        <f t="shared" si="5"/>
        <v>5443.0999999999931</v>
      </c>
      <c r="H148" s="82">
        <f t="shared" si="6"/>
        <v>6</v>
      </c>
      <c r="I148" s="67">
        <v>895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925.3</v>
      </c>
      <c r="F149" s="57">
        <v>1</v>
      </c>
      <c r="G149" s="106">
        <f t="shared" si="5"/>
        <v>4517.7999999999929</v>
      </c>
      <c r="H149" s="82">
        <f t="shared" si="6"/>
        <v>5</v>
      </c>
      <c r="I149" s="67">
        <v>895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932.6</v>
      </c>
      <c r="F150" s="57">
        <v>1</v>
      </c>
      <c r="G150" s="106">
        <f t="shared" si="5"/>
        <v>3585.199999999993</v>
      </c>
      <c r="H150" s="82">
        <f t="shared" si="6"/>
        <v>4</v>
      </c>
      <c r="I150" s="67">
        <v>895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880</v>
      </c>
      <c r="F151" s="57">
        <v>1</v>
      </c>
      <c r="G151" s="106">
        <f t="shared" si="5"/>
        <v>2705.199999999993</v>
      </c>
      <c r="H151" s="82">
        <f t="shared" si="6"/>
        <v>3</v>
      </c>
      <c r="I151" s="67">
        <v>895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924.4</v>
      </c>
      <c r="F152" s="57">
        <v>1</v>
      </c>
      <c r="G152" s="106">
        <f t="shared" si="5"/>
        <v>1780.7999999999929</v>
      </c>
      <c r="H152" s="82">
        <f t="shared" si="6"/>
        <v>2</v>
      </c>
      <c r="I152" s="67">
        <v>895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870</v>
      </c>
      <c r="F153" s="57">
        <v>1</v>
      </c>
      <c r="G153" s="106">
        <f t="shared" si="5"/>
        <v>910.79999999999291</v>
      </c>
      <c r="H153" s="82">
        <f t="shared" si="6"/>
        <v>1</v>
      </c>
      <c r="I153" s="67">
        <v>895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910.8</v>
      </c>
      <c r="F154" s="57">
        <v>1</v>
      </c>
      <c r="G154" s="106">
        <f t="shared" si="5"/>
        <v>-7.0485839387401938E-12</v>
      </c>
      <c r="H154" s="82">
        <f t="shared" si="6"/>
        <v>0</v>
      </c>
      <c r="I154" s="67">
        <v>895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-7.0485839387401938E-12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-7.0485839387401938E-12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>
        <v>17</v>
      </c>
      <c r="C157" s="54"/>
      <c r="D157" s="55"/>
      <c r="E157" s="110"/>
      <c r="F157" s="57"/>
      <c r="G157" s="106">
        <f t="shared" si="5"/>
        <v>-7.0485839387401938E-12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>
        <v>19229</v>
      </c>
      <c r="D158" s="55">
        <v>21</v>
      </c>
      <c r="E158" s="110">
        <v>919.9</v>
      </c>
      <c r="F158" s="57">
        <v>1</v>
      </c>
      <c r="G158" s="106">
        <f t="shared" si="5"/>
        <v>18309.099999999991</v>
      </c>
      <c r="H158" s="82">
        <f t="shared" si="6"/>
        <v>20</v>
      </c>
      <c r="I158" s="67">
        <v>899</v>
      </c>
      <c r="J158" s="73" t="s">
        <v>144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917.2</v>
      </c>
      <c r="F159" s="57">
        <v>1</v>
      </c>
      <c r="G159" s="106">
        <f t="shared" si="5"/>
        <v>17391.899999999991</v>
      </c>
      <c r="H159" s="82">
        <f t="shared" si="6"/>
        <v>19</v>
      </c>
      <c r="I159" s="67">
        <v>899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894.5</v>
      </c>
      <c r="F160" s="57">
        <v>1</v>
      </c>
      <c r="G160" s="106">
        <f t="shared" si="5"/>
        <v>16497.399999999991</v>
      </c>
      <c r="H160" s="82">
        <f t="shared" si="6"/>
        <v>18</v>
      </c>
      <c r="I160" s="67">
        <v>899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904.5</v>
      </c>
      <c r="F161" s="57">
        <v>1</v>
      </c>
      <c r="G161" s="106">
        <f t="shared" si="5"/>
        <v>15592.899999999991</v>
      </c>
      <c r="H161" s="82">
        <f t="shared" si="6"/>
        <v>17</v>
      </c>
      <c r="I161" s="67">
        <v>899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899</v>
      </c>
      <c r="F162" s="57">
        <v>1</v>
      </c>
      <c r="G162" s="106">
        <f t="shared" si="5"/>
        <v>14693.899999999991</v>
      </c>
      <c r="H162" s="82">
        <f t="shared" si="6"/>
        <v>16</v>
      </c>
      <c r="I162" s="67">
        <v>899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882.7</v>
      </c>
      <c r="F163" s="57">
        <v>1</v>
      </c>
      <c r="G163" s="106">
        <f t="shared" si="5"/>
        <v>13811.19999999999</v>
      </c>
      <c r="H163" s="82">
        <f t="shared" si="6"/>
        <v>15</v>
      </c>
      <c r="I163" s="67">
        <v>899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933.5</v>
      </c>
      <c r="F164" s="57">
        <v>1</v>
      </c>
      <c r="G164" s="106">
        <f t="shared" si="5"/>
        <v>12877.69999999999</v>
      </c>
      <c r="H164" s="82">
        <f t="shared" si="6"/>
        <v>14</v>
      </c>
      <c r="I164" s="67">
        <v>899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931.7</v>
      </c>
      <c r="F165" s="57">
        <v>1</v>
      </c>
      <c r="G165" s="106">
        <f t="shared" si="5"/>
        <v>11945.999999999989</v>
      </c>
      <c r="H165" s="82">
        <f t="shared" si="6"/>
        <v>13</v>
      </c>
      <c r="I165" s="67">
        <v>899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894.5</v>
      </c>
      <c r="F166" s="57">
        <v>1</v>
      </c>
      <c r="G166" s="106">
        <f t="shared" si="5"/>
        <v>11051.499999999989</v>
      </c>
      <c r="H166" s="82">
        <f t="shared" si="6"/>
        <v>12</v>
      </c>
      <c r="I166" s="67">
        <v>899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919.9</v>
      </c>
      <c r="F167" s="57">
        <v>1</v>
      </c>
      <c r="G167" s="106">
        <f t="shared" si="5"/>
        <v>10131.599999999989</v>
      </c>
      <c r="H167" s="82">
        <f t="shared" si="6"/>
        <v>11</v>
      </c>
      <c r="I167" s="67">
        <v>899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</v>
      </c>
      <c r="F168" s="57">
        <v>1</v>
      </c>
      <c r="G168" s="106">
        <f t="shared" si="5"/>
        <v>9202.5999999999894</v>
      </c>
      <c r="H168" s="82">
        <f t="shared" si="6"/>
        <v>10</v>
      </c>
      <c r="I168" s="67">
        <v>900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937.1</v>
      </c>
      <c r="F169" s="57">
        <v>1</v>
      </c>
      <c r="G169" s="106">
        <f t="shared" si="5"/>
        <v>8265.4999999999891</v>
      </c>
      <c r="H169" s="82">
        <f t="shared" si="6"/>
        <v>9</v>
      </c>
      <c r="I169" s="67">
        <v>900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906.3</v>
      </c>
      <c r="F170" s="57">
        <v>1</v>
      </c>
      <c r="G170" s="106">
        <f t="shared" si="5"/>
        <v>7359.1999999999889</v>
      </c>
      <c r="H170" s="82">
        <f t="shared" si="6"/>
        <v>8</v>
      </c>
      <c r="I170" s="67">
        <v>900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930.8</v>
      </c>
      <c r="F171" s="57">
        <v>1</v>
      </c>
      <c r="G171" s="106">
        <f t="shared" si="5"/>
        <v>6428.3999999999887</v>
      </c>
      <c r="H171" s="82">
        <f t="shared" si="6"/>
        <v>7</v>
      </c>
      <c r="I171" s="67">
        <v>900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908.1</v>
      </c>
      <c r="F172" s="57">
        <v>1</v>
      </c>
      <c r="G172" s="106">
        <f t="shared" si="5"/>
        <v>5520.2999999999884</v>
      </c>
      <c r="H172" s="82">
        <f t="shared" si="6"/>
        <v>6</v>
      </c>
      <c r="I172" s="67">
        <v>900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5"/>
        <v>4613.0999999999885</v>
      </c>
      <c r="H173" s="82">
        <f t="shared" si="6"/>
        <v>5</v>
      </c>
      <c r="I173" s="67">
        <v>900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930.8</v>
      </c>
      <c r="F174" s="57">
        <v>1</v>
      </c>
      <c r="G174" s="106">
        <f t="shared" si="5"/>
        <v>3682.2999999999884</v>
      </c>
      <c r="H174" s="82">
        <f t="shared" si="6"/>
        <v>4</v>
      </c>
      <c r="I174" s="67">
        <v>900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921.7</v>
      </c>
      <c r="F175" s="57">
        <v>1</v>
      </c>
      <c r="G175" s="106">
        <f t="shared" si="5"/>
        <v>2760.5999999999885</v>
      </c>
      <c r="H175" s="82">
        <f t="shared" si="6"/>
        <v>3</v>
      </c>
      <c r="I175" s="67">
        <v>900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933.5</v>
      </c>
      <c r="F176" s="57">
        <v>1</v>
      </c>
      <c r="G176" s="106">
        <f t="shared" si="5"/>
        <v>1827.0999999999885</v>
      </c>
      <c r="H176" s="82">
        <f t="shared" si="6"/>
        <v>2</v>
      </c>
      <c r="I176" s="67">
        <v>900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933.5</v>
      </c>
      <c r="F177" s="57">
        <v>1</v>
      </c>
      <c r="G177" s="106">
        <f t="shared" si="5"/>
        <v>893.59999999998854</v>
      </c>
      <c r="H177" s="82">
        <f t="shared" si="6"/>
        <v>1</v>
      </c>
      <c r="I177" s="67">
        <v>900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893.6</v>
      </c>
      <c r="F178" s="57">
        <v>1</v>
      </c>
      <c r="G178" s="106">
        <f t="shared" si="5"/>
        <v>-1.1482370609883219E-11</v>
      </c>
      <c r="H178" s="82">
        <f t="shared" si="6"/>
        <v>0</v>
      </c>
      <c r="I178" s="67">
        <v>900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-1.1482370609883219E-11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-1.1482370609883219E-11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>
        <v>18</v>
      </c>
      <c r="C181" s="54"/>
      <c r="D181" s="55"/>
      <c r="E181" s="110"/>
      <c r="F181" s="57"/>
      <c r="G181" s="106">
        <f t="shared" si="5"/>
        <v>-1.1482370609883219E-11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>
        <v>18274.099999999999</v>
      </c>
      <c r="D182" s="55">
        <v>20</v>
      </c>
      <c r="E182" s="110">
        <v>926.2</v>
      </c>
      <c r="F182" s="57">
        <v>1</v>
      </c>
      <c r="G182" s="106">
        <f t="shared" si="5"/>
        <v>17347.899999999987</v>
      </c>
      <c r="H182" s="82">
        <f t="shared" si="6"/>
        <v>19</v>
      </c>
      <c r="I182" s="171">
        <v>906</v>
      </c>
      <c r="J182" s="73" t="s">
        <v>144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937.1</v>
      </c>
      <c r="F183" s="57">
        <v>1</v>
      </c>
      <c r="G183" s="106">
        <f t="shared" si="5"/>
        <v>16410.799999999988</v>
      </c>
      <c r="H183" s="82">
        <f t="shared" si="6"/>
        <v>18</v>
      </c>
      <c r="I183" s="67">
        <v>909</v>
      </c>
      <c r="J183" s="172" t="s">
        <v>158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921.7</v>
      </c>
      <c r="F184" s="57">
        <v>1</v>
      </c>
      <c r="G184" s="106">
        <f t="shared" si="5"/>
        <v>15489.099999999988</v>
      </c>
      <c r="H184" s="82">
        <f t="shared" si="6"/>
        <v>17</v>
      </c>
      <c r="I184" s="67">
        <v>911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912.6</v>
      </c>
      <c r="F185" s="57">
        <v>1</v>
      </c>
      <c r="G185" s="106">
        <f t="shared" si="5"/>
        <v>14576.499999999987</v>
      </c>
      <c r="H185" s="82">
        <f t="shared" si="6"/>
        <v>16</v>
      </c>
      <c r="I185" s="67">
        <v>911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920.8</v>
      </c>
      <c r="F186" s="57">
        <v>1</v>
      </c>
      <c r="G186" s="106">
        <f t="shared" si="5"/>
        <v>13655.699999999988</v>
      </c>
      <c r="H186" s="82">
        <f t="shared" si="6"/>
        <v>15</v>
      </c>
      <c r="I186" s="67">
        <v>911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899.9</v>
      </c>
      <c r="F187" s="57">
        <v>1</v>
      </c>
      <c r="G187" s="106">
        <f t="shared" si="5"/>
        <v>12755.799999999988</v>
      </c>
      <c r="H187" s="82">
        <f>H186-F187+D187</f>
        <v>14</v>
      </c>
      <c r="I187" s="67">
        <v>911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914.4</v>
      </c>
      <c r="F188" s="57">
        <v>1</v>
      </c>
      <c r="G188" s="106">
        <f t="shared" si="5"/>
        <v>11841.399999999989</v>
      </c>
      <c r="H188" s="82">
        <f t="shared" si="6"/>
        <v>13</v>
      </c>
      <c r="I188" s="67">
        <v>911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934.4</v>
      </c>
      <c r="F189" s="57">
        <v>1</v>
      </c>
      <c r="G189" s="106">
        <f t="shared" si="5"/>
        <v>10906.999999999989</v>
      </c>
      <c r="H189" s="82">
        <f t="shared" si="6"/>
        <v>12</v>
      </c>
      <c r="I189" s="67">
        <v>911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915.3</v>
      </c>
      <c r="F190" s="57">
        <v>1</v>
      </c>
      <c r="G190" s="106">
        <f t="shared" si="5"/>
        <v>9991.6999999999898</v>
      </c>
      <c r="H190" s="82">
        <f t="shared" si="6"/>
        <v>11</v>
      </c>
      <c r="I190" s="67">
        <v>911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916.3</v>
      </c>
      <c r="F191" s="57">
        <v>1</v>
      </c>
      <c r="G191" s="106">
        <f t="shared" si="5"/>
        <v>9075.3999999999905</v>
      </c>
      <c r="H191" s="82">
        <f t="shared" si="6"/>
        <v>10</v>
      </c>
      <c r="I191" s="67">
        <v>911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886.3</v>
      </c>
      <c r="F192" s="57">
        <v>1</v>
      </c>
      <c r="G192" s="106">
        <f t="shared" si="5"/>
        <v>8189.0999999999904</v>
      </c>
      <c r="H192" s="82">
        <f t="shared" si="6"/>
        <v>9</v>
      </c>
      <c r="I192" s="67">
        <v>911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906.3</v>
      </c>
      <c r="F193" s="57">
        <v>1</v>
      </c>
      <c r="G193" s="106">
        <f t="shared" si="5"/>
        <v>7282.7999999999902</v>
      </c>
      <c r="H193" s="82">
        <f t="shared" si="6"/>
        <v>8</v>
      </c>
      <c r="I193" s="67">
        <v>911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918.1</v>
      </c>
      <c r="F194" s="57">
        <v>1</v>
      </c>
      <c r="G194" s="106">
        <f t="shared" si="5"/>
        <v>6364.6999999999898</v>
      </c>
      <c r="H194" s="82">
        <f t="shared" si="6"/>
        <v>7</v>
      </c>
      <c r="I194" s="67">
        <v>917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897.2</v>
      </c>
      <c r="F195" s="57">
        <v>1</v>
      </c>
      <c r="G195" s="106">
        <f t="shared" si="5"/>
        <v>5467.49999999999</v>
      </c>
      <c r="H195" s="82">
        <f t="shared" si="6"/>
        <v>6</v>
      </c>
      <c r="I195" s="67">
        <v>917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875.4</v>
      </c>
      <c r="F196" s="57">
        <v>1</v>
      </c>
      <c r="G196" s="106">
        <f t="shared" si="5"/>
        <v>4592.0999999999904</v>
      </c>
      <c r="H196" s="82">
        <f t="shared" si="6"/>
        <v>5</v>
      </c>
      <c r="I196" s="67">
        <v>918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929.9</v>
      </c>
      <c r="F197" s="57">
        <v>1</v>
      </c>
      <c r="G197" s="106">
        <f t="shared" ref="G197:G217" si="7">G196-E197+C197</f>
        <v>3662.1999999999903</v>
      </c>
      <c r="H197" s="82">
        <f t="shared" ref="H197:H217" si="8">H196-F197+D197</f>
        <v>4</v>
      </c>
      <c r="I197" s="67">
        <v>925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938</v>
      </c>
      <c r="F198" s="57">
        <v>1</v>
      </c>
      <c r="G198" s="106">
        <f t="shared" si="7"/>
        <v>2724.1999999999903</v>
      </c>
      <c r="H198" s="82">
        <f t="shared" si="8"/>
        <v>3</v>
      </c>
      <c r="I198" s="67">
        <v>925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889</v>
      </c>
      <c r="F199" s="57">
        <v>1</v>
      </c>
      <c r="G199" s="106">
        <f t="shared" si="7"/>
        <v>1835.1999999999903</v>
      </c>
      <c r="H199" s="82">
        <f t="shared" si="8"/>
        <v>2</v>
      </c>
      <c r="I199" s="67">
        <v>925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928</v>
      </c>
      <c r="F200" s="57">
        <v>1</v>
      </c>
      <c r="G200" s="106">
        <f t="shared" si="7"/>
        <v>907.19999999999027</v>
      </c>
      <c r="H200" s="82">
        <f t="shared" si="8"/>
        <v>1</v>
      </c>
      <c r="I200" s="67">
        <v>925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907.2</v>
      </c>
      <c r="F201" s="57">
        <v>1</v>
      </c>
      <c r="G201" s="106">
        <f t="shared" si="7"/>
        <v>-9.7770680440589786E-12</v>
      </c>
      <c r="H201" s="82">
        <f t="shared" si="8"/>
        <v>0</v>
      </c>
      <c r="I201" s="67">
        <v>25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-9.7770680440589786E-12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-9.7770680440589786E-12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>
        <v>18</v>
      </c>
      <c r="C204" s="54"/>
      <c r="D204" s="55"/>
      <c r="E204" s="110"/>
      <c r="F204" s="57"/>
      <c r="G204" s="106">
        <f t="shared" si="7"/>
        <v>-9.7770680440589786E-12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>
        <v>18763.189999999999</v>
      </c>
      <c r="D205" s="55">
        <v>20</v>
      </c>
      <c r="E205" s="110">
        <v>923.06</v>
      </c>
      <c r="F205" s="57">
        <v>1</v>
      </c>
      <c r="G205" s="106">
        <f t="shared" si="7"/>
        <v>17840.12999999999</v>
      </c>
      <c r="H205" s="82">
        <f t="shared" si="8"/>
        <v>19</v>
      </c>
      <c r="I205" s="67">
        <v>913</v>
      </c>
      <c r="J205" s="73" t="s">
        <v>150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937.57</v>
      </c>
      <c r="F206" s="57">
        <v>1</v>
      </c>
      <c r="G206" s="106">
        <f t="shared" si="7"/>
        <v>16902.55999999999</v>
      </c>
      <c r="H206" s="82">
        <f t="shared" si="8"/>
        <v>18</v>
      </c>
      <c r="I206" s="67">
        <v>913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901.28</v>
      </c>
      <c r="F207" s="57">
        <v>1</v>
      </c>
      <c r="G207" s="106">
        <f t="shared" si="7"/>
        <v>16001.27999999999</v>
      </c>
      <c r="H207" s="82">
        <f t="shared" si="8"/>
        <v>17</v>
      </c>
      <c r="I207" s="67">
        <v>913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947.55</v>
      </c>
      <c r="F208" s="57">
        <v>1</v>
      </c>
      <c r="G208" s="106">
        <f t="shared" si="7"/>
        <v>15053.72999999999</v>
      </c>
      <c r="H208" s="82">
        <f t="shared" si="8"/>
        <v>16</v>
      </c>
      <c r="I208" s="67">
        <v>913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952.54</v>
      </c>
      <c r="F209" s="57">
        <v>1</v>
      </c>
      <c r="G209" s="106">
        <f t="shared" si="7"/>
        <v>14101.189999999991</v>
      </c>
      <c r="H209" s="82">
        <f t="shared" si="8"/>
        <v>15</v>
      </c>
      <c r="I209" s="67">
        <v>913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915.8</v>
      </c>
      <c r="F210" s="57">
        <v>1</v>
      </c>
      <c r="G210" s="106">
        <f t="shared" si="7"/>
        <v>13185.389999999992</v>
      </c>
      <c r="H210" s="82">
        <f t="shared" si="8"/>
        <v>14</v>
      </c>
      <c r="I210" s="67">
        <v>913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920.33</v>
      </c>
      <c r="F211" s="57">
        <v>1</v>
      </c>
      <c r="G211" s="106">
        <f t="shared" si="7"/>
        <v>12265.059999999992</v>
      </c>
      <c r="H211" s="82">
        <f t="shared" si="8"/>
        <v>13</v>
      </c>
      <c r="I211" s="67">
        <v>913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968.41</v>
      </c>
      <c r="F212" s="57">
        <v>1</v>
      </c>
      <c r="G212" s="106">
        <f t="shared" si="7"/>
        <v>11296.649999999992</v>
      </c>
      <c r="H212" s="82">
        <f t="shared" si="8"/>
        <v>12</v>
      </c>
      <c r="I212" s="67">
        <v>913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917.16</v>
      </c>
      <c r="F213" s="57">
        <v>1</v>
      </c>
      <c r="G213" s="106">
        <f>G212-E213+C213</f>
        <v>10379.489999999993</v>
      </c>
      <c r="H213" s="82">
        <f t="shared" si="8"/>
        <v>11</v>
      </c>
      <c r="I213" s="67">
        <v>913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944.83</v>
      </c>
      <c r="F214" s="57">
        <v>1</v>
      </c>
      <c r="G214" s="106">
        <f t="shared" si="7"/>
        <v>9434.6599999999926</v>
      </c>
      <c r="H214" s="82">
        <f t="shared" si="8"/>
        <v>10</v>
      </c>
      <c r="I214" s="67">
        <v>913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912.62</v>
      </c>
      <c r="F215" s="57">
        <v>1</v>
      </c>
      <c r="G215" s="106">
        <f t="shared" si="7"/>
        <v>8522.0399999999918</v>
      </c>
      <c r="H215" s="82">
        <f t="shared" si="8"/>
        <v>9</v>
      </c>
      <c r="I215" s="67">
        <v>914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957.07</v>
      </c>
      <c r="F216" s="57">
        <v>1</v>
      </c>
      <c r="G216" s="106">
        <f t="shared" si="7"/>
        <v>7564.9699999999921</v>
      </c>
      <c r="H216" s="82">
        <f t="shared" si="8"/>
        <v>8</v>
      </c>
      <c r="I216" s="67">
        <v>914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925.32</v>
      </c>
      <c r="F217" s="57">
        <v>1</v>
      </c>
      <c r="G217" s="106">
        <f t="shared" si="7"/>
        <v>6639.6499999999924</v>
      </c>
      <c r="H217" s="82">
        <f t="shared" si="8"/>
        <v>7</v>
      </c>
      <c r="I217" s="67">
        <v>914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928.04</v>
      </c>
      <c r="F218" s="57">
        <v>1</v>
      </c>
      <c r="G218" s="106">
        <f t="shared" ref="G218:G249" si="9">G217-E218+C218</f>
        <v>5711.6099999999924</v>
      </c>
      <c r="H218" s="82">
        <f t="shared" ref="H218:H269" si="10">H217-F218+D218</f>
        <v>6</v>
      </c>
      <c r="I218" s="67">
        <v>914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974.31</v>
      </c>
      <c r="F219" s="57">
        <v>1</v>
      </c>
      <c r="G219" s="106">
        <f t="shared" si="9"/>
        <v>4737.299999999992</v>
      </c>
      <c r="H219" s="82">
        <f t="shared" si="10"/>
        <v>5</v>
      </c>
      <c r="I219" s="67">
        <v>914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911.72</v>
      </c>
      <c r="F220" s="57">
        <v>1</v>
      </c>
      <c r="G220" s="106">
        <f t="shared" si="9"/>
        <v>3825.5799999999917</v>
      </c>
      <c r="H220" s="82">
        <f t="shared" si="10"/>
        <v>4</v>
      </c>
      <c r="I220" s="67">
        <v>914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944.37</v>
      </c>
      <c r="F221" s="57">
        <v>1</v>
      </c>
      <c r="G221" s="106">
        <f t="shared" si="9"/>
        <v>2881.2099999999919</v>
      </c>
      <c r="H221" s="82">
        <f t="shared" si="10"/>
        <v>3</v>
      </c>
      <c r="I221" s="67">
        <v>914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971.59</v>
      </c>
      <c r="F222" s="57">
        <v>1</v>
      </c>
      <c r="G222" s="106">
        <f t="shared" si="9"/>
        <v>1909.6199999999917</v>
      </c>
      <c r="H222" s="82">
        <f t="shared" si="10"/>
        <v>2</v>
      </c>
      <c r="I222" s="67">
        <v>914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975.22</v>
      </c>
      <c r="F223" s="57">
        <v>1</v>
      </c>
      <c r="G223" s="106">
        <f t="shared" si="9"/>
        <v>934.39999999999168</v>
      </c>
      <c r="H223" s="82">
        <f t="shared" si="10"/>
        <v>1</v>
      </c>
      <c r="I223" s="67">
        <v>914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934.4</v>
      </c>
      <c r="F224" s="57">
        <v>1</v>
      </c>
      <c r="G224" s="106">
        <f t="shared" si="9"/>
        <v>-8.2991391536779702E-12</v>
      </c>
      <c r="H224" s="82">
        <f t="shared" si="10"/>
        <v>0</v>
      </c>
      <c r="I224" s="67">
        <v>914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-8.2991391536779702E-12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-8.2991391536779702E-12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>
        <v>19</v>
      </c>
      <c r="C227" s="54"/>
      <c r="D227" s="55"/>
      <c r="E227" s="110"/>
      <c r="F227" s="57"/>
      <c r="G227" s="106">
        <f t="shared" si="9"/>
        <v>-8.2991391536779702E-12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>
        <v>19077.099999999999</v>
      </c>
      <c r="D228" s="55">
        <v>21</v>
      </c>
      <c r="E228" s="110">
        <v>921.7</v>
      </c>
      <c r="F228" s="57">
        <v>1</v>
      </c>
      <c r="G228" s="106">
        <f t="shared" si="9"/>
        <v>18155.399999999991</v>
      </c>
      <c r="H228" s="82">
        <f t="shared" si="10"/>
        <v>20</v>
      </c>
      <c r="I228" s="67">
        <v>923</v>
      </c>
      <c r="J228" s="73" t="s">
        <v>144</v>
      </c>
    </row>
    <row r="229" spans="1:16" ht="20.25">
      <c r="A229" s="50">
        <v>206</v>
      </c>
      <c r="B229" s="86"/>
      <c r="C229" s="54"/>
      <c r="D229" s="55"/>
      <c r="E229" s="110">
        <v>889</v>
      </c>
      <c r="F229" s="57">
        <v>1</v>
      </c>
      <c r="G229" s="106">
        <f t="shared" si="9"/>
        <v>17266.399999999991</v>
      </c>
      <c r="H229" s="82">
        <f t="shared" si="10"/>
        <v>19</v>
      </c>
      <c r="I229" s="67">
        <v>923</v>
      </c>
      <c r="J229" s="73"/>
    </row>
    <row r="230" spans="1:16" ht="20.25">
      <c r="A230" s="50">
        <v>207</v>
      </c>
      <c r="B230" s="86"/>
      <c r="C230" s="54"/>
      <c r="D230" s="55"/>
      <c r="E230" s="110">
        <v>875.4</v>
      </c>
      <c r="F230" s="57">
        <v>1</v>
      </c>
      <c r="G230" s="106">
        <f t="shared" si="9"/>
        <v>16390.999999999989</v>
      </c>
      <c r="H230" s="82">
        <f t="shared" si="10"/>
        <v>18</v>
      </c>
      <c r="I230" s="67">
        <v>923</v>
      </c>
      <c r="J230" s="73"/>
    </row>
    <row r="231" spans="1:16" ht="20.25">
      <c r="A231" s="50">
        <v>208</v>
      </c>
      <c r="B231" s="86"/>
      <c r="C231" s="54"/>
      <c r="D231" s="55"/>
      <c r="E231" s="110">
        <v>877.2</v>
      </c>
      <c r="F231" s="57">
        <v>1</v>
      </c>
      <c r="G231" s="106">
        <f t="shared" si="9"/>
        <v>15513.799999999988</v>
      </c>
      <c r="H231" s="82">
        <f t="shared" si="10"/>
        <v>17</v>
      </c>
      <c r="I231" s="67">
        <v>923</v>
      </c>
      <c r="J231" s="73"/>
    </row>
    <row r="232" spans="1:16" ht="20.25">
      <c r="A232" s="50">
        <v>209</v>
      </c>
      <c r="B232" s="86"/>
      <c r="C232" s="54"/>
      <c r="D232" s="55"/>
      <c r="E232" s="110">
        <v>934.4</v>
      </c>
      <c r="F232" s="57">
        <v>1</v>
      </c>
      <c r="G232" s="106">
        <f t="shared" si="9"/>
        <v>14579.399999999989</v>
      </c>
      <c r="H232" s="82">
        <f t="shared" si="10"/>
        <v>16</v>
      </c>
      <c r="I232" s="67">
        <v>923</v>
      </c>
      <c r="J232" s="73"/>
    </row>
    <row r="233" spans="1:16" ht="20.25">
      <c r="A233" s="50">
        <v>210</v>
      </c>
      <c r="B233" s="86"/>
      <c r="C233" s="54"/>
      <c r="D233" s="55"/>
      <c r="E233" s="110">
        <v>889</v>
      </c>
      <c r="F233" s="57">
        <v>1</v>
      </c>
      <c r="G233" s="106">
        <f t="shared" si="9"/>
        <v>13690.399999999989</v>
      </c>
      <c r="H233" s="82">
        <f t="shared" si="10"/>
        <v>15</v>
      </c>
      <c r="I233" s="67">
        <v>923</v>
      </c>
      <c r="J233" s="73"/>
    </row>
    <row r="234" spans="1:16" ht="20.25">
      <c r="A234" s="50">
        <v>211</v>
      </c>
      <c r="B234" s="86"/>
      <c r="C234" s="54"/>
      <c r="D234" s="55"/>
      <c r="E234" s="110">
        <v>923.5</v>
      </c>
      <c r="F234" s="57">
        <v>1</v>
      </c>
      <c r="G234" s="106">
        <f t="shared" si="9"/>
        <v>12766.899999999989</v>
      </c>
      <c r="H234" s="82">
        <f t="shared" si="10"/>
        <v>14</v>
      </c>
      <c r="I234" s="67">
        <v>923</v>
      </c>
      <c r="J234" s="73"/>
    </row>
    <row r="235" spans="1:16" ht="20.25">
      <c r="A235" s="50">
        <v>212</v>
      </c>
      <c r="B235" s="86"/>
      <c r="C235" s="54"/>
      <c r="D235" s="55"/>
      <c r="E235" s="110">
        <v>920.8</v>
      </c>
      <c r="F235" s="57">
        <v>1</v>
      </c>
      <c r="G235" s="106">
        <f t="shared" si="9"/>
        <v>11846.099999999989</v>
      </c>
      <c r="H235" s="82">
        <f t="shared" si="10"/>
        <v>13</v>
      </c>
      <c r="I235" s="67">
        <v>923</v>
      </c>
      <c r="J235" s="73"/>
    </row>
    <row r="236" spans="1:16" ht="20.25">
      <c r="A236" s="50">
        <v>213</v>
      </c>
      <c r="B236" s="86"/>
      <c r="C236" s="54"/>
      <c r="D236" s="55"/>
      <c r="E236" s="110">
        <v>892.7</v>
      </c>
      <c r="F236" s="57">
        <v>1</v>
      </c>
      <c r="G236" s="106">
        <f t="shared" si="9"/>
        <v>10953.399999999989</v>
      </c>
      <c r="H236" s="82">
        <f t="shared" si="10"/>
        <v>12</v>
      </c>
      <c r="I236" s="67">
        <v>923</v>
      </c>
      <c r="J236" s="73"/>
    </row>
    <row r="237" spans="1:16" ht="20.25">
      <c r="A237" s="50">
        <v>214</v>
      </c>
      <c r="B237" s="86"/>
      <c r="C237" s="54"/>
      <c r="D237" s="55"/>
      <c r="E237" s="110">
        <v>918.1</v>
      </c>
      <c r="F237" s="57">
        <v>1</v>
      </c>
      <c r="G237" s="106">
        <f t="shared" si="9"/>
        <v>10035.299999999988</v>
      </c>
      <c r="H237" s="82">
        <f t="shared" si="10"/>
        <v>11</v>
      </c>
      <c r="I237" s="67">
        <v>923</v>
      </c>
      <c r="J237" s="73"/>
    </row>
    <row r="238" spans="1:16" ht="20.25">
      <c r="A238" s="50">
        <v>215</v>
      </c>
      <c r="B238" s="86"/>
      <c r="C238" s="54"/>
      <c r="D238" s="55"/>
      <c r="E238" s="110">
        <v>937.1</v>
      </c>
      <c r="F238" s="57">
        <v>1</v>
      </c>
      <c r="G238" s="106">
        <f t="shared" si="9"/>
        <v>9098.199999999988</v>
      </c>
      <c r="H238" s="82">
        <f t="shared" si="10"/>
        <v>10</v>
      </c>
      <c r="I238" s="67">
        <v>924</v>
      </c>
      <c r="J238" s="73"/>
    </row>
    <row r="239" spans="1:16" ht="20.25">
      <c r="A239" s="50">
        <v>216</v>
      </c>
      <c r="B239" s="86"/>
      <c r="C239" s="54"/>
      <c r="D239" s="55"/>
      <c r="E239" s="110">
        <v>932.6</v>
      </c>
      <c r="F239" s="57">
        <v>1</v>
      </c>
      <c r="G239" s="106">
        <f t="shared" si="9"/>
        <v>8165.5999999999876</v>
      </c>
      <c r="H239" s="82">
        <f t="shared" si="10"/>
        <v>9</v>
      </c>
      <c r="I239" s="67">
        <v>924</v>
      </c>
      <c r="J239" s="73"/>
    </row>
    <row r="240" spans="1:16" ht="20.25">
      <c r="A240" s="50">
        <v>217</v>
      </c>
      <c r="B240" s="86"/>
      <c r="C240" s="54"/>
      <c r="D240" s="55"/>
      <c r="E240" s="110">
        <v>917.2</v>
      </c>
      <c r="F240" s="57">
        <v>1</v>
      </c>
      <c r="G240" s="106">
        <f t="shared" si="9"/>
        <v>7248.3999999999878</v>
      </c>
      <c r="H240" s="82">
        <f t="shared" si="10"/>
        <v>8</v>
      </c>
      <c r="I240" s="67">
        <v>924</v>
      </c>
      <c r="J240" s="73"/>
    </row>
    <row r="241" spans="1:10" ht="20.25">
      <c r="A241" s="50">
        <v>218</v>
      </c>
      <c r="B241" s="86"/>
      <c r="C241" s="54"/>
      <c r="D241" s="55"/>
      <c r="E241" s="110">
        <v>898.1</v>
      </c>
      <c r="F241" s="57">
        <v>1</v>
      </c>
      <c r="G241" s="106">
        <f t="shared" si="9"/>
        <v>6350.2999999999874</v>
      </c>
      <c r="H241" s="82">
        <f t="shared" si="10"/>
        <v>7</v>
      </c>
      <c r="I241" s="67">
        <v>24</v>
      </c>
      <c r="J241" s="73"/>
    </row>
    <row r="242" spans="1:10" ht="20.25">
      <c r="A242" s="50">
        <v>219</v>
      </c>
      <c r="B242" s="86"/>
      <c r="C242" s="54"/>
      <c r="D242" s="55"/>
      <c r="E242" s="110">
        <v>890.9</v>
      </c>
      <c r="F242" s="57">
        <v>1</v>
      </c>
      <c r="G242" s="106">
        <f t="shared" si="9"/>
        <v>5459.3999999999878</v>
      </c>
      <c r="H242" s="82">
        <f t="shared" si="10"/>
        <v>6</v>
      </c>
      <c r="I242" s="67">
        <v>924</v>
      </c>
      <c r="J242" s="73"/>
    </row>
    <row r="243" spans="1:10" ht="20.25">
      <c r="A243" s="50">
        <v>220</v>
      </c>
      <c r="B243" s="86"/>
      <c r="C243" s="54"/>
      <c r="D243" s="55"/>
      <c r="E243" s="110">
        <v>905.4</v>
      </c>
      <c r="F243" s="57">
        <v>1</v>
      </c>
      <c r="G243" s="106">
        <f t="shared" si="9"/>
        <v>4553.9999999999882</v>
      </c>
      <c r="H243" s="82">
        <f t="shared" si="10"/>
        <v>5</v>
      </c>
      <c r="I243" s="67">
        <v>924</v>
      </c>
      <c r="J243" s="73"/>
    </row>
    <row r="244" spans="1:10" ht="20.25">
      <c r="A244" s="50">
        <v>221</v>
      </c>
      <c r="B244" s="86"/>
      <c r="C244" s="54"/>
      <c r="D244" s="55"/>
      <c r="E244" s="110">
        <v>927.1</v>
      </c>
      <c r="F244" s="57">
        <v>1</v>
      </c>
      <c r="G244" s="106">
        <f t="shared" si="9"/>
        <v>3626.8999999999883</v>
      </c>
      <c r="H244" s="82">
        <f t="shared" si="10"/>
        <v>4</v>
      </c>
      <c r="I244" s="67">
        <v>924</v>
      </c>
      <c r="J244" s="73"/>
    </row>
    <row r="245" spans="1:10" ht="20.25">
      <c r="A245" s="50">
        <v>222</v>
      </c>
      <c r="B245" s="86"/>
      <c r="C245" s="54"/>
      <c r="D245" s="55"/>
      <c r="E245" s="110">
        <v>880</v>
      </c>
      <c r="F245" s="57">
        <v>1</v>
      </c>
      <c r="G245" s="106">
        <f t="shared" si="9"/>
        <v>2746.8999999999883</v>
      </c>
      <c r="H245" s="82">
        <f t="shared" si="10"/>
        <v>3</v>
      </c>
      <c r="I245" s="67">
        <v>924</v>
      </c>
      <c r="J245" s="73"/>
    </row>
    <row r="246" spans="1:10" ht="20.25">
      <c r="A246" s="50">
        <v>223</v>
      </c>
      <c r="B246" s="86"/>
      <c r="C246" s="54"/>
      <c r="D246" s="55"/>
      <c r="E246" s="110">
        <v>909.9</v>
      </c>
      <c r="F246" s="57">
        <v>1</v>
      </c>
      <c r="G246" s="106">
        <f t="shared" si="9"/>
        <v>1836.9999999999882</v>
      </c>
      <c r="H246" s="82">
        <f t="shared" si="10"/>
        <v>2</v>
      </c>
      <c r="I246" s="67">
        <v>924</v>
      </c>
      <c r="J246" s="73"/>
    </row>
    <row r="247" spans="1:10" ht="20.25">
      <c r="A247" s="50">
        <v>224</v>
      </c>
      <c r="B247" s="86"/>
      <c r="C247" s="54"/>
      <c r="D247" s="55"/>
      <c r="E247" s="110">
        <v>914.4</v>
      </c>
      <c r="F247" s="57">
        <v>1</v>
      </c>
      <c r="G247" s="106">
        <f t="shared" si="9"/>
        <v>922.5999999999882</v>
      </c>
      <c r="H247" s="82">
        <f t="shared" si="10"/>
        <v>1</v>
      </c>
      <c r="I247" s="67">
        <v>924</v>
      </c>
      <c r="J247" s="73"/>
    </row>
    <row r="248" spans="1:10" ht="20.25">
      <c r="A248" s="50">
        <v>225</v>
      </c>
      <c r="B248" s="86"/>
      <c r="C248" s="54"/>
      <c r="D248" s="55"/>
      <c r="E248" s="110">
        <v>922.6</v>
      </c>
      <c r="F248" s="57">
        <v>1</v>
      </c>
      <c r="G248" s="106">
        <f t="shared" si="9"/>
        <v>-1.1823431123048067E-11</v>
      </c>
      <c r="H248" s="82">
        <f t="shared" si="10"/>
        <v>0</v>
      </c>
      <c r="I248" s="67">
        <v>924</v>
      </c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-1.1823431123048067E-11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>
        <v>19</v>
      </c>
      <c r="C250" s="54"/>
      <c r="D250" s="55"/>
      <c r="E250" s="110"/>
      <c r="F250" s="57"/>
      <c r="G250" s="106">
        <f t="shared" ref="G250:G269" si="11">G249-E250+C250</f>
        <v>-1.1823431123048067E-11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>
        <v>18738.27</v>
      </c>
      <c r="D251" s="55">
        <v>20</v>
      </c>
      <c r="E251" s="110">
        <v>948</v>
      </c>
      <c r="F251" s="57">
        <v>1</v>
      </c>
      <c r="G251" s="106">
        <f t="shared" si="11"/>
        <v>17790.26999999999</v>
      </c>
      <c r="H251" s="82">
        <f t="shared" si="10"/>
        <v>19</v>
      </c>
      <c r="I251" s="67">
        <v>927</v>
      </c>
      <c r="J251" s="73" t="s">
        <v>150</v>
      </c>
    </row>
    <row r="252" spans="1:10" ht="20.25">
      <c r="A252" s="50">
        <v>229</v>
      </c>
      <c r="B252" s="86"/>
      <c r="C252" s="54"/>
      <c r="D252" s="55"/>
      <c r="E252" s="110">
        <v>927.59</v>
      </c>
      <c r="F252" s="57">
        <v>1</v>
      </c>
      <c r="G252" s="106">
        <f t="shared" si="11"/>
        <v>16862.679999999989</v>
      </c>
      <c r="H252" s="82">
        <f t="shared" si="10"/>
        <v>18</v>
      </c>
      <c r="I252" s="67">
        <v>927</v>
      </c>
      <c r="J252" s="73"/>
    </row>
    <row r="253" spans="1:10" ht="20.25">
      <c r="A253" s="50">
        <v>230</v>
      </c>
      <c r="B253" s="86"/>
      <c r="C253" s="54"/>
      <c r="D253" s="55"/>
      <c r="E253" s="110">
        <v>959.8</v>
      </c>
      <c r="F253" s="57">
        <v>1</v>
      </c>
      <c r="G253" s="106">
        <f t="shared" si="11"/>
        <v>15902.87999999999</v>
      </c>
      <c r="H253" s="82">
        <f t="shared" si="10"/>
        <v>17</v>
      </c>
      <c r="I253" s="67">
        <v>927</v>
      </c>
      <c r="J253" s="73"/>
    </row>
    <row r="254" spans="1:10" ht="20.25">
      <c r="A254" s="50">
        <v>231</v>
      </c>
      <c r="B254" s="86"/>
      <c r="C254" s="54"/>
      <c r="D254" s="55"/>
      <c r="E254" s="110">
        <v>951.18</v>
      </c>
      <c r="F254" s="57">
        <v>1</v>
      </c>
      <c r="G254" s="106">
        <f t="shared" si="11"/>
        <v>14951.69999999999</v>
      </c>
      <c r="H254" s="82">
        <f t="shared" si="10"/>
        <v>16</v>
      </c>
      <c r="I254" s="67">
        <v>927</v>
      </c>
      <c r="J254" s="73"/>
    </row>
    <row r="255" spans="1:10" ht="20.25">
      <c r="A255" s="50">
        <v>232</v>
      </c>
      <c r="B255" s="86"/>
      <c r="C255" s="54"/>
      <c r="D255" s="55"/>
      <c r="E255" s="110">
        <v>961.16</v>
      </c>
      <c r="F255" s="57">
        <v>1</v>
      </c>
      <c r="G255" s="106">
        <f t="shared" si="11"/>
        <v>13990.53999999999</v>
      </c>
      <c r="H255" s="82">
        <f t="shared" si="10"/>
        <v>15</v>
      </c>
      <c r="I255" s="67">
        <v>927</v>
      </c>
      <c r="J255" s="73"/>
    </row>
    <row r="256" spans="1:10" ht="20.25">
      <c r="A256" s="50">
        <v>233</v>
      </c>
      <c r="B256" s="86"/>
      <c r="C256" s="54"/>
      <c r="D256" s="55"/>
      <c r="E256" s="110">
        <v>931.22</v>
      </c>
      <c r="F256" s="57">
        <v>1</v>
      </c>
      <c r="G256" s="106">
        <f t="shared" si="11"/>
        <v>13059.319999999991</v>
      </c>
      <c r="H256" s="82">
        <f t="shared" si="10"/>
        <v>14</v>
      </c>
      <c r="I256" s="67">
        <v>927</v>
      </c>
      <c r="J256" s="73"/>
    </row>
    <row r="257" spans="1:10" ht="20.25">
      <c r="A257" s="50"/>
      <c r="B257" s="86"/>
      <c r="C257" s="54"/>
      <c r="D257" s="55"/>
      <c r="E257" s="110">
        <v>942.11</v>
      </c>
      <c r="F257" s="57">
        <v>1</v>
      </c>
      <c r="G257" s="106">
        <f t="shared" si="11"/>
        <v>12117.20999999999</v>
      </c>
      <c r="H257" s="82">
        <f t="shared" si="10"/>
        <v>13</v>
      </c>
      <c r="I257" s="67">
        <v>927</v>
      </c>
      <c r="J257" s="73"/>
    </row>
    <row r="258" spans="1:10" ht="20.25">
      <c r="A258" s="50">
        <v>235</v>
      </c>
      <c r="B258" s="86"/>
      <c r="C258" s="54"/>
      <c r="D258" s="55"/>
      <c r="E258" s="110">
        <v>946.19</v>
      </c>
      <c r="F258" s="57">
        <v>1</v>
      </c>
      <c r="G258" s="106">
        <f t="shared" si="11"/>
        <v>11171.01999999999</v>
      </c>
      <c r="H258" s="82">
        <f t="shared" si="10"/>
        <v>12</v>
      </c>
      <c r="I258" s="67">
        <v>927</v>
      </c>
      <c r="J258" s="73"/>
    </row>
    <row r="259" spans="1:10" ht="20.25">
      <c r="A259" s="50">
        <v>236</v>
      </c>
      <c r="B259" s="86"/>
      <c r="C259" s="54"/>
      <c r="D259" s="55"/>
      <c r="E259" s="110">
        <v>938.48</v>
      </c>
      <c r="F259" s="57">
        <v>1</v>
      </c>
      <c r="G259" s="106">
        <f t="shared" si="11"/>
        <v>10232.53999999999</v>
      </c>
      <c r="H259" s="82">
        <f t="shared" si="10"/>
        <v>11</v>
      </c>
      <c r="I259" s="67">
        <v>927</v>
      </c>
      <c r="J259" s="73"/>
    </row>
    <row r="260" spans="1:10" ht="20.25">
      <c r="A260" s="50">
        <v>237</v>
      </c>
      <c r="B260" s="86"/>
      <c r="C260" s="54"/>
      <c r="D260" s="55"/>
      <c r="E260" s="110">
        <v>913.98</v>
      </c>
      <c r="F260" s="57">
        <v>1</v>
      </c>
      <c r="G260" s="106">
        <f t="shared" si="11"/>
        <v>9318.5599999999904</v>
      </c>
      <c r="H260" s="82">
        <f t="shared" si="10"/>
        <v>10</v>
      </c>
      <c r="I260" s="67">
        <v>927</v>
      </c>
      <c r="J260" s="73"/>
    </row>
    <row r="261" spans="1:10" ht="20.25">
      <c r="A261" s="50">
        <v>238</v>
      </c>
      <c r="B261" s="86"/>
      <c r="C261" s="54"/>
      <c r="D261" s="55"/>
      <c r="E261" s="110">
        <v>913.98</v>
      </c>
      <c r="F261" s="57">
        <v>1</v>
      </c>
      <c r="G261" s="106">
        <f t="shared" si="11"/>
        <v>8404.5799999999908</v>
      </c>
      <c r="H261" s="82">
        <f t="shared" si="10"/>
        <v>9</v>
      </c>
      <c r="I261" s="67">
        <v>928</v>
      </c>
      <c r="J261" s="73"/>
    </row>
    <row r="262" spans="1:10" ht="20.25">
      <c r="A262" s="50">
        <v>239</v>
      </c>
      <c r="B262" s="86"/>
      <c r="C262" s="54"/>
      <c r="D262" s="55"/>
      <c r="E262" s="110">
        <v>959.8</v>
      </c>
      <c r="F262" s="57">
        <v>1</v>
      </c>
      <c r="G262" s="106">
        <f t="shared" si="11"/>
        <v>7444.7799999999907</v>
      </c>
      <c r="H262" s="82">
        <f t="shared" si="10"/>
        <v>8</v>
      </c>
      <c r="I262" s="67">
        <v>928</v>
      </c>
      <c r="J262" s="73"/>
    </row>
    <row r="263" spans="1:10" ht="20.25">
      <c r="A263" s="50">
        <v>240</v>
      </c>
      <c r="B263" s="86"/>
      <c r="C263" s="54"/>
      <c r="D263" s="55"/>
      <c r="E263" s="110">
        <v>937.57</v>
      </c>
      <c r="F263" s="57">
        <v>1</v>
      </c>
      <c r="G263" s="106">
        <f t="shared" si="11"/>
        <v>6507.2099999999909</v>
      </c>
      <c r="H263" s="82">
        <f t="shared" si="10"/>
        <v>7</v>
      </c>
      <c r="I263" s="67">
        <v>928</v>
      </c>
      <c r="J263" s="73"/>
    </row>
    <row r="264" spans="1:10" ht="20.25">
      <c r="A264" s="50">
        <v>241</v>
      </c>
      <c r="B264" s="86"/>
      <c r="C264" s="54"/>
      <c r="D264" s="55"/>
      <c r="E264" s="110">
        <v>946.64</v>
      </c>
      <c r="F264" s="57">
        <v>1</v>
      </c>
      <c r="G264" s="106">
        <f t="shared" si="11"/>
        <v>5560.5699999999906</v>
      </c>
      <c r="H264" s="82">
        <f t="shared" si="10"/>
        <v>6</v>
      </c>
      <c r="I264" s="67">
        <v>928</v>
      </c>
      <c r="J264" s="73"/>
    </row>
    <row r="265" spans="1:10" ht="20.25">
      <c r="A265" s="50">
        <v>242</v>
      </c>
      <c r="B265" s="86"/>
      <c r="C265" s="54"/>
      <c r="D265" s="55"/>
      <c r="E265" s="110">
        <v>952.09</v>
      </c>
      <c r="F265" s="57">
        <v>1</v>
      </c>
      <c r="G265" s="106">
        <f t="shared" si="11"/>
        <v>4608.4799999999905</v>
      </c>
      <c r="H265" s="82">
        <f t="shared" si="10"/>
        <v>5</v>
      </c>
      <c r="I265" s="67">
        <v>928</v>
      </c>
      <c r="J265" s="73"/>
    </row>
    <row r="266" spans="1:10" ht="20.25">
      <c r="A266" s="50">
        <v>243</v>
      </c>
      <c r="B266" s="86"/>
      <c r="C266" s="54"/>
      <c r="D266" s="55"/>
      <c r="E266" s="110">
        <v>972.5</v>
      </c>
      <c r="F266" s="57">
        <v>1</v>
      </c>
      <c r="G266" s="106">
        <f t="shared" si="11"/>
        <v>3635.9799999999905</v>
      </c>
      <c r="H266" s="82">
        <f t="shared" si="10"/>
        <v>4</v>
      </c>
      <c r="I266" s="67">
        <v>28</v>
      </c>
      <c r="J266" s="73"/>
    </row>
    <row r="267" spans="1:10" ht="20.25">
      <c r="A267" s="50">
        <v>244</v>
      </c>
      <c r="B267" s="86"/>
      <c r="C267" s="54"/>
      <c r="D267" s="55"/>
      <c r="E267" s="110">
        <v>894.03</v>
      </c>
      <c r="F267" s="57">
        <v>1</v>
      </c>
      <c r="G267" s="106">
        <f t="shared" si="11"/>
        <v>2741.9499999999907</v>
      </c>
      <c r="H267" s="82">
        <f t="shared" si="10"/>
        <v>3</v>
      </c>
      <c r="I267" s="67">
        <v>28</v>
      </c>
      <c r="J267" s="73"/>
    </row>
    <row r="268" spans="1:10" ht="20.25">
      <c r="A268" s="50">
        <v>245</v>
      </c>
      <c r="B268" s="86"/>
      <c r="C268" s="54"/>
      <c r="D268" s="55"/>
      <c r="E268" s="110">
        <v>901.28</v>
      </c>
      <c r="F268" s="57">
        <v>1</v>
      </c>
      <c r="G268" s="106">
        <f t="shared" si="11"/>
        <v>1840.6699999999908</v>
      </c>
      <c r="H268" s="82">
        <f t="shared" si="10"/>
        <v>2</v>
      </c>
      <c r="I268" s="67">
        <v>928</v>
      </c>
      <c r="J268" s="73"/>
    </row>
    <row r="269" spans="1:10" ht="20.25">
      <c r="A269" s="50">
        <v>246</v>
      </c>
      <c r="B269" s="86"/>
      <c r="C269" s="54"/>
      <c r="D269" s="55"/>
      <c r="E269" s="110">
        <v>908.54</v>
      </c>
      <c r="F269" s="57">
        <v>1</v>
      </c>
      <c r="G269" s="106">
        <f t="shared" si="11"/>
        <v>932.12999999999079</v>
      </c>
      <c r="H269" s="82">
        <f t="shared" si="10"/>
        <v>1</v>
      </c>
      <c r="I269" s="67">
        <v>928</v>
      </c>
      <c r="J269" s="73"/>
    </row>
    <row r="270" spans="1:10" ht="20.25">
      <c r="A270" s="50">
        <v>247</v>
      </c>
      <c r="B270" s="86"/>
      <c r="C270" s="54"/>
      <c r="D270" s="55"/>
      <c r="E270" s="110">
        <v>932.13</v>
      </c>
      <c r="F270" s="57">
        <v>1</v>
      </c>
      <c r="G270" s="106">
        <f t="shared" ref="G270:G282" si="12">G269-E270+C270</f>
        <v>-9.2086338554508984E-12</v>
      </c>
      <c r="H270" s="82">
        <f t="shared" ref="H270:H282" si="13">H269-F270+D270</f>
        <v>0</v>
      </c>
      <c r="I270" s="67">
        <v>928</v>
      </c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-9.2086338554508984E-12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-9.2086338554508984E-12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>
        <v>20</v>
      </c>
      <c r="C273" s="54"/>
      <c r="D273" s="55"/>
      <c r="E273" s="110"/>
      <c r="F273" s="57"/>
      <c r="G273" s="106">
        <f t="shared" si="12"/>
        <v>-9.2086338554508984E-12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>
        <v>18558.8</v>
      </c>
      <c r="D274" s="55">
        <v>21</v>
      </c>
      <c r="E274" s="110">
        <v>889</v>
      </c>
      <c r="F274" s="57">
        <v>1</v>
      </c>
      <c r="G274" s="106">
        <f t="shared" si="12"/>
        <v>17669.799999999988</v>
      </c>
      <c r="H274" s="82">
        <f t="shared" si="13"/>
        <v>20</v>
      </c>
      <c r="I274" s="67">
        <v>933</v>
      </c>
      <c r="J274" s="73" t="s">
        <v>153</v>
      </c>
    </row>
    <row r="275" spans="1:10" ht="20.25">
      <c r="A275" s="50">
        <v>252</v>
      </c>
      <c r="B275" s="86"/>
      <c r="C275" s="54"/>
      <c r="D275" s="55"/>
      <c r="E275" s="110">
        <v>902.6</v>
      </c>
      <c r="F275" s="57">
        <v>1</v>
      </c>
      <c r="G275" s="106">
        <f t="shared" si="12"/>
        <v>16767.19999999999</v>
      </c>
      <c r="H275" s="82">
        <f t="shared" si="13"/>
        <v>19</v>
      </c>
      <c r="I275" s="67">
        <v>933</v>
      </c>
      <c r="J275" s="73"/>
    </row>
    <row r="276" spans="1:10" ht="20.25">
      <c r="A276" s="50">
        <v>253</v>
      </c>
      <c r="B276" s="86"/>
      <c r="C276" s="54"/>
      <c r="D276" s="55"/>
      <c r="E276" s="110">
        <v>926.2</v>
      </c>
      <c r="F276" s="57">
        <v>1</v>
      </c>
      <c r="G276" s="106">
        <f t="shared" si="12"/>
        <v>15840.999999999989</v>
      </c>
      <c r="H276" s="82">
        <f t="shared" si="13"/>
        <v>18</v>
      </c>
      <c r="I276" s="67">
        <v>933</v>
      </c>
      <c r="J276" s="73"/>
    </row>
    <row r="277" spans="1:10" ht="20.25">
      <c r="A277" s="50">
        <v>254</v>
      </c>
      <c r="B277" s="86"/>
      <c r="C277" s="54"/>
      <c r="D277" s="55"/>
      <c r="E277" s="110">
        <v>880.9</v>
      </c>
      <c r="F277" s="57">
        <v>1</v>
      </c>
      <c r="G277" s="106">
        <f t="shared" si="12"/>
        <v>14960.099999999989</v>
      </c>
      <c r="H277" s="82">
        <f t="shared" si="13"/>
        <v>17</v>
      </c>
      <c r="I277" s="67">
        <v>933</v>
      </c>
      <c r="J277" s="73"/>
    </row>
    <row r="278" spans="1:10" ht="20.25">
      <c r="A278" s="50">
        <v>255</v>
      </c>
      <c r="B278" s="86"/>
      <c r="C278" s="54"/>
      <c r="D278" s="55"/>
      <c r="E278" s="110">
        <v>862.7</v>
      </c>
      <c r="F278" s="57">
        <v>1</v>
      </c>
      <c r="G278" s="106">
        <f t="shared" si="12"/>
        <v>14097.399999999989</v>
      </c>
      <c r="H278" s="82">
        <f t="shared" si="13"/>
        <v>16</v>
      </c>
      <c r="I278" s="67">
        <v>933</v>
      </c>
      <c r="J278" s="73"/>
    </row>
    <row r="279" spans="1:10" ht="20.25">
      <c r="A279" s="50">
        <v>256</v>
      </c>
      <c r="B279" s="86"/>
      <c r="C279" s="54"/>
      <c r="D279" s="55"/>
      <c r="E279" s="110">
        <v>871.8</v>
      </c>
      <c r="F279" s="57">
        <v>1</v>
      </c>
      <c r="G279" s="106">
        <f t="shared" si="12"/>
        <v>13225.599999999989</v>
      </c>
      <c r="H279" s="82">
        <f t="shared" si="13"/>
        <v>15</v>
      </c>
      <c r="I279" s="67">
        <v>933</v>
      </c>
      <c r="J279" s="73"/>
    </row>
    <row r="280" spans="1:10" ht="20.25">
      <c r="A280" s="50">
        <v>257</v>
      </c>
      <c r="B280" s="86"/>
      <c r="C280" s="54"/>
      <c r="D280" s="55"/>
      <c r="E280" s="110">
        <v>895.4</v>
      </c>
      <c r="F280" s="57">
        <v>1</v>
      </c>
      <c r="G280" s="106">
        <f t="shared" si="12"/>
        <v>12330.19999999999</v>
      </c>
      <c r="H280" s="82">
        <f t="shared" si="13"/>
        <v>14</v>
      </c>
      <c r="I280" s="67">
        <v>933</v>
      </c>
      <c r="J280" s="73"/>
    </row>
    <row r="281" spans="1:10" ht="20.25">
      <c r="A281" s="50">
        <v>258</v>
      </c>
      <c r="B281" s="86"/>
      <c r="C281" s="54"/>
      <c r="D281" s="55"/>
      <c r="E281" s="110">
        <v>883.6</v>
      </c>
      <c r="F281" s="57">
        <v>1</v>
      </c>
      <c r="G281" s="106">
        <f t="shared" si="12"/>
        <v>11446.599999999989</v>
      </c>
      <c r="H281" s="82">
        <f t="shared" si="13"/>
        <v>13</v>
      </c>
      <c r="I281" s="67">
        <v>933</v>
      </c>
      <c r="J281" s="73"/>
    </row>
    <row r="282" spans="1:10" ht="20.25">
      <c r="A282" s="50">
        <v>259</v>
      </c>
      <c r="B282" s="86"/>
      <c r="C282" s="54"/>
      <c r="D282" s="55"/>
      <c r="E282" s="110">
        <v>853.7</v>
      </c>
      <c r="F282" s="57">
        <v>1</v>
      </c>
      <c r="G282" s="106">
        <f t="shared" si="12"/>
        <v>10592.899999999989</v>
      </c>
      <c r="H282" s="82">
        <f t="shared" si="13"/>
        <v>12</v>
      </c>
      <c r="I282" s="67">
        <v>933</v>
      </c>
      <c r="J282" s="73"/>
    </row>
    <row r="283" spans="1:10" ht="20.25">
      <c r="A283" s="50">
        <v>260</v>
      </c>
      <c r="B283" s="86"/>
      <c r="C283" s="54"/>
      <c r="D283" s="55"/>
      <c r="E283" s="110">
        <v>873.6</v>
      </c>
      <c r="F283" s="57">
        <v>1</v>
      </c>
      <c r="G283" s="106">
        <f t="shared" ref="G283:G347" si="14">G282-E283+C283</f>
        <v>9719.2999999999884</v>
      </c>
      <c r="H283" s="82">
        <f t="shared" ref="H283:H347" si="15">H282-F283+D283</f>
        <v>11</v>
      </c>
      <c r="I283" s="67">
        <v>933</v>
      </c>
      <c r="J283" s="73"/>
    </row>
    <row r="284" spans="1:10" ht="20.25">
      <c r="A284" s="50">
        <v>261</v>
      </c>
      <c r="B284" s="86"/>
      <c r="C284" s="54"/>
      <c r="D284" s="55"/>
      <c r="E284" s="110">
        <v>860.9</v>
      </c>
      <c r="F284" s="57">
        <v>1</v>
      </c>
      <c r="G284" s="106">
        <f t="shared" si="14"/>
        <v>8858.3999999999887</v>
      </c>
      <c r="H284" s="82">
        <f t="shared" si="15"/>
        <v>10</v>
      </c>
      <c r="I284" s="67">
        <v>934</v>
      </c>
      <c r="J284" s="73"/>
    </row>
    <row r="285" spans="1:10" ht="20.25">
      <c r="A285" s="50">
        <v>262</v>
      </c>
      <c r="B285" s="86"/>
      <c r="C285" s="54"/>
      <c r="D285" s="55"/>
      <c r="E285" s="110">
        <v>889.9</v>
      </c>
      <c r="F285" s="57">
        <v>1</v>
      </c>
      <c r="G285" s="106">
        <f t="shared" si="14"/>
        <v>7968.4999999999891</v>
      </c>
      <c r="H285" s="82">
        <f t="shared" si="15"/>
        <v>9</v>
      </c>
      <c r="I285" s="67">
        <v>934</v>
      </c>
      <c r="J285" s="73"/>
    </row>
    <row r="286" spans="1:10" ht="20.25">
      <c r="A286" s="50">
        <v>263</v>
      </c>
      <c r="B286" s="86"/>
      <c r="C286" s="54"/>
      <c r="D286" s="55"/>
      <c r="E286" s="110">
        <v>873.6</v>
      </c>
      <c r="F286" s="57">
        <v>1</v>
      </c>
      <c r="G286" s="106">
        <f t="shared" si="14"/>
        <v>7094.8999999999887</v>
      </c>
      <c r="H286" s="82">
        <f t="shared" si="15"/>
        <v>8</v>
      </c>
      <c r="I286" s="67">
        <v>934</v>
      </c>
      <c r="J286" s="73"/>
    </row>
    <row r="287" spans="1:10" ht="20.25">
      <c r="A287" s="50">
        <v>264</v>
      </c>
      <c r="B287" s="86"/>
      <c r="C287" s="54"/>
      <c r="D287" s="55"/>
      <c r="E287" s="110">
        <v>914.4</v>
      </c>
      <c r="F287" s="57">
        <v>1</v>
      </c>
      <c r="G287" s="106">
        <f t="shared" si="14"/>
        <v>6180.4999999999891</v>
      </c>
      <c r="H287" s="82">
        <f t="shared" si="15"/>
        <v>7</v>
      </c>
      <c r="I287" s="67">
        <v>934</v>
      </c>
      <c r="J287" s="73"/>
    </row>
    <row r="288" spans="1:10" ht="20.25">
      <c r="A288" s="50">
        <v>265</v>
      </c>
      <c r="B288" s="86"/>
      <c r="C288" s="54"/>
      <c r="D288" s="55"/>
      <c r="E288" s="110">
        <v>884.5</v>
      </c>
      <c r="F288" s="57">
        <v>1</v>
      </c>
      <c r="G288" s="106">
        <f t="shared" si="14"/>
        <v>5295.9999999999891</v>
      </c>
      <c r="H288" s="82">
        <f t="shared" si="15"/>
        <v>6</v>
      </c>
      <c r="I288" s="67">
        <v>934</v>
      </c>
      <c r="J288" s="73"/>
    </row>
    <row r="289" spans="1:10" ht="20.25">
      <c r="A289" s="50">
        <v>266</v>
      </c>
      <c r="B289" s="86"/>
      <c r="C289" s="54"/>
      <c r="D289" s="55"/>
      <c r="E289" s="110">
        <v>840</v>
      </c>
      <c r="F289" s="57">
        <v>1</v>
      </c>
      <c r="G289" s="106">
        <f t="shared" si="14"/>
        <v>4455.9999999999891</v>
      </c>
      <c r="H289" s="82">
        <f t="shared" si="15"/>
        <v>5</v>
      </c>
      <c r="I289" s="67">
        <v>934</v>
      </c>
      <c r="J289" s="73"/>
    </row>
    <row r="290" spans="1:10" ht="20.25">
      <c r="A290" s="50">
        <v>267</v>
      </c>
      <c r="B290" s="86"/>
      <c r="C290" s="54"/>
      <c r="D290" s="55"/>
      <c r="E290" s="110">
        <v>850.9</v>
      </c>
      <c r="F290" s="57">
        <v>1</v>
      </c>
      <c r="G290" s="106">
        <f t="shared" si="14"/>
        <v>3605.099999999989</v>
      </c>
      <c r="H290" s="82">
        <f t="shared" si="15"/>
        <v>4</v>
      </c>
      <c r="I290" s="67">
        <v>934</v>
      </c>
      <c r="J290" s="73"/>
    </row>
    <row r="291" spans="1:10" ht="20.25">
      <c r="A291" s="50">
        <v>268</v>
      </c>
      <c r="B291" s="86"/>
      <c r="C291" s="54"/>
      <c r="D291" s="55"/>
      <c r="E291" s="110">
        <v>855.5</v>
      </c>
      <c r="F291" s="57">
        <v>1</v>
      </c>
      <c r="G291" s="106">
        <f t="shared" si="14"/>
        <v>2749.599999999989</v>
      </c>
      <c r="H291" s="82">
        <f t="shared" si="15"/>
        <v>3</v>
      </c>
      <c r="I291" s="67">
        <v>934</v>
      </c>
      <c r="J291" s="73"/>
    </row>
    <row r="292" spans="1:10" ht="20.25">
      <c r="A292" s="50">
        <v>269</v>
      </c>
      <c r="B292" s="86"/>
      <c r="C292" s="54"/>
      <c r="D292" s="55"/>
      <c r="E292" s="110">
        <v>889</v>
      </c>
      <c r="F292" s="57">
        <v>1</v>
      </c>
      <c r="G292" s="106">
        <f t="shared" si="14"/>
        <v>1860.599999999989</v>
      </c>
      <c r="H292" s="82">
        <f t="shared" si="15"/>
        <v>2</v>
      </c>
      <c r="I292" s="67">
        <v>934</v>
      </c>
      <c r="J292" s="73"/>
    </row>
    <row r="293" spans="1:10" ht="20.25">
      <c r="A293" s="50">
        <v>270</v>
      </c>
      <c r="B293" s="86"/>
      <c r="C293" s="54"/>
      <c r="D293" s="55"/>
      <c r="E293" s="110">
        <v>919.9</v>
      </c>
      <c r="F293" s="57">
        <v>1</v>
      </c>
      <c r="G293" s="106">
        <f t="shared" si="14"/>
        <v>940.69999999998902</v>
      </c>
      <c r="H293" s="82">
        <f t="shared" si="15"/>
        <v>1</v>
      </c>
      <c r="I293" s="67">
        <v>934</v>
      </c>
      <c r="J293" s="73"/>
    </row>
    <row r="294" spans="1:10" ht="20.25">
      <c r="A294" s="50">
        <v>271</v>
      </c>
      <c r="B294" s="86"/>
      <c r="C294" s="54"/>
      <c r="D294" s="55"/>
      <c r="E294" s="110">
        <v>940.7</v>
      </c>
      <c r="F294" s="57">
        <v>1</v>
      </c>
      <c r="G294" s="106">
        <f t="shared" si="14"/>
        <v>-1.1027623258996755E-11</v>
      </c>
      <c r="H294" s="82">
        <f t="shared" si="15"/>
        <v>0</v>
      </c>
      <c r="I294" s="67">
        <v>934</v>
      </c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-1.1027623258996755E-11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>
        <v>21</v>
      </c>
      <c r="C296" s="54"/>
      <c r="D296" s="55"/>
      <c r="E296" s="110"/>
      <c r="F296" s="57"/>
      <c r="G296" s="106">
        <f t="shared" si="14"/>
        <v>-1.1027623258996755E-11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>
        <v>19079.599999999999</v>
      </c>
      <c r="D297" s="55">
        <v>21</v>
      </c>
      <c r="E297" s="110">
        <v>929</v>
      </c>
      <c r="F297" s="57">
        <v>1</v>
      </c>
      <c r="G297" s="106">
        <f t="shared" si="14"/>
        <v>18150.599999999988</v>
      </c>
      <c r="H297" s="82">
        <f t="shared" si="15"/>
        <v>20</v>
      </c>
      <c r="I297" s="67">
        <v>941</v>
      </c>
      <c r="J297" s="73" t="s">
        <v>144</v>
      </c>
    </row>
    <row r="298" spans="1:10" ht="20.25">
      <c r="A298" s="50">
        <v>275</v>
      </c>
      <c r="B298" s="86"/>
      <c r="C298" s="54"/>
      <c r="D298" s="55"/>
      <c r="E298" s="110">
        <v>922.6</v>
      </c>
      <c r="F298" s="57">
        <v>1</v>
      </c>
      <c r="G298" s="106">
        <f t="shared" si="14"/>
        <v>17227.999999999989</v>
      </c>
      <c r="H298" s="82">
        <f t="shared" si="15"/>
        <v>19</v>
      </c>
      <c r="I298" s="67">
        <v>941</v>
      </c>
      <c r="J298" s="73"/>
    </row>
    <row r="299" spans="1:10" ht="20.25">
      <c r="A299" s="50">
        <v>276</v>
      </c>
      <c r="B299" s="86"/>
      <c r="C299" s="54"/>
      <c r="D299" s="55"/>
      <c r="E299" s="110">
        <v>925.3</v>
      </c>
      <c r="F299" s="57">
        <v>1</v>
      </c>
      <c r="G299" s="106">
        <f t="shared" si="14"/>
        <v>16302.69999999999</v>
      </c>
      <c r="H299" s="82">
        <f t="shared" si="15"/>
        <v>18</v>
      </c>
      <c r="I299" s="67">
        <v>941</v>
      </c>
      <c r="J299" s="73"/>
    </row>
    <row r="300" spans="1:10" ht="20.25">
      <c r="A300" s="50">
        <v>277</v>
      </c>
      <c r="B300" s="86"/>
      <c r="C300" s="54"/>
      <c r="D300" s="55"/>
      <c r="E300" s="110">
        <v>924.4</v>
      </c>
      <c r="F300" s="57">
        <v>1</v>
      </c>
      <c r="G300" s="106">
        <f t="shared" si="14"/>
        <v>15378.29999999999</v>
      </c>
      <c r="H300" s="82">
        <f t="shared" si="15"/>
        <v>17</v>
      </c>
      <c r="I300" s="67">
        <v>941</v>
      </c>
      <c r="J300" s="73"/>
    </row>
    <row r="301" spans="1:10" ht="20.25">
      <c r="A301" s="50">
        <v>278</v>
      </c>
      <c r="B301" s="86"/>
      <c r="C301" s="54"/>
      <c r="D301" s="55"/>
      <c r="E301" s="110">
        <v>909.9</v>
      </c>
      <c r="F301" s="57">
        <v>1</v>
      </c>
      <c r="G301" s="106">
        <f t="shared" si="14"/>
        <v>14468.399999999991</v>
      </c>
      <c r="H301" s="82">
        <f t="shared" si="15"/>
        <v>16</v>
      </c>
      <c r="I301" s="67">
        <v>941</v>
      </c>
      <c r="J301" s="73"/>
    </row>
    <row r="302" spans="1:10" ht="20.25">
      <c r="A302" s="50">
        <v>279</v>
      </c>
      <c r="B302" s="86"/>
      <c r="C302" s="54"/>
      <c r="D302" s="55"/>
      <c r="E302" s="110">
        <v>889</v>
      </c>
      <c r="F302" s="57">
        <v>1</v>
      </c>
      <c r="G302" s="106">
        <f t="shared" si="14"/>
        <v>13579.399999999991</v>
      </c>
      <c r="H302" s="82">
        <f t="shared" si="15"/>
        <v>15</v>
      </c>
      <c r="I302" s="67">
        <v>941</v>
      </c>
      <c r="J302" s="73"/>
    </row>
    <row r="303" spans="1:10" ht="20.25">
      <c r="A303" s="50">
        <v>280</v>
      </c>
      <c r="B303" s="86"/>
      <c r="C303" s="54"/>
      <c r="D303" s="55"/>
      <c r="E303" s="110">
        <v>891.8</v>
      </c>
      <c r="F303" s="57">
        <v>1</v>
      </c>
      <c r="G303" s="106">
        <f t="shared" si="14"/>
        <v>12687.599999999991</v>
      </c>
      <c r="H303" s="82">
        <f t="shared" si="15"/>
        <v>14</v>
      </c>
      <c r="I303" s="67">
        <v>941</v>
      </c>
      <c r="J303" s="73"/>
    </row>
    <row r="304" spans="1:10" ht="20.25">
      <c r="A304" s="50">
        <v>281</v>
      </c>
      <c r="B304" s="86"/>
      <c r="C304" s="54"/>
      <c r="D304" s="55"/>
      <c r="E304" s="110">
        <v>915.3</v>
      </c>
      <c r="F304" s="57">
        <v>1</v>
      </c>
      <c r="G304" s="106">
        <f t="shared" si="14"/>
        <v>11772.299999999992</v>
      </c>
      <c r="H304" s="82">
        <f t="shared" si="15"/>
        <v>13</v>
      </c>
      <c r="I304" s="67">
        <v>941</v>
      </c>
      <c r="J304" s="73"/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14"/>
        <v>10883.299999999992</v>
      </c>
      <c r="H305" s="82">
        <f t="shared" si="15"/>
        <v>12</v>
      </c>
      <c r="I305" s="67">
        <v>941</v>
      </c>
      <c r="J305" s="73"/>
    </row>
    <row r="306" spans="1:10" ht="20.25">
      <c r="A306" s="50">
        <v>283</v>
      </c>
      <c r="B306" s="86"/>
      <c r="C306" s="54"/>
      <c r="D306" s="55"/>
      <c r="E306" s="110">
        <v>883.6</v>
      </c>
      <c r="F306" s="57">
        <v>1</v>
      </c>
      <c r="G306" s="106">
        <f t="shared" si="14"/>
        <v>9999.6999999999916</v>
      </c>
      <c r="H306" s="82">
        <f t="shared" si="15"/>
        <v>11</v>
      </c>
      <c r="I306" s="67">
        <v>941</v>
      </c>
      <c r="J306" s="73"/>
    </row>
    <row r="307" spans="1:10" ht="20.25">
      <c r="A307" s="50">
        <v>284</v>
      </c>
      <c r="B307" s="86"/>
      <c r="C307" s="54"/>
      <c r="D307" s="55"/>
      <c r="E307" s="110">
        <v>909</v>
      </c>
      <c r="F307" s="57">
        <v>1</v>
      </c>
      <c r="G307" s="106">
        <f t="shared" si="14"/>
        <v>9090.6999999999916</v>
      </c>
      <c r="H307" s="82">
        <f t="shared" si="15"/>
        <v>10</v>
      </c>
      <c r="I307" s="67">
        <v>954</v>
      </c>
      <c r="J307" s="73"/>
    </row>
    <row r="308" spans="1:10" ht="20.25">
      <c r="A308" s="50">
        <v>285</v>
      </c>
      <c r="B308" s="86"/>
      <c r="C308" s="54"/>
      <c r="D308" s="55"/>
      <c r="E308" s="110">
        <v>883.6</v>
      </c>
      <c r="F308" s="57">
        <v>1</v>
      </c>
      <c r="G308" s="106">
        <f t="shared" si="14"/>
        <v>8207.0999999999913</v>
      </c>
      <c r="H308" s="82">
        <f t="shared" si="15"/>
        <v>9</v>
      </c>
      <c r="I308" s="67">
        <v>954</v>
      </c>
      <c r="J308" s="73"/>
    </row>
    <row r="309" spans="1:10" ht="20.25">
      <c r="A309" s="50">
        <v>286</v>
      </c>
      <c r="B309" s="86"/>
      <c r="C309" s="54"/>
      <c r="D309" s="55"/>
      <c r="E309" s="110">
        <v>938.9</v>
      </c>
      <c r="F309" s="57">
        <v>1</v>
      </c>
      <c r="G309" s="106">
        <f t="shared" si="14"/>
        <v>7268.1999999999916</v>
      </c>
      <c r="H309" s="82">
        <f t="shared" si="15"/>
        <v>8</v>
      </c>
      <c r="I309" s="67">
        <v>954</v>
      </c>
      <c r="J309" s="73"/>
    </row>
    <row r="310" spans="1:10" ht="20.25">
      <c r="A310" s="50">
        <v>287</v>
      </c>
      <c r="B310" s="86"/>
      <c r="C310" s="54"/>
      <c r="D310" s="55"/>
      <c r="E310" s="110">
        <v>911.7</v>
      </c>
      <c r="F310" s="57">
        <v>1</v>
      </c>
      <c r="G310" s="106">
        <f t="shared" si="14"/>
        <v>6356.4999999999918</v>
      </c>
      <c r="H310" s="82">
        <f t="shared" si="15"/>
        <v>7</v>
      </c>
      <c r="I310" s="67">
        <v>954</v>
      </c>
      <c r="J310" s="73"/>
    </row>
    <row r="311" spans="1:10" ht="20.25">
      <c r="A311" s="50">
        <v>288</v>
      </c>
      <c r="B311" s="86"/>
      <c r="C311" s="54"/>
      <c r="D311" s="55"/>
      <c r="E311" s="110">
        <v>923.5</v>
      </c>
      <c r="F311" s="57">
        <v>1</v>
      </c>
      <c r="G311" s="106">
        <f t="shared" si="14"/>
        <v>5432.9999999999918</v>
      </c>
      <c r="H311" s="82">
        <f t="shared" si="15"/>
        <v>6</v>
      </c>
      <c r="I311" s="67">
        <v>954</v>
      </c>
      <c r="J311" s="73"/>
    </row>
    <row r="312" spans="1:10" ht="20.25">
      <c r="A312" s="50">
        <v>289</v>
      </c>
      <c r="B312" s="86"/>
      <c r="C312" s="54"/>
      <c r="D312" s="55"/>
      <c r="E312" s="110">
        <v>900.8</v>
      </c>
      <c r="F312" s="57">
        <v>1</v>
      </c>
      <c r="G312" s="106">
        <f t="shared" si="14"/>
        <v>4532.1999999999916</v>
      </c>
      <c r="H312" s="82">
        <f t="shared" si="15"/>
        <v>5</v>
      </c>
      <c r="I312" s="67">
        <v>954</v>
      </c>
      <c r="J312" s="73"/>
    </row>
    <row r="313" spans="1:10" ht="20.25">
      <c r="A313" s="50">
        <v>290</v>
      </c>
      <c r="B313" s="86"/>
      <c r="C313" s="54"/>
      <c r="D313" s="55"/>
      <c r="E313" s="110">
        <v>914.4</v>
      </c>
      <c r="F313" s="57">
        <v>1</v>
      </c>
      <c r="G313" s="106">
        <f t="shared" si="14"/>
        <v>3617.7999999999915</v>
      </c>
      <c r="H313" s="82">
        <f t="shared" si="15"/>
        <v>4</v>
      </c>
      <c r="I313" s="67">
        <v>954</v>
      </c>
      <c r="J313" s="73"/>
    </row>
    <row r="314" spans="1:10" ht="20.25">
      <c r="A314" s="50">
        <v>291</v>
      </c>
      <c r="B314" s="86"/>
      <c r="C314" s="54"/>
      <c r="D314" s="55"/>
      <c r="E314" s="110">
        <v>888.1</v>
      </c>
      <c r="F314" s="57">
        <v>1</v>
      </c>
      <c r="G314" s="106">
        <f t="shared" si="14"/>
        <v>2729.6999999999916</v>
      </c>
      <c r="H314" s="82">
        <f t="shared" si="15"/>
        <v>3</v>
      </c>
      <c r="I314" s="67">
        <v>954</v>
      </c>
      <c r="J314" s="73"/>
    </row>
    <row r="315" spans="1:10" ht="20.25">
      <c r="A315" s="50">
        <v>292</v>
      </c>
      <c r="B315" s="86"/>
      <c r="C315" s="54"/>
      <c r="D315" s="55"/>
      <c r="E315" s="110">
        <v>889</v>
      </c>
      <c r="F315" s="57">
        <v>1</v>
      </c>
      <c r="G315" s="106">
        <f t="shared" si="14"/>
        <v>1840.6999999999916</v>
      </c>
      <c r="H315" s="82">
        <f t="shared" si="15"/>
        <v>2</v>
      </c>
      <c r="I315" s="67">
        <v>954</v>
      </c>
      <c r="J315" s="73"/>
    </row>
    <row r="316" spans="1:10" ht="20.25">
      <c r="A316" s="50">
        <v>293</v>
      </c>
      <c r="B316" s="86"/>
      <c r="C316" s="54"/>
      <c r="D316" s="55"/>
      <c r="E316" s="110">
        <v>936.2</v>
      </c>
      <c r="F316" s="57">
        <v>1</v>
      </c>
      <c r="G316" s="106">
        <f t="shared" si="14"/>
        <v>904.49999999999159</v>
      </c>
      <c r="H316" s="82">
        <f t="shared" si="15"/>
        <v>1</v>
      </c>
      <c r="I316" s="67">
        <v>954</v>
      </c>
      <c r="J316" s="73"/>
    </row>
    <row r="317" spans="1:10" ht="20.25">
      <c r="A317" s="50">
        <v>294</v>
      </c>
      <c r="B317" s="86"/>
      <c r="C317" s="54"/>
      <c r="D317" s="55"/>
      <c r="E317" s="110">
        <v>904.5</v>
      </c>
      <c r="F317" s="57">
        <v>1</v>
      </c>
      <c r="G317" s="106">
        <f t="shared" si="14"/>
        <v>-8.4128259913995862E-12</v>
      </c>
      <c r="H317" s="82">
        <f>H316-F317+D317</f>
        <v>0</v>
      </c>
      <c r="I317" s="67">
        <v>955</v>
      </c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-8.4128259913995862E-12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-8.4128259913995862E-12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24</v>
      </c>
      <c r="C320" s="54"/>
      <c r="D320" s="55"/>
      <c r="E320" s="110"/>
      <c r="F320" s="57"/>
      <c r="G320" s="106">
        <f t="shared" si="14"/>
        <v>-8.4128259913995862E-12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19002.8</v>
      </c>
      <c r="D321" s="55">
        <v>21</v>
      </c>
      <c r="E321" s="110">
        <v>905.4</v>
      </c>
      <c r="F321" s="57">
        <v>1</v>
      </c>
      <c r="G321" s="106">
        <f t="shared" si="14"/>
        <v>18097.399999999991</v>
      </c>
      <c r="H321" s="82">
        <f t="shared" si="15"/>
        <v>20</v>
      </c>
      <c r="I321" s="67">
        <v>959</v>
      </c>
      <c r="J321" s="73" t="s">
        <v>144</v>
      </c>
    </row>
    <row r="322" spans="1:10" ht="20.25">
      <c r="A322" s="50">
        <v>299</v>
      </c>
      <c r="B322" s="86"/>
      <c r="C322" s="54"/>
      <c r="D322" s="55"/>
      <c r="E322" s="110">
        <v>879.1</v>
      </c>
      <c r="F322" s="57">
        <v>1</v>
      </c>
      <c r="G322" s="106">
        <f t="shared" si="14"/>
        <v>17218.299999999992</v>
      </c>
      <c r="H322" s="82">
        <f t="shared" si="15"/>
        <v>19</v>
      </c>
      <c r="I322" s="67">
        <v>959</v>
      </c>
      <c r="J322" s="73"/>
    </row>
    <row r="323" spans="1:10" ht="20.25">
      <c r="A323" s="50">
        <v>300</v>
      </c>
      <c r="B323" s="86"/>
      <c r="C323" s="54"/>
      <c r="D323" s="55"/>
      <c r="E323" s="110">
        <v>916.3</v>
      </c>
      <c r="F323" s="57">
        <v>1</v>
      </c>
      <c r="G323" s="106">
        <f t="shared" si="14"/>
        <v>16301.999999999993</v>
      </c>
      <c r="H323" s="82">
        <f t="shared" si="15"/>
        <v>18</v>
      </c>
      <c r="I323" s="67">
        <v>959</v>
      </c>
      <c r="J323" s="73"/>
    </row>
    <row r="324" spans="1:10" ht="20.25">
      <c r="A324" s="50">
        <v>301</v>
      </c>
      <c r="B324" s="86"/>
      <c r="C324" s="54"/>
      <c r="D324" s="55"/>
      <c r="E324" s="110">
        <v>911.7</v>
      </c>
      <c r="F324" s="57">
        <v>1</v>
      </c>
      <c r="G324" s="106">
        <f t="shared" si="14"/>
        <v>15390.299999999992</v>
      </c>
      <c r="H324" s="82">
        <f t="shared" si="15"/>
        <v>17</v>
      </c>
      <c r="I324" s="67">
        <v>959</v>
      </c>
      <c r="J324" s="73"/>
    </row>
    <row r="325" spans="1:10" ht="20.25">
      <c r="A325" s="50">
        <v>302</v>
      </c>
      <c r="B325" s="86"/>
      <c r="C325" s="54"/>
      <c r="D325" s="55"/>
      <c r="E325" s="110">
        <v>870.9</v>
      </c>
      <c r="F325" s="57">
        <v>1</v>
      </c>
      <c r="G325" s="106">
        <f t="shared" si="14"/>
        <v>14519.399999999992</v>
      </c>
      <c r="H325" s="82">
        <f t="shared" si="15"/>
        <v>16</v>
      </c>
      <c r="I325" s="67">
        <v>959</v>
      </c>
      <c r="J325" s="73"/>
    </row>
    <row r="326" spans="1:10" ht="20.25">
      <c r="A326" s="50">
        <v>303</v>
      </c>
      <c r="B326" s="86"/>
      <c r="C326" s="54"/>
      <c r="D326" s="55"/>
      <c r="E326" s="110">
        <v>901.7</v>
      </c>
      <c r="F326" s="57">
        <v>1</v>
      </c>
      <c r="G326" s="106">
        <f t="shared" si="14"/>
        <v>13617.699999999992</v>
      </c>
      <c r="H326" s="82">
        <f t="shared" si="15"/>
        <v>15</v>
      </c>
      <c r="I326" s="67">
        <v>959</v>
      </c>
      <c r="J326" s="73"/>
    </row>
    <row r="327" spans="1:10" ht="20.25">
      <c r="A327" s="50">
        <v>304</v>
      </c>
      <c r="B327" s="86"/>
      <c r="C327" s="54"/>
      <c r="D327" s="55"/>
      <c r="E327" s="110">
        <v>909</v>
      </c>
      <c r="F327" s="57">
        <v>1</v>
      </c>
      <c r="G327" s="106">
        <f t="shared" si="14"/>
        <v>12708.699999999992</v>
      </c>
      <c r="H327" s="82">
        <f t="shared" si="15"/>
        <v>14</v>
      </c>
      <c r="I327" s="67">
        <v>959</v>
      </c>
      <c r="J327" s="73"/>
    </row>
    <row r="328" spans="1:10" ht="20.25">
      <c r="A328" s="50">
        <v>305</v>
      </c>
      <c r="B328" s="86"/>
      <c r="C328" s="54"/>
      <c r="D328" s="55"/>
      <c r="E328" s="110">
        <v>867.3</v>
      </c>
      <c r="F328" s="57">
        <v>1</v>
      </c>
      <c r="G328" s="106">
        <f t="shared" si="14"/>
        <v>11841.399999999992</v>
      </c>
      <c r="H328" s="82">
        <f t="shared" si="15"/>
        <v>13</v>
      </c>
      <c r="I328" s="67">
        <v>959</v>
      </c>
      <c r="J328" s="73"/>
    </row>
    <row r="329" spans="1:10" ht="20.25">
      <c r="A329" s="50">
        <v>306</v>
      </c>
      <c r="B329" s="86"/>
      <c r="C329" s="54"/>
      <c r="D329" s="55"/>
      <c r="E329" s="110">
        <v>895.4</v>
      </c>
      <c r="F329" s="57">
        <v>1</v>
      </c>
      <c r="G329" s="106">
        <f t="shared" si="14"/>
        <v>10945.999999999993</v>
      </c>
      <c r="H329" s="82">
        <f t="shared" si="15"/>
        <v>12</v>
      </c>
      <c r="I329" s="67">
        <v>959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4"/>
        <v>10061.499999999993</v>
      </c>
      <c r="H330" s="82">
        <f t="shared" si="15"/>
        <v>11</v>
      </c>
      <c r="I330" s="67">
        <v>959</v>
      </c>
      <c r="J330" s="73"/>
    </row>
    <row r="331" spans="1:10" ht="20.25">
      <c r="A331" s="50">
        <v>308</v>
      </c>
      <c r="B331" s="86"/>
      <c r="C331" s="54"/>
      <c r="D331" s="55"/>
      <c r="E331" s="110">
        <v>897.2</v>
      </c>
      <c r="F331" s="57">
        <v>1</v>
      </c>
      <c r="G331" s="106">
        <f t="shared" si="14"/>
        <v>9164.299999999992</v>
      </c>
      <c r="H331" s="82">
        <f t="shared" si="15"/>
        <v>10</v>
      </c>
      <c r="I331" s="67">
        <v>961</v>
      </c>
      <c r="J331" s="73"/>
    </row>
    <row r="332" spans="1:10" ht="20.25">
      <c r="A332" s="50">
        <v>309</v>
      </c>
      <c r="B332" s="86"/>
      <c r="C332" s="54"/>
      <c r="D332" s="55"/>
      <c r="E332" s="110">
        <v>923.5</v>
      </c>
      <c r="F332" s="57">
        <v>1</v>
      </c>
      <c r="G332" s="106">
        <f t="shared" si="14"/>
        <v>8240.799999999992</v>
      </c>
      <c r="H332" s="82">
        <f t="shared" si="15"/>
        <v>9</v>
      </c>
      <c r="I332" s="67">
        <v>961</v>
      </c>
      <c r="J332" s="73"/>
    </row>
    <row r="333" spans="1:10" ht="20.25">
      <c r="A333" s="50">
        <v>310</v>
      </c>
      <c r="B333" s="86"/>
      <c r="C333" s="54"/>
      <c r="D333" s="55"/>
      <c r="E333" s="110">
        <v>916.3</v>
      </c>
      <c r="F333" s="57">
        <v>1</v>
      </c>
      <c r="G333" s="106">
        <f t="shared" si="14"/>
        <v>7324.4999999999918</v>
      </c>
      <c r="H333" s="82">
        <f t="shared" si="15"/>
        <v>8</v>
      </c>
      <c r="I333" s="67">
        <v>961</v>
      </c>
      <c r="J333" s="73"/>
    </row>
    <row r="334" spans="1:10" ht="20.25">
      <c r="A334" s="50">
        <v>311</v>
      </c>
      <c r="B334" s="86"/>
      <c r="C334" s="54"/>
      <c r="D334" s="55"/>
      <c r="E334" s="110">
        <v>915.3</v>
      </c>
      <c r="F334" s="57">
        <v>1</v>
      </c>
      <c r="G334" s="106">
        <f t="shared" si="14"/>
        <v>6409.1999999999916</v>
      </c>
      <c r="H334" s="82">
        <f t="shared" si="15"/>
        <v>7</v>
      </c>
      <c r="I334" s="67">
        <v>962</v>
      </c>
      <c r="J334" s="73"/>
    </row>
    <row r="335" spans="1:10" ht="20.25">
      <c r="A335" s="50">
        <v>312</v>
      </c>
      <c r="B335" s="86"/>
      <c r="C335" s="54"/>
      <c r="D335" s="55"/>
      <c r="E335" s="110">
        <v>938</v>
      </c>
      <c r="F335" s="57">
        <v>1</v>
      </c>
      <c r="G335" s="106">
        <f t="shared" si="14"/>
        <v>5471.1999999999916</v>
      </c>
      <c r="H335" s="82">
        <f t="shared" si="15"/>
        <v>6</v>
      </c>
      <c r="I335" s="67">
        <v>962</v>
      </c>
      <c r="J335" s="73"/>
    </row>
    <row r="336" spans="1:10" ht="20.25">
      <c r="A336" s="50">
        <v>313</v>
      </c>
      <c r="B336" s="86"/>
      <c r="C336" s="54"/>
      <c r="D336" s="55"/>
      <c r="E336" s="110">
        <v>914.4</v>
      </c>
      <c r="F336" s="57">
        <v>1</v>
      </c>
      <c r="G336" s="106">
        <f t="shared" si="14"/>
        <v>4556.799999999992</v>
      </c>
      <c r="H336" s="82">
        <f t="shared" si="15"/>
        <v>5</v>
      </c>
      <c r="I336" s="67">
        <v>962</v>
      </c>
      <c r="J336" s="73"/>
    </row>
    <row r="337" spans="1:10" ht="20.25">
      <c r="A337" s="50">
        <v>314</v>
      </c>
      <c r="B337" s="86"/>
      <c r="C337" s="54"/>
      <c r="D337" s="55"/>
      <c r="E337" s="110">
        <v>919</v>
      </c>
      <c r="F337" s="57">
        <v>1</v>
      </c>
      <c r="G337" s="106">
        <f t="shared" si="14"/>
        <v>3637.799999999992</v>
      </c>
      <c r="H337" s="82">
        <f t="shared" si="15"/>
        <v>4</v>
      </c>
      <c r="I337" s="67">
        <v>962</v>
      </c>
      <c r="J337" s="73"/>
    </row>
    <row r="338" spans="1:10" ht="20.25">
      <c r="A338" s="50">
        <v>315</v>
      </c>
      <c r="B338" s="86"/>
      <c r="C338" s="54"/>
      <c r="D338" s="55"/>
      <c r="E338" s="110">
        <v>890.9</v>
      </c>
      <c r="F338" s="57">
        <v>1</v>
      </c>
      <c r="G338" s="106">
        <f t="shared" si="14"/>
        <v>2746.8999999999919</v>
      </c>
      <c r="H338" s="82">
        <f t="shared" si="15"/>
        <v>3</v>
      </c>
      <c r="I338" s="67">
        <v>962</v>
      </c>
      <c r="J338" s="73"/>
    </row>
    <row r="339" spans="1:10" ht="20.25">
      <c r="A339" s="50">
        <v>316</v>
      </c>
      <c r="B339" s="86"/>
      <c r="C339" s="54"/>
      <c r="D339" s="55"/>
      <c r="E339" s="110">
        <v>907.2</v>
      </c>
      <c r="F339" s="57">
        <v>1</v>
      </c>
      <c r="G339" s="106">
        <f t="shared" si="14"/>
        <v>1839.6999999999919</v>
      </c>
      <c r="H339" s="82">
        <f t="shared" si="15"/>
        <v>2</v>
      </c>
      <c r="I339" s="67">
        <v>962</v>
      </c>
      <c r="J339" s="73"/>
    </row>
    <row r="340" spans="1:10" ht="20.25">
      <c r="A340" s="50">
        <v>317</v>
      </c>
      <c r="B340" s="86"/>
      <c r="C340" s="54"/>
      <c r="D340" s="55"/>
      <c r="E340" s="110">
        <v>927.1</v>
      </c>
      <c r="F340" s="57">
        <v>1</v>
      </c>
      <c r="G340" s="106">
        <f t="shared" si="14"/>
        <v>912.59999999999184</v>
      </c>
      <c r="H340" s="82">
        <f t="shared" si="15"/>
        <v>1</v>
      </c>
      <c r="I340" s="67">
        <v>962</v>
      </c>
      <c r="J340" s="73"/>
    </row>
    <row r="341" spans="1:10" ht="20.25">
      <c r="A341" s="50">
        <v>318</v>
      </c>
      <c r="B341" s="86"/>
      <c r="C341" s="54"/>
      <c r="D341" s="55"/>
      <c r="E341" s="110">
        <v>912.6</v>
      </c>
      <c r="F341" s="57">
        <v>1</v>
      </c>
      <c r="G341" s="106">
        <f t="shared" si="14"/>
        <v>-8.1854523159563541E-12</v>
      </c>
      <c r="H341" s="82">
        <f t="shared" si="15"/>
        <v>0</v>
      </c>
      <c r="I341" s="67">
        <v>962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-8.1854523159563541E-12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4"/>
        <v>-8.1854523159563541E-12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>
        <v>24</v>
      </c>
      <c r="C344" s="54"/>
      <c r="D344" s="55"/>
      <c r="E344" s="110"/>
      <c r="F344" s="57"/>
      <c r="G344" s="106">
        <f t="shared" si="14"/>
        <v>-8.1854523159563541E-12</v>
      </c>
      <c r="H344" s="82">
        <f t="shared" si="15"/>
        <v>0</v>
      </c>
      <c r="I344" s="67"/>
      <c r="J344" s="73"/>
    </row>
    <row r="345" spans="1:10" ht="20.25">
      <c r="A345" s="50">
        <v>322</v>
      </c>
      <c r="B345" s="86"/>
      <c r="C345" s="54">
        <v>19063.47</v>
      </c>
      <c r="D345" s="55">
        <v>20</v>
      </c>
      <c r="E345" s="110">
        <v>960.25</v>
      </c>
      <c r="F345" s="57">
        <v>1</v>
      </c>
      <c r="G345" s="106">
        <f t="shared" si="14"/>
        <v>18103.219999999994</v>
      </c>
      <c r="H345" s="82">
        <f t="shared" si="15"/>
        <v>19</v>
      </c>
      <c r="I345" s="67">
        <v>965</v>
      </c>
      <c r="J345" s="73" t="s">
        <v>150</v>
      </c>
    </row>
    <row r="346" spans="1:10" ht="20.25">
      <c r="A346" s="50"/>
      <c r="B346" s="86"/>
      <c r="C346" s="54"/>
      <c r="D346" s="55"/>
      <c r="E346" s="110">
        <v>938.48</v>
      </c>
      <c r="F346" s="57">
        <v>1</v>
      </c>
      <c r="G346" s="106">
        <f t="shared" si="14"/>
        <v>17164.739999999994</v>
      </c>
      <c r="H346" s="82">
        <f t="shared" si="15"/>
        <v>18</v>
      </c>
      <c r="I346" s="67">
        <v>965</v>
      </c>
      <c r="J346" s="73"/>
    </row>
    <row r="347" spans="1:10" ht="20.25">
      <c r="A347" s="50">
        <v>323</v>
      </c>
      <c r="B347" s="86"/>
      <c r="C347" s="54"/>
      <c r="D347" s="55"/>
      <c r="E347" s="110">
        <v>949.36</v>
      </c>
      <c r="F347" s="57">
        <v>1</v>
      </c>
      <c r="G347" s="106">
        <f t="shared" si="14"/>
        <v>16215.379999999994</v>
      </c>
      <c r="H347" s="82">
        <f t="shared" si="15"/>
        <v>17</v>
      </c>
      <c r="I347" s="67">
        <v>965</v>
      </c>
      <c r="J347" s="73"/>
    </row>
    <row r="348" spans="1:10" ht="20.25">
      <c r="A348" s="50">
        <v>324</v>
      </c>
      <c r="B348" s="86"/>
      <c r="C348" s="54"/>
      <c r="D348" s="55"/>
      <c r="E348" s="110">
        <v>966.6</v>
      </c>
      <c r="F348" s="57">
        <v>1</v>
      </c>
      <c r="G348" s="106">
        <f t="shared" ref="G348:G411" si="16">G347-E348+C348</f>
        <v>15248.779999999993</v>
      </c>
      <c r="H348" s="82">
        <f t="shared" ref="H348:H411" si="17">H347-F348+D348</f>
        <v>16</v>
      </c>
      <c r="I348" s="67">
        <v>965</v>
      </c>
      <c r="J348" s="73"/>
    </row>
    <row r="349" spans="1:10" ht="20.25">
      <c r="A349" s="50">
        <v>325</v>
      </c>
      <c r="B349" s="86"/>
      <c r="C349" s="54"/>
      <c r="D349" s="55"/>
      <c r="E349" s="110">
        <v>935.76</v>
      </c>
      <c r="F349" s="57">
        <v>1</v>
      </c>
      <c r="G349" s="106">
        <f t="shared" si="16"/>
        <v>14313.019999999993</v>
      </c>
      <c r="H349" s="82">
        <f t="shared" si="17"/>
        <v>15</v>
      </c>
      <c r="I349" s="67">
        <v>965</v>
      </c>
      <c r="J349" s="73"/>
    </row>
    <row r="350" spans="1:10" ht="20.25">
      <c r="A350" s="50">
        <v>326</v>
      </c>
      <c r="B350" s="86"/>
      <c r="C350" s="54"/>
      <c r="D350" s="55"/>
      <c r="E350" s="110">
        <v>930.31</v>
      </c>
      <c r="F350" s="57">
        <v>1</v>
      </c>
      <c r="G350" s="106">
        <f t="shared" si="16"/>
        <v>13382.709999999994</v>
      </c>
      <c r="H350" s="82">
        <f t="shared" si="17"/>
        <v>14</v>
      </c>
      <c r="I350" s="67">
        <v>965</v>
      </c>
      <c r="J350" s="73"/>
    </row>
    <row r="351" spans="1:10" ht="20.25">
      <c r="A351" s="50">
        <v>327</v>
      </c>
      <c r="B351" s="86"/>
      <c r="C351" s="54"/>
      <c r="D351" s="55"/>
      <c r="E351" s="110">
        <v>917.61</v>
      </c>
      <c r="F351" s="57">
        <v>1</v>
      </c>
      <c r="G351" s="106">
        <f t="shared" si="16"/>
        <v>12465.099999999993</v>
      </c>
      <c r="H351" s="82">
        <f t="shared" si="17"/>
        <v>13</v>
      </c>
      <c r="I351" s="67">
        <v>965</v>
      </c>
      <c r="J351" s="73"/>
    </row>
    <row r="352" spans="1:10" ht="20.25">
      <c r="A352" s="50">
        <v>328</v>
      </c>
      <c r="B352" s="86"/>
      <c r="C352" s="54"/>
      <c r="D352" s="55"/>
      <c r="E352" s="110">
        <v>975.22</v>
      </c>
      <c r="F352" s="57">
        <v>1</v>
      </c>
      <c r="G352" s="106">
        <f t="shared" si="16"/>
        <v>11489.879999999994</v>
      </c>
      <c r="H352" s="82">
        <f t="shared" si="17"/>
        <v>12</v>
      </c>
      <c r="I352" s="67">
        <v>965</v>
      </c>
      <c r="J352" s="73"/>
    </row>
    <row r="353" spans="1:10" ht="20.25">
      <c r="A353" s="50">
        <v>329</v>
      </c>
      <c r="B353" s="86"/>
      <c r="C353" s="54"/>
      <c r="D353" s="55"/>
      <c r="E353" s="110">
        <v>975.22</v>
      </c>
      <c r="F353" s="57">
        <v>1</v>
      </c>
      <c r="G353" s="106">
        <f t="shared" si="16"/>
        <v>10514.659999999994</v>
      </c>
      <c r="H353" s="82">
        <f t="shared" si="17"/>
        <v>11</v>
      </c>
      <c r="I353" s="67">
        <v>965</v>
      </c>
      <c r="J353" s="73"/>
    </row>
    <row r="354" spans="1:10" ht="20.25">
      <c r="A354" s="50">
        <v>330</v>
      </c>
      <c r="B354" s="86"/>
      <c r="C354" s="54"/>
      <c r="D354" s="55"/>
      <c r="E354" s="110">
        <v>930.31</v>
      </c>
      <c r="F354" s="57">
        <v>1</v>
      </c>
      <c r="G354" s="106">
        <f t="shared" si="16"/>
        <v>9584.3499999999949</v>
      </c>
      <c r="H354" s="82">
        <f t="shared" si="17"/>
        <v>10</v>
      </c>
      <c r="I354" s="67">
        <v>965</v>
      </c>
      <c r="J354" s="73"/>
    </row>
    <row r="355" spans="1:10" ht="20.25">
      <c r="A355" s="50">
        <v>331</v>
      </c>
      <c r="B355" s="86"/>
      <c r="C355" s="54"/>
      <c r="D355" s="55"/>
      <c r="E355" s="110">
        <v>959.34</v>
      </c>
      <c r="F355" s="57">
        <v>1</v>
      </c>
      <c r="G355" s="106">
        <f t="shared" si="16"/>
        <v>8625.0099999999948</v>
      </c>
      <c r="H355" s="82">
        <f t="shared" si="17"/>
        <v>9</v>
      </c>
      <c r="I355" s="67">
        <v>966</v>
      </c>
      <c r="J355" s="73"/>
    </row>
    <row r="356" spans="1:10" ht="20.25">
      <c r="A356" s="50">
        <v>332</v>
      </c>
      <c r="B356" s="86"/>
      <c r="C356" s="54"/>
      <c r="D356" s="55"/>
      <c r="E356" s="110">
        <v>936.66</v>
      </c>
      <c r="F356" s="57">
        <v>1</v>
      </c>
      <c r="G356" s="106">
        <f t="shared" si="16"/>
        <v>7688.3499999999949</v>
      </c>
      <c r="H356" s="82">
        <f t="shared" si="17"/>
        <v>8</v>
      </c>
      <c r="I356" s="67">
        <v>966</v>
      </c>
      <c r="J356" s="73"/>
    </row>
    <row r="357" spans="1:10" ht="20.25">
      <c r="A357" s="50">
        <v>333</v>
      </c>
      <c r="B357" s="86"/>
      <c r="C357" s="54"/>
      <c r="D357" s="55"/>
      <c r="E357" s="110">
        <v>957.53</v>
      </c>
      <c r="F357" s="57">
        <v>1</v>
      </c>
      <c r="G357" s="106">
        <f t="shared" si="16"/>
        <v>6730.8199999999952</v>
      </c>
      <c r="H357" s="82">
        <f t="shared" si="17"/>
        <v>7</v>
      </c>
      <c r="I357" s="67">
        <v>966</v>
      </c>
      <c r="J357" s="73"/>
    </row>
    <row r="358" spans="1:10" ht="20.25">
      <c r="A358" s="50">
        <v>334</v>
      </c>
      <c r="B358" s="86"/>
      <c r="C358" s="54"/>
      <c r="D358" s="55"/>
      <c r="E358" s="110">
        <v>968.41</v>
      </c>
      <c r="F358" s="57">
        <v>1</v>
      </c>
      <c r="G358" s="106">
        <f t="shared" si="16"/>
        <v>5762.4099999999953</v>
      </c>
      <c r="H358" s="82">
        <f t="shared" si="17"/>
        <v>6</v>
      </c>
      <c r="I358" s="67">
        <v>966</v>
      </c>
      <c r="J358" s="73"/>
    </row>
    <row r="359" spans="1:10" ht="20.25">
      <c r="A359" s="50">
        <v>335</v>
      </c>
      <c r="B359" s="86"/>
      <c r="C359" s="54"/>
      <c r="D359" s="55"/>
      <c r="E359" s="110">
        <v>958.44</v>
      </c>
      <c r="F359" s="57">
        <v>1</v>
      </c>
      <c r="G359" s="106">
        <f t="shared" si="16"/>
        <v>4803.9699999999957</v>
      </c>
      <c r="H359" s="82">
        <f t="shared" si="17"/>
        <v>5</v>
      </c>
      <c r="I359" s="67">
        <v>966</v>
      </c>
      <c r="J359" s="73"/>
    </row>
    <row r="360" spans="1:10" ht="20.25">
      <c r="A360" s="50">
        <v>336</v>
      </c>
      <c r="B360" s="86"/>
      <c r="C360" s="54"/>
      <c r="D360" s="55"/>
      <c r="E360" s="110">
        <v>969.32</v>
      </c>
      <c r="F360" s="57">
        <v>1</v>
      </c>
      <c r="G360" s="106">
        <f t="shared" si="16"/>
        <v>3834.6499999999955</v>
      </c>
      <c r="H360" s="82">
        <f t="shared" si="17"/>
        <v>4</v>
      </c>
      <c r="I360" s="67">
        <v>966</v>
      </c>
      <c r="J360" s="73"/>
    </row>
    <row r="361" spans="1:10" ht="20.25">
      <c r="A361" s="50">
        <v>337</v>
      </c>
      <c r="B361" s="86"/>
      <c r="C361" s="54"/>
      <c r="D361" s="55"/>
      <c r="E361" s="110">
        <v>953.9</v>
      </c>
      <c r="F361" s="57">
        <v>1</v>
      </c>
      <c r="G361" s="106">
        <f t="shared" si="16"/>
        <v>2880.7499999999955</v>
      </c>
      <c r="H361" s="82">
        <f t="shared" si="17"/>
        <v>3</v>
      </c>
      <c r="I361" s="67">
        <v>966</v>
      </c>
      <c r="J361" s="73"/>
    </row>
    <row r="362" spans="1:10" ht="20.25">
      <c r="A362" s="50">
        <v>338</v>
      </c>
      <c r="B362" s="86"/>
      <c r="C362" s="54"/>
      <c r="D362" s="55"/>
      <c r="E362" s="110">
        <v>958.44</v>
      </c>
      <c r="F362" s="57">
        <v>1</v>
      </c>
      <c r="G362" s="106">
        <f t="shared" si="16"/>
        <v>1922.3099999999954</v>
      </c>
      <c r="H362" s="82">
        <f t="shared" si="17"/>
        <v>2</v>
      </c>
      <c r="I362" s="67">
        <v>966</v>
      </c>
      <c r="J362" s="73"/>
    </row>
    <row r="363" spans="1:10" ht="20.25">
      <c r="A363" s="50">
        <v>339</v>
      </c>
      <c r="B363" s="86"/>
      <c r="C363" s="54"/>
      <c r="D363" s="55"/>
      <c r="E363" s="110">
        <v>972.04</v>
      </c>
      <c r="F363" s="57">
        <v>1</v>
      </c>
      <c r="G363" s="106">
        <f t="shared" si="16"/>
        <v>950.26999999999543</v>
      </c>
      <c r="H363" s="82">
        <f t="shared" si="17"/>
        <v>1</v>
      </c>
      <c r="I363" s="67">
        <v>966</v>
      </c>
      <c r="J363" s="73"/>
    </row>
    <row r="364" spans="1:10" ht="20.25">
      <c r="A364" s="50">
        <v>340</v>
      </c>
      <c r="B364" s="86"/>
      <c r="C364" s="54"/>
      <c r="D364" s="55"/>
      <c r="E364" s="110">
        <v>950.27</v>
      </c>
      <c r="F364" s="57">
        <v>1</v>
      </c>
      <c r="G364" s="106">
        <f t="shared" si="16"/>
        <v>-4.5474735088646412E-12</v>
      </c>
      <c r="H364" s="82">
        <f t="shared" si="17"/>
        <v>0</v>
      </c>
      <c r="I364" s="67">
        <v>966</v>
      </c>
      <c r="J364" s="73"/>
    </row>
    <row r="365" spans="1:10" ht="20.25">
      <c r="A365" s="50">
        <v>341</v>
      </c>
      <c r="B365" s="86"/>
      <c r="C365" s="54"/>
      <c r="D365" s="55"/>
      <c r="E365" s="110"/>
      <c r="F365" s="57"/>
      <c r="G365" s="106">
        <f t="shared" si="16"/>
        <v>-4.5474735088646412E-12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>
        <v>26</v>
      </c>
      <c r="C366" s="54"/>
      <c r="D366" s="55"/>
      <c r="E366" s="110"/>
      <c r="F366" s="57"/>
      <c r="G366" s="106">
        <f t="shared" si="16"/>
        <v>-4.5474735088646412E-12</v>
      </c>
      <c r="H366" s="82">
        <f t="shared" si="17"/>
        <v>0</v>
      </c>
      <c r="I366" s="67"/>
      <c r="J366" s="73"/>
    </row>
    <row r="367" spans="1:10" ht="20.25">
      <c r="A367" s="50">
        <v>343</v>
      </c>
      <c r="B367" s="86"/>
      <c r="C367" s="54">
        <v>18143.12</v>
      </c>
      <c r="D367" s="55">
        <v>20</v>
      </c>
      <c r="E367" s="110">
        <v>889.04</v>
      </c>
      <c r="F367" s="57">
        <v>1</v>
      </c>
      <c r="G367" s="106">
        <f t="shared" si="16"/>
        <v>17254.079999999994</v>
      </c>
      <c r="H367" s="82">
        <f t="shared" si="17"/>
        <v>19</v>
      </c>
      <c r="I367" s="67">
        <v>970</v>
      </c>
      <c r="J367" s="73" t="s">
        <v>148</v>
      </c>
    </row>
    <row r="368" spans="1:10" ht="20.25">
      <c r="A368" s="50">
        <v>344</v>
      </c>
      <c r="B368" s="86"/>
      <c r="C368" s="54"/>
      <c r="D368" s="55"/>
      <c r="E368" s="110">
        <v>879.96</v>
      </c>
      <c r="F368" s="57">
        <v>1</v>
      </c>
      <c r="G368" s="106">
        <f t="shared" si="16"/>
        <v>16374.119999999995</v>
      </c>
      <c r="H368" s="82">
        <f t="shared" si="17"/>
        <v>18</v>
      </c>
      <c r="I368" s="67">
        <v>970</v>
      </c>
      <c r="J368" s="73"/>
    </row>
    <row r="369" spans="1:10" ht="20.25">
      <c r="A369" s="50">
        <v>345</v>
      </c>
      <c r="B369" s="86"/>
      <c r="C369" s="54"/>
      <c r="D369" s="55"/>
      <c r="E369" s="110">
        <v>879.96</v>
      </c>
      <c r="F369" s="57">
        <v>1</v>
      </c>
      <c r="G369" s="106">
        <f t="shared" si="16"/>
        <v>15494.159999999996</v>
      </c>
      <c r="H369" s="82">
        <f t="shared" si="17"/>
        <v>17</v>
      </c>
      <c r="I369" s="67">
        <v>970</v>
      </c>
      <c r="J369" s="73"/>
    </row>
    <row r="370" spans="1:10" ht="20.25">
      <c r="A370" s="50">
        <v>346</v>
      </c>
      <c r="B370" s="86"/>
      <c r="C370" s="54"/>
      <c r="D370" s="55"/>
      <c r="E370" s="110">
        <v>888.13</v>
      </c>
      <c r="F370" s="57">
        <v>1</v>
      </c>
      <c r="G370" s="106">
        <f t="shared" si="16"/>
        <v>14606.029999999997</v>
      </c>
      <c r="H370" s="82">
        <f t="shared" si="17"/>
        <v>16</v>
      </c>
      <c r="I370" s="67">
        <v>970</v>
      </c>
      <c r="J370" s="73"/>
    </row>
    <row r="371" spans="1:10" ht="20.25">
      <c r="A371" s="50">
        <v>347</v>
      </c>
      <c r="B371" s="86"/>
      <c r="C371" s="54"/>
      <c r="D371" s="55"/>
      <c r="E371" s="110">
        <v>928.04</v>
      </c>
      <c r="F371" s="57">
        <v>1</v>
      </c>
      <c r="G371" s="106">
        <f t="shared" si="16"/>
        <v>13677.989999999998</v>
      </c>
      <c r="H371" s="82">
        <f t="shared" si="17"/>
        <v>15</v>
      </c>
      <c r="I371" s="67">
        <v>970</v>
      </c>
      <c r="J371" s="73"/>
    </row>
    <row r="372" spans="1:10" ht="20.25">
      <c r="A372" s="50">
        <v>348</v>
      </c>
      <c r="B372" s="86"/>
      <c r="C372" s="54"/>
      <c r="D372" s="55"/>
      <c r="E372" s="110">
        <v>885.86</v>
      </c>
      <c r="F372" s="57">
        <v>1</v>
      </c>
      <c r="G372" s="106">
        <f t="shared" si="16"/>
        <v>12792.129999999997</v>
      </c>
      <c r="H372" s="82">
        <f t="shared" si="17"/>
        <v>14</v>
      </c>
      <c r="I372" s="67">
        <v>970</v>
      </c>
      <c r="J372" s="73"/>
    </row>
    <row r="373" spans="1:10" ht="20.25">
      <c r="A373" s="50">
        <v>349</v>
      </c>
      <c r="B373" s="86"/>
      <c r="C373" s="54"/>
      <c r="D373" s="55"/>
      <c r="E373" s="110">
        <v>932.58</v>
      </c>
      <c r="F373" s="57">
        <v>1</v>
      </c>
      <c r="G373" s="106">
        <f t="shared" si="16"/>
        <v>11859.549999999997</v>
      </c>
      <c r="H373" s="82">
        <f t="shared" si="17"/>
        <v>13</v>
      </c>
      <c r="I373" s="67">
        <v>970</v>
      </c>
      <c r="J373" s="73"/>
    </row>
    <row r="374" spans="1:10" ht="20.25">
      <c r="A374" s="50">
        <v>350</v>
      </c>
      <c r="B374" s="86"/>
      <c r="C374" s="54"/>
      <c r="D374" s="55"/>
      <c r="E374" s="110">
        <v>909.9</v>
      </c>
      <c r="F374" s="57">
        <v>1</v>
      </c>
      <c r="G374" s="106">
        <f t="shared" si="16"/>
        <v>10949.649999999998</v>
      </c>
      <c r="H374" s="82">
        <f t="shared" si="17"/>
        <v>12</v>
      </c>
      <c r="I374" s="67">
        <v>970</v>
      </c>
      <c r="J374" s="73"/>
    </row>
    <row r="375" spans="1:10" ht="20.25">
      <c r="A375" s="50">
        <v>351</v>
      </c>
      <c r="B375" s="86"/>
      <c r="C375" s="54"/>
      <c r="D375" s="55"/>
      <c r="E375" s="110">
        <v>937.12</v>
      </c>
      <c r="F375" s="57">
        <v>1</v>
      </c>
      <c r="G375" s="106">
        <f t="shared" si="16"/>
        <v>10012.529999999997</v>
      </c>
      <c r="H375" s="82">
        <f t="shared" si="17"/>
        <v>11</v>
      </c>
      <c r="I375" s="67">
        <v>970</v>
      </c>
      <c r="J375" s="73"/>
    </row>
    <row r="376" spans="1:10" ht="20.25">
      <c r="A376" s="50">
        <v>352</v>
      </c>
      <c r="B376" s="86"/>
      <c r="C376" s="54"/>
      <c r="D376" s="55"/>
      <c r="E376" s="110">
        <v>937.12</v>
      </c>
      <c r="F376" s="57">
        <v>1</v>
      </c>
      <c r="G376" s="106">
        <f t="shared" si="16"/>
        <v>9075.4099999999962</v>
      </c>
      <c r="H376" s="82">
        <f t="shared" si="17"/>
        <v>10</v>
      </c>
      <c r="I376" s="67">
        <v>970</v>
      </c>
      <c r="J376" s="73"/>
    </row>
    <row r="377" spans="1:10" ht="20.25">
      <c r="A377" s="50">
        <v>353</v>
      </c>
      <c r="B377" s="86"/>
      <c r="C377" s="54"/>
      <c r="D377" s="55"/>
      <c r="E377" s="110">
        <v>917.16</v>
      </c>
      <c r="F377" s="57">
        <v>1</v>
      </c>
      <c r="G377" s="106">
        <f t="shared" si="16"/>
        <v>8158.2499999999964</v>
      </c>
      <c r="H377" s="82">
        <f t="shared" si="17"/>
        <v>9</v>
      </c>
      <c r="I377" s="67">
        <v>973</v>
      </c>
      <c r="J377" s="73"/>
    </row>
    <row r="378" spans="1:10" ht="20.25">
      <c r="A378" s="50">
        <v>354</v>
      </c>
      <c r="B378" s="86"/>
      <c r="C378" s="54"/>
      <c r="D378" s="55"/>
      <c r="E378" s="110">
        <v>865.45</v>
      </c>
      <c r="F378" s="57">
        <v>1</v>
      </c>
      <c r="G378" s="106">
        <f t="shared" si="16"/>
        <v>7292.7999999999965</v>
      </c>
      <c r="H378" s="82">
        <f t="shared" si="17"/>
        <v>8</v>
      </c>
      <c r="I378" s="67">
        <v>973</v>
      </c>
      <c r="J378" s="73"/>
    </row>
    <row r="379" spans="1:10" ht="20.25">
      <c r="A379" s="50">
        <v>355</v>
      </c>
      <c r="B379" s="86"/>
      <c r="C379" s="54"/>
      <c r="D379" s="55"/>
      <c r="E379" s="110">
        <v>864.54</v>
      </c>
      <c r="F379" s="57">
        <v>1</v>
      </c>
      <c r="G379" s="106">
        <f t="shared" si="16"/>
        <v>6428.2599999999966</v>
      </c>
      <c r="H379" s="82">
        <f t="shared" si="17"/>
        <v>7</v>
      </c>
      <c r="I379" s="67">
        <v>973</v>
      </c>
      <c r="J379" s="73"/>
    </row>
    <row r="380" spans="1:10" ht="20.25">
      <c r="A380" s="50">
        <v>356</v>
      </c>
      <c r="B380" s="86"/>
      <c r="C380" s="54"/>
      <c r="D380" s="55"/>
      <c r="E380" s="110">
        <v>861.82</v>
      </c>
      <c r="F380" s="57">
        <v>1</v>
      </c>
      <c r="G380" s="106">
        <f t="shared" si="16"/>
        <v>5566.4399999999969</v>
      </c>
      <c r="H380" s="82">
        <f t="shared" si="17"/>
        <v>6</v>
      </c>
      <c r="I380" s="67">
        <v>973</v>
      </c>
      <c r="J380" s="73"/>
    </row>
    <row r="381" spans="1:10" ht="20.25">
      <c r="A381" s="50">
        <v>357</v>
      </c>
      <c r="B381" s="86"/>
      <c r="C381" s="54"/>
      <c r="D381" s="55"/>
      <c r="E381" s="110">
        <v>941.65</v>
      </c>
      <c r="F381" s="57">
        <v>1</v>
      </c>
      <c r="G381" s="106">
        <f t="shared" si="16"/>
        <v>4624.7899999999972</v>
      </c>
      <c r="H381" s="82">
        <f t="shared" si="17"/>
        <v>5</v>
      </c>
      <c r="I381" s="67">
        <v>973</v>
      </c>
      <c r="J381" s="73"/>
    </row>
    <row r="382" spans="1:10" ht="20.25">
      <c r="A382" s="50">
        <v>358</v>
      </c>
      <c r="B382" s="86"/>
      <c r="C382" s="54"/>
      <c r="D382" s="55"/>
      <c r="E382" s="110">
        <v>946.19</v>
      </c>
      <c r="F382" s="57">
        <v>1</v>
      </c>
      <c r="G382" s="106">
        <f t="shared" si="16"/>
        <v>3678.5999999999972</v>
      </c>
      <c r="H382" s="82">
        <f t="shared" si="17"/>
        <v>4</v>
      </c>
      <c r="I382" s="67">
        <v>973</v>
      </c>
      <c r="J382" s="73"/>
    </row>
    <row r="383" spans="1:10" ht="20.25">
      <c r="A383" s="50">
        <v>359</v>
      </c>
      <c r="B383" s="86"/>
      <c r="C383" s="54"/>
      <c r="D383" s="55"/>
      <c r="E383" s="110">
        <v>928.95</v>
      </c>
      <c r="F383" s="57">
        <v>1</v>
      </c>
      <c r="G383" s="106">
        <f t="shared" si="16"/>
        <v>2749.6499999999969</v>
      </c>
      <c r="H383" s="82">
        <f t="shared" si="17"/>
        <v>3</v>
      </c>
      <c r="I383" s="67">
        <v>973</v>
      </c>
      <c r="J383" s="73"/>
    </row>
    <row r="384" spans="1:10" ht="20.25">
      <c r="A384" s="50">
        <v>360</v>
      </c>
      <c r="B384" s="86"/>
      <c r="C384" s="54"/>
      <c r="D384" s="55"/>
      <c r="E384" s="110">
        <v>957.07</v>
      </c>
      <c r="F384" s="57">
        <v>1</v>
      </c>
      <c r="G384" s="106">
        <f t="shared" si="16"/>
        <v>1792.5799999999967</v>
      </c>
      <c r="H384" s="82">
        <f t="shared" si="17"/>
        <v>2</v>
      </c>
      <c r="I384" s="67">
        <v>973</v>
      </c>
      <c r="J384" s="73"/>
    </row>
    <row r="385" spans="1:10" ht="20.25">
      <c r="A385" s="50">
        <v>361</v>
      </c>
      <c r="B385" s="86"/>
      <c r="C385" s="54"/>
      <c r="D385" s="55"/>
      <c r="E385" s="110">
        <v>908.99</v>
      </c>
      <c r="F385" s="57">
        <v>1</v>
      </c>
      <c r="G385" s="106">
        <f t="shared" si="16"/>
        <v>883.58999999999673</v>
      </c>
      <c r="H385" s="82">
        <f t="shared" si="17"/>
        <v>1</v>
      </c>
      <c r="I385" s="67">
        <v>973</v>
      </c>
      <c r="J385" s="73"/>
    </row>
    <row r="386" spans="1:10" ht="20.25">
      <c r="A386" s="50">
        <v>362</v>
      </c>
      <c r="B386" s="86"/>
      <c r="C386" s="54"/>
      <c r="D386" s="55"/>
      <c r="E386" s="110">
        <v>883.59</v>
      </c>
      <c r="F386" s="57">
        <v>1</v>
      </c>
      <c r="G386" s="106">
        <f t="shared" si="16"/>
        <v>-3.2969182939268649E-12</v>
      </c>
      <c r="H386" s="82">
        <f t="shared" si="17"/>
        <v>0</v>
      </c>
      <c r="I386" s="67">
        <v>973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-3.2969182939268649E-12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-3.2969182939268649E-12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27</v>
      </c>
      <c r="C389" s="54"/>
      <c r="D389" s="55"/>
      <c r="E389" s="110"/>
      <c r="F389" s="57"/>
      <c r="G389" s="106">
        <f t="shared" si="16"/>
        <v>-3.2969182939268649E-12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19109.900000000001</v>
      </c>
      <c r="D390" s="55">
        <v>21</v>
      </c>
      <c r="E390" s="110">
        <v>916.3</v>
      </c>
      <c r="F390" s="57">
        <v>1</v>
      </c>
      <c r="G390" s="106">
        <f t="shared" si="16"/>
        <v>18193.599999999999</v>
      </c>
      <c r="H390" s="82">
        <f t="shared" si="17"/>
        <v>20</v>
      </c>
      <c r="I390" s="67">
        <v>978</v>
      </c>
      <c r="J390" s="73" t="s">
        <v>144</v>
      </c>
    </row>
    <row r="391" spans="1:10" ht="20.25">
      <c r="A391" s="50">
        <v>367</v>
      </c>
      <c r="B391" s="86"/>
      <c r="C391" s="54"/>
      <c r="D391" s="55"/>
      <c r="E391" s="110">
        <v>904.5</v>
      </c>
      <c r="F391" s="57">
        <v>1</v>
      </c>
      <c r="G391" s="106">
        <f t="shared" si="16"/>
        <v>17289.099999999999</v>
      </c>
      <c r="H391" s="82">
        <f t="shared" si="17"/>
        <v>19</v>
      </c>
      <c r="I391" s="67">
        <v>985</v>
      </c>
      <c r="J391" s="73"/>
    </row>
    <row r="392" spans="1:10" ht="20.25">
      <c r="A392" s="50">
        <v>368</v>
      </c>
      <c r="B392" s="86"/>
      <c r="C392" s="54"/>
      <c r="D392" s="55"/>
      <c r="E392" s="110">
        <v>923.5</v>
      </c>
      <c r="F392" s="57">
        <v>1</v>
      </c>
      <c r="G392" s="106">
        <f t="shared" si="16"/>
        <v>16365.599999999999</v>
      </c>
      <c r="H392" s="82">
        <f t="shared" si="17"/>
        <v>18</v>
      </c>
      <c r="I392" s="67">
        <v>985</v>
      </c>
      <c r="J392" s="73"/>
    </row>
    <row r="393" spans="1:10" ht="20.25">
      <c r="A393" s="50">
        <v>369</v>
      </c>
      <c r="B393" s="86"/>
      <c r="C393" s="54"/>
      <c r="D393" s="55"/>
      <c r="E393" s="110">
        <v>910.8</v>
      </c>
      <c r="F393" s="57">
        <v>1</v>
      </c>
      <c r="G393" s="106">
        <f t="shared" si="16"/>
        <v>15454.8</v>
      </c>
      <c r="H393" s="82">
        <f t="shared" si="17"/>
        <v>17</v>
      </c>
      <c r="I393" s="67">
        <v>987</v>
      </c>
      <c r="J393" s="73"/>
    </row>
    <row r="394" spans="1:10" ht="20.25">
      <c r="A394" s="50">
        <v>370</v>
      </c>
      <c r="B394" s="86"/>
      <c r="C394" s="54"/>
      <c r="D394" s="55"/>
      <c r="E394" s="110">
        <v>902.6</v>
      </c>
      <c r="F394" s="57">
        <v>1</v>
      </c>
      <c r="G394" s="106">
        <f t="shared" si="16"/>
        <v>14552.199999999999</v>
      </c>
      <c r="H394" s="82">
        <f t="shared" si="17"/>
        <v>16</v>
      </c>
      <c r="I394" s="67">
        <v>987</v>
      </c>
      <c r="J394" s="73"/>
    </row>
    <row r="395" spans="1:10" ht="20.25">
      <c r="A395" s="50">
        <v>371</v>
      </c>
      <c r="B395" s="86"/>
      <c r="C395" s="54"/>
      <c r="D395" s="55"/>
      <c r="E395" s="110">
        <v>924.4</v>
      </c>
      <c r="F395" s="57">
        <v>1</v>
      </c>
      <c r="G395" s="106">
        <f t="shared" si="16"/>
        <v>13627.8</v>
      </c>
      <c r="H395" s="82">
        <f t="shared" si="17"/>
        <v>15</v>
      </c>
      <c r="I395" s="67">
        <v>987</v>
      </c>
      <c r="J395" s="73"/>
    </row>
    <row r="396" spans="1:10" ht="20.25">
      <c r="A396" s="50">
        <v>372</v>
      </c>
      <c r="B396" s="86"/>
      <c r="C396" s="54"/>
      <c r="D396" s="55"/>
      <c r="E396" s="110">
        <v>909</v>
      </c>
      <c r="F396" s="57">
        <v>1</v>
      </c>
      <c r="G396" s="106">
        <f t="shared" si="16"/>
        <v>12718.8</v>
      </c>
      <c r="H396" s="82">
        <f t="shared" si="17"/>
        <v>14</v>
      </c>
      <c r="I396" s="67">
        <v>987</v>
      </c>
      <c r="J396" s="73"/>
    </row>
    <row r="397" spans="1:10" ht="20.25">
      <c r="A397" s="50">
        <v>373</v>
      </c>
      <c r="B397" s="86"/>
      <c r="C397" s="54"/>
      <c r="D397" s="55"/>
      <c r="E397" s="110">
        <v>929</v>
      </c>
      <c r="F397" s="57">
        <v>1</v>
      </c>
      <c r="G397" s="106">
        <f t="shared" si="16"/>
        <v>11789.8</v>
      </c>
      <c r="H397" s="82">
        <f t="shared" si="17"/>
        <v>13</v>
      </c>
      <c r="I397" s="67">
        <v>987</v>
      </c>
      <c r="J397" s="73"/>
    </row>
    <row r="398" spans="1:10" ht="20.25">
      <c r="A398" s="50">
        <v>374</v>
      </c>
      <c r="B398" s="86"/>
      <c r="C398" s="54"/>
      <c r="D398" s="55"/>
      <c r="E398" s="110">
        <v>893.6</v>
      </c>
      <c r="F398" s="57">
        <v>1</v>
      </c>
      <c r="G398" s="106">
        <f t="shared" si="16"/>
        <v>10896.199999999999</v>
      </c>
      <c r="H398" s="82">
        <f t="shared" si="17"/>
        <v>12</v>
      </c>
      <c r="I398" s="67">
        <v>987</v>
      </c>
      <c r="J398" s="73"/>
    </row>
    <row r="399" spans="1:10" ht="20.25">
      <c r="A399" s="50">
        <v>375</v>
      </c>
      <c r="B399" s="86"/>
      <c r="C399" s="54"/>
      <c r="D399" s="55"/>
      <c r="E399" s="110">
        <v>930.8</v>
      </c>
      <c r="F399" s="57">
        <v>1</v>
      </c>
      <c r="G399" s="106">
        <f t="shared" si="16"/>
        <v>9965.4</v>
      </c>
      <c r="H399" s="82">
        <f t="shared" si="17"/>
        <v>11</v>
      </c>
      <c r="I399" s="67">
        <v>987</v>
      </c>
      <c r="J399" s="73"/>
    </row>
    <row r="400" spans="1:10" ht="20.25">
      <c r="A400" s="50">
        <v>376</v>
      </c>
      <c r="B400" s="86"/>
      <c r="C400" s="54"/>
      <c r="D400" s="55"/>
      <c r="E400" s="110">
        <v>922.6</v>
      </c>
      <c r="F400" s="57">
        <v>1</v>
      </c>
      <c r="G400" s="106">
        <f t="shared" si="16"/>
        <v>9042.7999999999993</v>
      </c>
      <c r="H400" s="82">
        <f t="shared" si="17"/>
        <v>10</v>
      </c>
      <c r="I400" s="67">
        <v>987</v>
      </c>
      <c r="J400" s="73"/>
    </row>
    <row r="401" spans="1:10" ht="20.25">
      <c r="A401" s="50">
        <v>377</v>
      </c>
      <c r="B401" s="86"/>
      <c r="C401" s="54"/>
      <c r="D401" s="55"/>
      <c r="E401" s="110">
        <v>920.8</v>
      </c>
      <c r="F401" s="57">
        <v>1</v>
      </c>
      <c r="G401" s="106">
        <f t="shared" si="16"/>
        <v>8121.9999999999991</v>
      </c>
      <c r="H401" s="82">
        <f t="shared" si="17"/>
        <v>9</v>
      </c>
      <c r="I401" s="67">
        <v>987</v>
      </c>
      <c r="J401" s="73"/>
    </row>
    <row r="402" spans="1:10" ht="20.25">
      <c r="A402" s="50">
        <v>378</v>
      </c>
      <c r="B402" s="86"/>
      <c r="C402" s="54"/>
      <c r="D402" s="55"/>
      <c r="E402" s="110">
        <v>864.5</v>
      </c>
      <c r="F402" s="57">
        <v>1</v>
      </c>
      <c r="G402" s="106">
        <f t="shared" si="16"/>
        <v>7257.4999999999991</v>
      </c>
      <c r="H402" s="82">
        <f t="shared" si="17"/>
        <v>8</v>
      </c>
      <c r="I402" s="67">
        <v>987</v>
      </c>
      <c r="J402" s="73"/>
    </row>
    <row r="403" spans="1:10" ht="20.25">
      <c r="A403" s="50">
        <v>379</v>
      </c>
      <c r="B403" s="86"/>
      <c r="C403" s="54"/>
      <c r="D403" s="55"/>
      <c r="E403" s="110">
        <v>880</v>
      </c>
      <c r="F403" s="57">
        <v>1</v>
      </c>
      <c r="G403" s="106">
        <f t="shared" si="16"/>
        <v>6377.4999999999991</v>
      </c>
      <c r="H403" s="82">
        <f t="shared" si="17"/>
        <v>7</v>
      </c>
      <c r="I403" s="67">
        <v>988</v>
      </c>
      <c r="J403" s="73"/>
    </row>
    <row r="404" spans="1:10" ht="20.25">
      <c r="A404" s="50">
        <v>380</v>
      </c>
      <c r="B404" s="86"/>
      <c r="C404" s="54"/>
      <c r="D404" s="55"/>
      <c r="E404" s="110">
        <v>898.1</v>
      </c>
      <c r="F404" s="57">
        <v>1</v>
      </c>
      <c r="G404" s="106">
        <f t="shared" si="16"/>
        <v>5479.3999999999987</v>
      </c>
      <c r="H404" s="82">
        <f t="shared" si="17"/>
        <v>6</v>
      </c>
      <c r="I404" s="67">
        <v>988</v>
      </c>
      <c r="J404" s="73"/>
    </row>
    <row r="405" spans="1:10" ht="20.25">
      <c r="A405" s="50">
        <v>381</v>
      </c>
      <c r="B405" s="86"/>
      <c r="C405" s="54"/>
      <c r="D405" s="55"/>
      <c r="E405" s="110">
        <v>894.5</v>
      </c>
      <c r="F405" s="57">
        <v>1</v>
      </c>
      <c r="G405" s="106">
        <f t="shared" si="16"/>
        <v>4584.8999999999987</v>
      </c>
      <c r="H405" s="82">
        <f t="shared" si="17"/>
        <v>5</v>
      </c>
      <c r="I405" s="67">
        <v>988</v>
      </c>
      <c r="J405" s="73"/>
    </row>
    <row r="406" spans="1:10" ht="20.25">
      <c r="A406" s="50">
        <v>382</v>
      </c>
      <c r="B406" s="86"/>
      <c r="C406" s="54"/>
      <c r="D406" s="55"/>
      <c r="E406" s="110">
        <v>938.9</v>
      </c>
      <c r="F406" s="57">
        <v>1</v>
      </c>
      <c r="G406" s="106">
        <f t="shared" si="16"/>
        <v>3645.9999999999986</v>
      </c>
      <c r="H406" s="82">
        <f t="shared" si="17"/>
        <v>4</v>
      </c>
      <c r="I406" s="67">
        <v>988</v>
      </c>
      <c r="J406" s="73"/>
    </row>
    <row r="407" spans="1:10" ht="20.25">
      <c r="A407" s="50">
        <v>383</v>
      </c>
      <c r="B407" s="86"/>
      <c r="C407" s="54"/>
      <c r="D407" s="55"/>
      <c r="E407" s="110">
        <v>909</v>
      </c>
      <c r="F407" s="57">
        <v>1</v>
      </c>
      <c r="G407" s="106">
        <f t="shared" si="16"/>
        <v>2736.9999999999986</v>
      </c>
      <c r="H407" s="82">
        <f t="shared" si="17"/>
        <v>3</v>
      </c>
      <c r="I407" s="67">
        <v>988</v>
      </c>
      <c r="J407" s="73"/>
    </row>
    <row r="408" spans="1:10" ht="20.25">
      <c r="A408" s="50">
        <v>384</v>
      </c>
      <c r="B408" s="86"/>
      <c r="C408" s="54"/>
      <c r="D408" s="55"/>
      <c r="E408" s="110">
        <v>908.1</v>
      </c>
      <c r="F408" s="57">
        <v>1</v>
      </c>
      <c r="G408" s="106">
        <f t="shared" si="16"/>
        <v>1828.8999999999987</v>
      </c>
      <c r="H408" s="82">
        <f t="shared" si="17"/>
        <v>2</v>
      </c>
      <c r="I408" s="67">
        <v>988</v>
      </c>
      <c r="J408" s="73"/>
    </row>
    <row r="409" spans="1:10" ht="20.25">
      <c r="A409" s="50">
        <v>385</v>
      </c>
      <c r="B409" s="86"/>
      <c r="C409" s="54"/>
      <c r="D409" s="55"/>
      <c r="E409" s="110">
        <v>892.7</v>
      </c>
      <c r="F409" s="57">
        <v>1</v>
      </c>
      <c r="G409" s="106">
        <f t="shared" si="16"/>
        <v>936.19999999999868</v>
      </c>
      <c r="H409" s="82">
        <f t="shared" si="17"/>
        <v>1</v>
      </c>
      <c r="I409" s="67">
        <v>88</v>
      </c>
      <c r="J409" s="73"/>
    </row>
    <row r="410" spans="1:10" ht="20.25">
      <c r="A410" s="50">
        <v>386</v>
      </c>
      <c r="B410" s="86"/>
      <c r="C410" s="54"/>
      <c r="D410" s="55"/>
      <c r="E410" s="110">
        <v>936.2</v>
      </c>
      <c r="F410" s="57">
        <v>1</v>
      </c>
      <c r="G410" s="106">
        <f t="shared" si="16"/>
        <v>-1.3642420526593924E-12</v>
      </c>
      <c r="H410" s="82">
        <f t="shared" si="17"/>
        <v>0</v>
      </c>
      <c r="I410" s="67">
        <v>988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-1.3642420526593924E-12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-1.3642420526593924E-12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27</v>
      </c>
      <c r="C413" s="54"/>
      <c r="D413" s="55"/>
      <c r="E413" s="110"/>
      <c r="F413" s="57"/>
      <c r="G413" s="106">
        <f t="shared" si="18"/>
        <v>-1.3642420526593924E-12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18783.64</v>
      </c>
      <c r="D414" s="55">
        <v>20</v>
      </c>
      <c r="E414" s="110">
        <v>926.23</v>
      </c>
      <c r="F414" s="57">
        <v>1</v>
      </c>
      <c r="G414" s="106">
        <f t="shared" si="18"/>
        <v>17857.409999999996</v>
      </c>
      <c r="H414" s="82">
        <f t="shared" si="19"/>
        <v>19</v>
      </c>
      <c r="I414" s="67">
        <v>981</v>
      </c>
      <c r="J414" s="73" t="s">
        <v>150</v>
      </c>
    </row>
    <row r="415" spans="1:10" ht="20.25">
      <c r="A415" s="50">
        <v>391</v>
      </c>
      <c r="B415" s="86"/>
      <c r="C415" s="54"/>
      <c r="D415" s="55"/>
      <c r="E415" s="110">
        <v>970.23</v>
      </c>
      <c r="F415" s="57">
        <v>1</v>
      </c>
      <c r="G415" s="106">
        <f t="shared" si="18"/>
        <v>16887.179999999997</v>
      </c>
      <c r="H415" s="82">
        <f t="shared" si="19"/>
        <v>18</v>
      </c>
      <c r="I415" s="67">
        <v>981</v>
      </c>
      <c r="J415" s="73"/>
    </row>
    <row r="416" spans="1:10" ht="20.25">
      <c r="A416" s="50">
        <v>392</v>
      </c>
      <c r="B416" s="86"/>
      <c r="C416" s="54"/>
      <c r="D416" s="55"/>
      <c r="E416" s="110">
        <v>932.58</v>
      </c>
      <c r="F416" s="57">
        <v>1</v>
      </c>
      <c r="G416" s="106">
        <f t="shared" si="18"/>
        <v>15954.599999999997</v>
      </c>
      <c r="H416" s="82">
        <f t="shared" si="19"/>
        <v>17</v>
      </c>
      <c r="I416" s="67">
        <v>981</v>
      </c>
      <c r="J416" s="73"/>
    </row>
    <row r="417" spans="1:10" ht="20.25">
      <c r="A417" s="50">
        <v>393</v>
      </c>
      <c r="B417" s="86"/>
      <c r="C417" s="54"/>
      <c r="D417" s="55"/>
      <c r="E417" s="110">
        <v>973.86</v>
      </c>
      <c r="F417" s="57">
        <v>1</v>
      </c>
      <c r="G417" s="106">
        <f t="shared" si="18"/>
        <v>14980.739999999996</v>
      </c>
      <c r="H417" s="82">
        <f t="shared" si="19"/>
        <v>16</v>
      </c>
      <c r="I417" s="67">
        <v>981</v>
      </c>
      <c r="J417" s="73"/>
    </row>
    <row r="418" spans="1:10" ht="20.25">
      <c r="A418" s="50">
        <v>394</v>
      </c>
      <c r="B418" s="86"/>
      <c r="C418" s="54"/>
      <c r="D418" s="55"/>
      <c r="E418" s="110">
        <v>956.17</v>
      </c>
      <c r="F418" s="57">
        <v>1</v>
      </c>
      <c r="G418" s="106">
        <f t="shared" si="18"/>
        <v>14024.569999999996</v>
      </c>
      <c r="H418" s="82">
        <f t="shared" si="19"/>
        <v>15</v>
      </c>
      <c r="I418" s="67">
        <v>981</v>
      </c>
      <c r="J418" s="73"/>
    </row>
    <row r="419" spans="1:10" ht="20.25">
      <c r="A419" s="50">
        <v>395</v>
      </c>
      <c r="B419" s="86"/>
      <c r="C419" s="54"/>
      <c r="D419" s="55"/>
      <c r="E419" s="110">
        <v>966.15</v>
      </c>
      <c r="F419" s="57">
        <v>1</v>
      </c>
      <c r="G419" s="106">
        <f t="shared" si="18"/>
        <v>13058.419999999996</v>
      </c>
      <c r="H419" s="82">
        <f t="shared" si="19"/>
        <v>14</v>
      </c>
      <c r="I419" s="67">
        <v>981</v>
      </c>
      <c r="J419" s="73"/>
    </row>
    <row r="420" spans="1:10" ht="20.25">
      <c r="A420" s="50">
        <v>396</v>
      </c>
      <c r="B420" s="86"/>
      <c r="C420" s="54"/>
      <c r="D420" s="55"/>
      <c r="E420" s="110">
        <v>949.82</v>
      </c>
      <c r="F420" s="57">
        <v>1</v>
      </c>
      <c r="G420" s="106">
        <f t="shared" si="18"/>
        <v>12108.599999999997</v>
      </c>
      <c r="H420" s="82">
        <f t="shared" si="19"/>
        <v>13</v>
      </c>
      <c r="I420" s="67">
        <v>981</v>
      </c>
      <c r="J420" s="73"/>
    </row>
    <row r="421" spans="1:10" ht="20.25">
      <c r="A421" s="50">
        <v>397</v>
      </c>
      <c r="B421" s="86"/>
      <c r="C421" s="54"/>
      <c r="D421" s="55"/>
      <c r="E421" s="110">
        <v>929.86</v>
      </c>
      <c r="F421" s="57">
        <v>1</v>
      </c>
      <c r="G421" s="106">
        <f t="shared" si="18"/>
        <v>11178.739999999996</v>
      </c>
      <c r="H421" s="82">
        <f t="shared" si="19"/>
        <v>12</v>
      </c>
      <c r="I421" s="67">
        <v>981</v>
      </c>
      <c r="J421" s="73"/>
    </row>
    <row r="422" spans="1:10" ht="20.25">
      <c r="A422" s="50">
        <v>398</v>
      </c>
      <c r="B422" s="86"/>
      <c r="C422" s="54"/>
      <c r="D422" s="55"/>
      <c r="E422" s="110">
        <v>944.83</v>
      </c>
      <c r="F422" s="57">
        <v>1</v>
      </c>
      <c r="G422" s="106">
        <f t="shared" si="18"/>
        <v>10233.909999999996</v>
      </c>
      <c r="H422" s="82">
        <f t="shared" si="19"/>
        <v>11</v>
      </c>
      <c r="I422" s="67">
        <v>981</v>
      </c>
      <c r="J422" s="73"/>
    </row>
    <row r="423" spans="1:10" ht="20.25">
      <c r="A423" s="50">
        <v>399</v>
      </c>
      <c r="B423" s="86"/>
      <c r="C423" s="54"/>
      <c r="D423" s="55"/>
      <c r="E423" s="110">
        <v>930.31</v>
      </c>
      <c r="F423" s="57">
        <v>1</v>
      </c>
      <c r="G423" s="106">
        <f t="shared" si="18"/>
        <v>9303.5999999999967</v>
      </c>
      <c r="H423" s="82">
        <f t="shared" si="19"/>
        <v>10</v>
      </c>
      <c r="I423" s="67">
        <v>981</v>
      </c>
      <c r="J423" s="73"/>
    </row>
    <row r="424" spans="1:10" ht="20.25">
      <c r="A424" s="50">
        <v>400</v>
      </c>
      <c r="B424" s="86"/>
      <c r="C424" s="54"/>
      <c r="D424" s="55"/>
      <c r="E424" s="110">
        <v>916.71</v>
      </c>
      <c r="F424" s="57">
        <v>1</v>
      </c>
      <c r="G424" s="106">
        <f t="shared" si="18"/>
        <v>8386.8899999999958</v>
      </c>
      <c r="H424" s="82">
        <f t="shared" si="19"/>
        <v>9</v>
      </c>
      <c r="I424" s="67">
        <v>982</v>
      </c>
      <c r="J424" s="73"/>
    </row>
    <row r="425" spans="1:10" ht="20.25">
      <c r="A425" s="50">
        <v>401</v>
      </c>
      <c r="B425" s="86"/>
      <c r="C425" s="54"/>
      <c r="D425" s="55"/>
      <c r="E425" s="110">
        <v>937.12</v>
      </c>
      <c r="F425" s="57">
        <v>1</v>
      </c>
      <c r="G425" s="106">
        <f t="shared" si="18"/>
        <v>7449.7699999999959</v>
      </c>
      <c r="H425" s="82">
        <f t="shared" si="19"/>
        <v>8</v>
      </c>
      <c r="I425" s="67">
        <v>982</v>
      </c>
      <c r="J425" s="73"/>
    </row>
    <row r="426" spans="1:10" ht="20.25">
      <c r="A426" s="50">
        <v>402</v>
      </c>
      <c r="B426" s="86"/>
      <c r="C426" s="54"/>
      <c r="D426" s="55"/>
      <c r="E426" s="110">
        <v>899.02</v>
      </c>
      <c r="F426" s="57">
        <v>1</v>
      </c>
      <c r="G426" s="106">
        <f t="shared" si="18"/>
        <v>6550.7499999999964</v>
      </c>
      <c r="H426" s="82">
        <f t="shared" si="19"/>
        <v>7</v>
      </c>
      <c r="I426" s="67">
        <v>982</v>
      </c>
      <c r="J426" s="73"/>
    </row>
    <row r="427" spans="1:10" ht="20.25">
      <c r="A427" s="50">
        <v>403</v>
      </c>
      <c r="B427" s="86"/>
      <c r="C427" s="54"/>
      <c r="D427" s="55"/>
      <c r="E427" s="110">
        <v>929.86</v>
      </c>
      <c r="F427" s="57">
        <v>1</v>
      </c>
      <c r="G427" s="106">
        <f t="shared" si="18"/>
        <v>5620.8899999999967</v>
      </c>
      <c r="H427" s="82">
        <f t="shared" si="19"/>
        <v>6</v>
      </c>
      <c r="I427" s="67">
        <v>982</v>
      </c>
      <c r="J427" s="73"/>
    </row>
    <row r="428" spans="1:10" ht="20.25">
      <c r="A428" s="50">
        <v>404</v>
      </c>
      <c r="B428" s="86"/>
      <c r="C428" s="54"/>
      <c r="D428" s="55"/>
      <c r="E428" s="110">
        <v>918.07</v>
      </c>
      <c r="F428" s="57">
        <v>1</v>
      </c>
      <c r="G428" s="106">
        <f t="shared" si="18"/>
        <v>4702.819999999997</v>
      </c>
      <c r="H428" s="82">
        <f t="shared" si="19"/>
        <v>5</v>
      </c>
      <c r="I428" s="67">
        <v>982</v>
      </c>
      <c r="J428" s="73"/>
    </row>
    <row r="429" spans="1:10" ht="20.25">
      <c r="A429" s="50">
        <v>405</v>
      </c>
      <c r="B429" s="86"/>
      <c r="C429" s="54"/>
      <c r="D429" s="55"/>
      <c r="E429" s="110">
        <v>963.43</v>
      </c>
      <c r="F429" s="57">
        <v>1</v>
      </c>
      <c r="G429" s="106">
        <f t="shared" si="18"/>
        <v>3739.3899999999971</v>
      </c>
      <c r="H429" s="82">
        <f t="shared" si="19"/>
        <v>4</v>
      </c>
      <c r="I429" s="67">
        <v>982</v>
      </c>
      <c r="J429" s="73"/>
    </row>
    <row r="430" spans="1:10" ht="20.25">
      <c r="A430" s="50">
        <v>406</v>
      </c>
      <c r="B430" s="86"/>
      <c r="C430" s="54"/>
      <c r="D430" s="55"/>
      <c r="E430" s="110">
        <v>925.78</v>
      </c>
      <c r="F430" s="57">
        <v>1</v>
      </c>
      <c r="G430" s="106">
        <f t="shared" si="18"/>
        <v>2813.6099999999969</v>
      </c>
      <c r="H430" s="82">
        <f t="shared" si="19"/>
        <v>3</v>
      </c>
      <c r="I430" s="67">
        <v>982</v>
      </c>
      <c r="J430" s="73"/>
    </row>
    <row r="431" spans="1:10" ht="20.25">
      <c r="A431" s="50">
        <v>407</v>
      </c>
      <c r="B431" s="86"/>
      <c r="C431" s="54"/>
      <c r="D431" s="55"/>
      <c r="E431" s="110">
        <v>924.87</v>
      </c>
      <c r="F431" s="57">
        <v>1</v>
      </c>
      <c r="G431" s="106">
        <f t="shared" si="18"/>
        <v>1888.7399999999971</v>
      </c>
      <c r="H431" s="82">
        <f t="shared" si="19"/>
        <v>2</v>
      </c>
      <c r="I431" s="67">
        <v>982</v>
      </c>
      <c r="J431" s="73"/>
    </row>
    <row r="432" spans="1:10" ht="20.25">
      <c r="A432" s="50">
        <v>408</v>
      </c>
      <c r="B432" s="86"/>
      <c r="C432" s="54"/>
      <c r="D432" s="55"/>
      <c r="E432" s="110">
        <v>933.03</v>
      </c>
      <c r="F432" s="57">
        <v>1</v>
      </c>
      <c r="G432" s="106">
        <f t="shared" si="18"/>
        <v>955.70999999999708</v>
      </c>
      <c r="H432" s="82">
        <f t="shared" si="19"/>
        <v>1</v>
      </c>
      <c r="I432" s="67">
        <v>982</v>
      </c>
      <c r="J432" s="73"/>
    </row>
    <row r="433" spans="1:10" ht="20.25">
      <c r="A433" s="50">
        <v>409</v>
      </c>
      <c r="B433" s="86"/>
      <c r="C433" s="54"/>
      <c r="D433" s="55"/>
      <c r="E433" s="110">
        <v>955.71</v>
      </c>
      <c r="F433" s="57">
        <v>1</v>
      </c>
      <c r="G433" s="106">
        <f t="shared" si="18"/>
        <v>-2.9558577807620168E-12</v>
      </c>
      <c r="H433" s="82">
        <f t="shared" si="19"/>
        <v>0</v>
      </c>
      <c r="I433" s="67">
        <v>982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-2.9558577807620168E-12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/>
      <c r="C435" s="54"/>
      <c r="D435" s="55"/>
      <c r="E435" s="110"/>
      <c r="F435" s="57"/>
      <c r="G435" s="106">
        <f t="shared" si="18"/>
        <v>-2.9558577807620168E-12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140">
        <v>28</v>
      </c>
      <c r="C436" s="54"/>
      <c r="D436" s="55"/>
      <c r="E436" s="110"/>
      <c r="F436" s="57"/>
      <c r="G436" s="106">
        <f t="shared" si="18"/>
        <v>-2.9558577807620168E-12</v>
      </c>
      <c r="H436" s="82">
        <f t="shared" si="19"/>
        <v>0</v>
      </c>
      <c r="I436" s="67"/>
      <c r="J436" s="73"/>
    </row>
    <row r="437" spans="1:10" ht="20.25">
      <c r="A437" s="50">
        <v>413</v>
      </c>
      <c r="B437" s="86"/>
      <c r="C437" s="54">
        <v>19213.8</v>
      </c>
      <c r="D437" s="55">
        <v>21</v>
      </c>
      <c r="E437" s="110">
        <v>887.2</v>
      </c>
      <c r="F437" s="57">
        <v>1</v>
      </c>
      <c r="G437" s="106">
        <f t="shared" si="18"/>
        <v>18326.599999999995</v>
      </c>
      <c r="H437" s="82">
        <f t="shared" si="19"/>
        <v>20</v>
      </c>
      <c r="I437" s="67">
        <v>989</v>
      </c>
      <c r="J437" s="73" t="s">
        <v>144</v>
      </c>
    </row>
    <row r="438" spans="1:10" ht="20.25">
      <c r="A438" s="50">
        <v>414</v>
      </c>
      <c r="B438" s="86"/>
      <c r="C438" s="54"/>
      <c r="D438" s="55"/>
      <c r="E438" s="110">
        <v>880.9</v>
      </c>
      <c r="F438" s="57">
        <v>1</v>
      </c>
      <c r="G438" s="106">
        <f t="shared" si="18"/>
        <v>17445.699999999993</v>
      </c>
      <c r="H438" s="82">
        <f t="shared" si="19"/>
        <v>19</v>
      </c>
      <c r="I438" s="67">
        <v>989</v>
      </c>
      <c r="J438" s="73"/>
    </row>
    <row r="439" spans="1:10" ht="20.25">
      <c r="A439" s="50">
        <v>415</v>
      </c>
      <c r="B439" s="86"/>
      <c r="C439" s="54"/>
      <c r="D439" s="55"/>
      <c r="E439" s="110">
        <v>899.9</v>
      </c>
      <c r="F439" s="57">
        <v>1</v>
      </c>
      <c r="G439" s="106">
        <f t="shared" si="18"/>
        <v>16545.799999999992</v>
      </c>
      <c r="H439" s="82">
        <f t="shared" si="19"/>
        <v>18</v>
      </c>
      <c r="I439" s="67">
        <v>989</v>
      </c>
      <c r="J439" s="73"/>
    </row>
    <row r="440" spans="1:10" ht="20.25">
      <c r="A440" s="50">
        <v>416</v>
      </c>
      <c r="B440" s="86"/>
      <c r="C440" s="54"/>
      <c r="D440" s="55"/>
      <c r="E440" s="110">
        <v>920.8</v>
      </c>
      <c r="F440" s="57">
        <v>1</v>
      </c>
      <c r="G440" s="106">
        <f t="shared" si="18"/>
        <v>15624.999999999993</v>
      </c>
      <c r="H440" s="82">
        <f t="shared" si="19"/>
        <v>17</v>
      </c>
      <c r="I440" s="67">
        <v>989</v>
      </c>
      <c r="J440" s="73"/>
    </row>
    <row r="441" spans="1:10" ht="20.25">
      <c r="A441" s="50">
        <v>417</v>
      </c>
      <c r="B441" s="86"/>
      <c r="C441" s="54"/>
      <c r="D441" s="55"/>
      <c r="E441" s="110">
        <v>930.8</v>
      </c>
      <c r="F441" s="57">
        <v>1</v>
      </c>
      <c r="G441" s="106">
        <f t="shared" si="18"/>
        <v>14694.199999999993</v>
      </c>
      <c r="H441" s="82">
        <f t="shared" si="19"/>
        <v>16</v>
      </c>
      <c r="I441" s="67">
        <v>989</v>
      </c>
      <c r="J441" s="73"/>
    </row>
    <row r="442" spans="1:10" ht="20.25">
      <c r="A442" s="50">
        <v>418</v>
      </c>
      <c r="B442" s="86"/>
      <c r="C442" s="54"/>
      <c r="D442" s="55"/>
      <c r="E442" s="110">
        <v>924.4</v>
      </c>
      <c r="F442" s="57">
        <v>1</v>
      </c>
      <c r="G442" s="106">
        <f t="shared" si="18"/>
        <v>13769.799999999994</v>
      </c>
      <c r="H442" s="82">
        <f t="shared" si="19"/>
        <v>15</v>
      </c>
      <c r="I442" s="67">
        <v>989</v>
      </c>
      <c r="J442" s="73"/>
    </row>
    <row r="443" spans="1:10" ht="20.25">
      <c r="A443" s="50">
        <v>419</v>
      </c>
      <c r="B443" s="86"/>
      <c r="C443" s="54"/>
      <c r="D443" s="55"/>
      <c r="E443" s="110">
        <v>921.7</v>
      </c>
      <c r="F443" s="57">
        <v>1</v>
      </c>
      <c r="G443" s="106">
        <f t="shared" si="18"/>
        <v>12848.099999999993</v>
      </c>
      <c r="H443" s="82">
        <f t="shared" si="19"/>
        <v>14</v>
      </c>
      <c r="I443" s="67">
        <v>989</v>
      </c>
      <c r="J443" s="73"/>
    </row>
    <row r="444" spans="1:10" ht="20.25">
      <c r="A444" s="50">
        <v>420</v>
      </c>
      <c r="B444" s="86"/>
      <c r="C444" s="54"/>
      <c r="D444" s="55"/>
      <c r="E444" s="110">
        <v>934.4</v>
      </c>
      <c r="F444" s="57">
        <v>1</v>
      </c>
      <c r="G444" s="106">
        <f t="shared" si="18"/>
        <v>11913.699999999993</v>
      </c>
      <c r="H444" s="82">
        <f t="shared" si="19"/>
        <v>13</v>
      </c>
      <c r="I444" s="67">
        <v>989</v>
      </c>
      <c r="J444" s="73"/>
    </row>
    <row r="445" spans="1:10" ht="20.25">
      <c r="A445" s="50">
        <v>421</v>
      </c>
      <c r="B445" s="86"/>
      <c r="C445" s="54"/>
      <c r="D445" s="55"/>
      <c r="E445" s="110">
        <v>929.6</v>
      </c>
      <c r="F445" s="57">
        <v>1</v>
      </c>
      <c r="G445" s="106">
        <f t="shared" si="18"/>
        <v>10984.099999999993</v>
      </c>
      <c r="H445" s="82">
        <f t="shared" si="19"/>
        <v>12</v>
      </c>
      <c r="I445" s="67">
        <v>989</v>
      </c>
      <c r="J445" s="73"/>
    </row>
    <row r="446" spans="1:10" ht="20.25">
      <c r="A446" s="50">
        <v>422</v>
      </c>
      <c r="B446" s="86"/>
      <c r="C446" s="54"/>
      <c r="D446" s="55"/>
      <c r="E446" s="110">
        <v>886.3</v>
      </c>
      <c r="F446" s="57">
        <v>1</v>
      </c>
      <c r="G446" s="106">
        <f t="shared" si="18"/>
        <v>10097.799999999994</v>
      </c>
      <c r="H446" s="82">
        <f t="shared" si="19"/>
        <v>11</v>
      </c>
      <c r="I446" s="67">
        <v>989</v>
      </c>
      <c r="J446" s="73"/>
    </row>
    <row r="447" spans="1:10" ht="20.25">
      <c r="A447" s="50">
        <v>423</v>
      </c>
      <c r="B447" s="86"/>
      <c r="C447" s="54"/>
      <c r="D447" s="55"/>
      <c r="E447" s="110">
        <v>880.9</v>
      </c>
      <c r="F447" s="57">
        <v>1</v>
      </c>
      <c r="G447" s="106">
        <f t="shared" si="18"/>
        <v>9216.8999999999942</v>
      </c>
      <c r="H447" s="82">
        <f t="shared" si="19"/>
        <v>10</v>
      </c>
      <c r="I447" s="67">
        <v>98</v>
      </c>
      <c r="J447" s="73"/>
    </row>
    <row r="448" spans="1:10" ht="20.25">
      <c r="A448" s="50">
        <v>424</v>
      </c>
      <c r="B448" s="86"/>
      <c r="C448" s="54"/>
      <c r="D448" s="55"/>
      <c r="E448" s="110">
        <v>929</v>
      </c>
      <c r="F448" s="57">
        <v>1</v>
      </c>
      <c r="G448" s="106">
        <f t="shared" si="18"/>
        <v>8287.8999999999942</v>
      </c>
      <c r="H448" s="82">
        <f t="shared" si="19"/>
        <v>9</v>
      </c>
      <c r="I448" s="67">
        <v>990</v>
      </c>
      <c r="J448" s="73"/>
    </row>
    <row r="449" spans="1:10" ht="20.25">
      <c r="A449" s="50">
        <v>425</v>
      </c>
      <c r="B449" s="86"/>
      <c r="C449" s="54"/>
      <c r="D449" s="55"/>
      <c r="E449" s="110">
        <v>914.4</v>
      </c>
      <c r="F449" s="57">
        <v>1</v>
      </c>
      <c r="G449" s="106">
        <f t="shared" si="18"/>
        <v>7373.4999999999945</v>
      </c>
      <c r="H449" s="82">
        <f t="shared" si="19"/>
        <v>8</v>
      </c>
      <c r="I449" s="67">
        <v>990</v>
      </c>
      <c r="J449" s="73"/>
    </row>
    <row r="450" spans="1:10" ht="20.25">
      <c r="A450" s="50">
        <v>426</v>
      </c>
      <c r="B450" s="86"/>
      <c r="C450" s="54"/>
      <c r="D450" s="55"/>
      <c r="E450" s="110">
        <v>919.9</v>
      </c>
      <c r="F450" s="57">
        <v>1</v>
      </c>
      <c r="G450" s="106">
        <f t="shared" si="18"/>
        <v>6453.5999999999949</v>
      </c>
      <c r="H450" s="82">
        <f t="shared" si="19"/>
        <v>7</v>
      </c>
      <c r="I450" s="67">
        <v>990</v>
      </c>
      <c r="J450" s="73"/>
    </row>
    <row r="451" spans="1:10" ht="20.25">
      <c r="A451" s="50">
        <v>427</v>
      </c>
      <c r="B451" s="86"/>
      <c r="C451" s="54"/>
      <c r="D451" s="55"/>
      <c r="E451" s="110">
        <v>910.8</v>
      </c>
      <c r="F451" s="57">
        <v>1</v>
      </c>
      <c r="G451" s="106">
        <f t="shared" si="18"/>
        <v>5542.7999999999947</v>
      </c>
      <c r="H451" s="82">
        <f t="shared" si="19"/>
        <v>6</v>
      </c>
      <c r="I451" s="67">
        <v>990</v>
      </c>
      <c r="J451" s="73"/>
    </row>
    <row r="452" spans="1:10" ht="20.25">
      <c r="A452" s="50">
        <v>428</v>
      </c>
      <c r="B452" s="86"/>
      <c r="C452" s="54"/>
      <c r="D452" s="55"/>
      <c r="E452" s="110">
        <v>939.8</v>
      </c>
      <c r="F452" s="57">
        <v>1</v>
      </c>
      <c r="G452" s="106">
        <f t="shared" si="18"/>
        <v>4602.9999999999945</v>
      </c>
      <c r="H452" s="82">
        <f t="shared" si="19"/>
        <v>5</v>
      </c>
      <c r="I452" s="67">
        <v>990</v>
      </c>
      <c r="J452" s="73"/>
    </row>
    <row r="453" spans="1:10" ht="20.25">
      <c r="A453" s="50">
        <v>429</v>
      </c>
      <c r="B453" s="86"/>
      <c r="C453" s="54"/>
      <c r="D453" s="55"/>
      <c r="E453" s="110">
        <v>889</v>
      </c>
      <c r="F453" s="57">
        <v>1</v>
      </c>
      <c r="G453" s="106">
        <f t="shared" si="18"/>
        <v>3713.9999999999945</v>
      </c>
      <c r="H453" s="82">
        <f t="shared" si="19"/>
        <v>4</v>
      </c>
      <c r="I453" s="67">
        <v>990</v>
      </c>
      <c r="J453" s="73"/>
    </row>
    <row r="454" spans="1:10" ht="20.25">
      <c r="A454" s="50">
        <v>430</v>
      </c>
      <c r="B454" s="86"/>
      <c r="C454" s="54"/>
      <c r="D454" s="55"/>
      <c r="E454" s="110">
        <v>920.8</v>
      </c>
      <c r="F454" s="57">
        <v>1</v>
      </c>
      <c r="G454" s="106">
        <f t="shared" si="18"/>
        <v>2793.1999999999944</v>
      </c>
      <c r="H454" s="82">
        <f t="shared" si="19"/>
        <v>3</v>
      </c>
      <c r="I454" s="67">
        <v>990</v>
      </c>
      <c r="J454" s="73"/>
    </row>
    <row r="455" spans="1:10" ht="20.25">
      <c r="A455" s="50">
        <v>431</v>
      </c>
      <c r="B455" s="86"/>
      <c r="C455" s="54"/>
      <c r="D455" s="55"/>
      <c r="E455" s="110">
        <v>938.9</v>
      </c>
      <c r="F455" s="57">
        <v>1</v>
      </c>
      <c r="G455" s="106">
        <f t="shared" si="18"/>
        <v>1854.2999999999943</v>
      </c>
      <c r="H455" s="82">
        <f t="shared" si="19"/>
        <v>2</v>
      </c>
      <c r="I455" s="67">
        <v>990</v>
      </c>
      <c r="J455" s="73"/>
    </row>
    <row r="456" spans="1:10" ht="20.25">
      <c r="A456" s="50">
        <v>432</v>
      </c>
      <c r="B456" s="86"/>
      <c r="C456" s="54"/>
      <c r="D456" s="55"/>
      <c r="E456" s="110">
        <v>920.8</v>
      </c>
      <c r="F456" s="57">
        <v>1</v>
      </c>
      <c r="G456" s="106">
        <f t="shared" ref="G456:G474" si="20">G455-E456+C456</f>
        <v>933.49999999999432</v>
      </c>
      <c r="H456" s="82">
        <f t="shared" ref="H456:H474" si="21">H455-F456+D456</f>
        <v>1</v>
      </c>
      <c r="I456" s="67">
        <v>990</v>
      </c>
      <c r="J456" s="73"/>
    </row>
    <row r="457" spans="1:10" ht="20.25">
      <c r="A457" s="50">
        <v>433</v>
      </c>
      <c r="B457" s="86"/>
      <c r="C457" s="54"/>
      <c r="D457" s="55"/>
      <c r="E457" s="110">
        <v>933.5</v>
      </c>
      <c r="F457" s="57">
        <v>1</v>
      </c>
      <c r="G457" s="106">
        <f t="shared" si="20"/>
        <v>-5.6843418860808015E-12</v>
      </c>
      <c r="H457" s="82">
        <f t="shared" si="21"/>
        <v>0</v>
      </c>
      <c r="I457" s="67">
        <v>990</v>
      </c>
      <c r="J457" s="73"/>
    </row>
    <row r="458" spans="1:10" ht="20.25">
      <c r="A458" s="50">
        <v>434</v>
      </c>
      <c r="B458" s="86"/>
      <c r="C458" s="54"/>
      <c r="D458" s="55"/>
      <c r="E458" s="110"/>
      <c r="F458" s="57"/>
      <c r="G458" s="106">
        <f t="shared" si="20"/>
        <v>-5.6843418860808015E-12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/>
      <c r="D459" s="55"/>
      <c r="E459" s="110"/>
      <c r="F459" s="57"/>
      <c r="G459" s="106">
        <f t="shared" si="20"/>
        <v>-5.6843418860808015E-12</v>
      </c>
      <c r="H459" s="82">
        <f t="shared" si="21"/>
        <v>0</v>
      </c>
      <c r="I459" s="67"/>
      <c r="J459" s="73"/>
    </row>
    <row r="460" spans="1:10" ht="20.25">
      <c r="A460" s="50">
        <v>436</v>
      </c>
      <c r="B460" s="86"/>
      <c r="C460" s="54"/>
      <c r="D460" s="55"/>
      <c r="E460" s="110"/>
      <c r="F460" s="57"/>
      <c r="G460" s="106">
        <f t="shared" si="20"/>
        <v>-5.6843418860808015E-12</v>
      </c>
      <c r="H460" s="82">
        <f t="shared" si="21"/>
        <v>0</v>
      </c>
      <c r="I460" s="67"/>
      <c r="J460" s="73"/>
    </row>
    <row r="461" spans="1:10" ht="20.25">
      <c r="A461" s="50">
        <v>437</v>
      </c>
      <c r="B461" s="86"/>
      <c r="C461" s="54"/>
      <c r="D461" s="55"/>
      <c r="E461" s="110"/>
      <c r="F461" s="57"/>
      <c r="G461" s="106">
        <f t="shared" si="20"/>
        <v>-5.6843418860808015E-12</v>
      </c>
      <c r="H461" s="82">
        <f t="shared" si="21"/>
        <v>0</v>
      </c>
      <c r="I461" s="67"/>
      <c r="J461" s="73"/>
    </row>
    <row r="462" spans="1:10" ht="20.25">
      <c r="A462" s="50">
        <v>438</v>
      </c>
      <c r="B462" s="86"/>
      <c r="C462" s="54"/>
      <c r="D462" s="55"/>
      <c r="E462" s="110"/>
      <c r="F462" s="57"/>
      <c r="G462" s="106">
        <f t="shared" si="20"/>
        <v>-5.6843418860808015E-12</v>
      </c>
      <c r="H462" s="82">
        <f t="shared" si="21"/>
        <v>0</v>
      </c>
      <c r="I462" s="67"/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0"/>
        <v>-5.6843418860808015E-12</v>
      </c>
      <c r="H463" s="82">
        <f t="shared" si="21"/>
        <v>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/>
      <c r="F464" s="57"/>
      <c r="G464" s="106">
        <f t="shared" si="20"/>
        <v>-5.6843418860808015E-12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6"/>
      <c r="C465" s="54"/>
      <c r="D465" s="55"/>
      <c r="E465" s="110"/>
      <c r="F465" s="57"/>
      <c r="G465" s="106">
        <f t="shared" si="20"/>
        <v>-5.6843418860808015E-12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0"/>
        <v>-5.6843418860808015E-12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0"/>
        <v>-5.6843418860808015E-12</v>
      </c>
      <c r="H467" s="82">
        <f t="shared" si="21"/>
        <v>0</v>
      </c>
      <c r="I467" s="67"/>
      <c r="J467" s="73"/>
    </row>
    <row r="468" spans="1:10" ht="20.25">
      <c r="A468" s="50">
        <v>444</v>
      </c>
      <c r="B468" s="86"/>
      <c r="C468" s="54"/>
      <c r="D468" s="55"/>
      <c r="E468" s="110"/>
      <c r="F468" s="57"/>
      <c r="G468" s="106">
        <f t="shared" si="20"/>
        <v>-5.6843418860808015E-12</v>
      </c>
      <c r="H468" s="82">
        <f t="shared" si="21"/>
        <v>0</v>
      </c>
      <c r="I468" s="67"/>
      <c r="J468" s="73"/>
    </row>
    <row r="469" spans="1:10" ht="20.25">
      <c r="A469" s="50">
        <v>445</v>
      </c>
      <c r="B469" s="86"/>
      <c r="C469" s="54"/>
      <c r="D469" s="55"/>
      <c r="E469" s="110"/>
      <c r="F469" s="57"/>
      <c r="G469" s="106">
        <f t="shared" si="20"/>
        <v>-5.6843418860808015E-12</v>
      </c>
      <c r="H469" s="82">
        <f t="shared" si="21"/>
        <v>0</v>
      </c>
      <c r="I469" s="67"/>
      <c r="J469" s="73"/>
    </row>
    <row r="470" spans="1:10" ht="20.25">
      <c r="A470" s="50">
        <v>446</v>
      </c>
      <c r="B470" s="86"/>
      <c r="C470" s="54"/>
      <c r="D470" s="55"/>
      <c r="E470" s="110"/>
      <c r="F470" s="57"/>
      <c r="G470" s="106">
        <f t="shared" si="20"/>
        <v>-5.6843418860808015E-12</v>
      </c>
      <c r="H470" s="82">
        <f t="shared" si="21"/>
        <v>0</v>
      </c>
      <c r="I470" s="67"/>
      <c r="J470" s="73"/>
    </row>
    <row r="471" spans="1:10" ht="20.25">
      <c r="A471" s="50">
        <v>447</v>
      </c>
      <c r="B471" s="86"/>
      <c r="C471" s="54"/>
      <c r="D471" s="55"/>
      <c r="E471" s="110"/>
      <c r="F471" s="57"/>
      <c r="G471" s="106">
        <f t="shared" si="20"/>
        <v>-5.6843418860808015E-12</v>
      </c>
      <c r="H471" s="82">
        <f t="shared" si="21"/>
        <v>0</v>
      </c>
      <c r="I471" s="67"/>
      <c r="J471" s="73"/>
    </row>
    <row r="472" spans="1:10" ht="20.25">
      <c r="A472" s="50">
        <v>448</v>
      </c>
      <c r="B472" s="86"/>
      <c r="C472" s="54"/>
      <c r="D472" s="55"/>
      <c r="E472" s="110"/>
      <c r="F472" s="57"/>
      <c r="G472" s="106">
        <f t="shared" si="20"/>
        <v>-5.6843418860808015E-12</v>
      </c>
      <c r="H472" s="82">
        <f t="shared" si="21"/>
        <v>0</v>
      </c>
      <c r="I472" s="67"/>
      <c r="J472" s="73"/>
    </row>
    <row r="473" spans="1:10" ht="20.25">
      <c r="A473" s="50">
        <v>449</v>
      </c>
      <c r="B473" s="86"/>
      <c r="C473" s="54"/>
      <c r="D473" s="55"/>
      <c r="E473" s="110"/>
      <c r="F473" s="57"/>
      <c r="G473" s="106">
        <f t="shared" si="20"/>
        <v>-5.6843418860808015E-12</v>
      </c>
      <c r="H473" s="82">
        <f t="shared" si="21"/>
        <v>0</v>
      </c>
      <c r="I473" s="67"/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0"/>
        <v>-5.6843418860808015E-12</v>
      </c>
      <c r="H474" s="82">
        <f t="shared" si="21"/>
        <v>0</v>
      </c>
      <c r="I474" s="67"/>
      <c r="J474" s="73"/>
    </row>
    <row r="475" spans="1:10" ht="20.25">
      <c r="A475" s="50">
        <v>451</v>
      </c>
      <c r="B475" s="86"/>
      <c r="C475" s="54"/>
      <c r="D475" s="55"/>
      <c r="E475" s="110"/>
      <c r="F475" s="57"/>
      <c r="G475" s="106">
        <f t="shared" ref="G475:G538" si="22">G474-E475+C475</f>
        <v>-5.6843418860808015E-12</v>
      </c>
      <c r="H475" s="82">
        <f t="shared" ref="H475:H538" si="23">H474-F475+D475</f>
        <v>0</v>
      </c>
      <c r="I475" s="67"/>
      <c r="J475" s="73"/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2"/>
        <v>-5.6843418860808015E-12</v>
      </c>
      <c r="H476" s="82">
        <f t="shared" si="23"/>
        <v>0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/>
      <c r="F477" s="57"/>
      <c r="G477" s="106">
        <f t="shared" si="22"/>
        <v>-5.6843418860808015E-12</v>
      </c>
      <c r="H477" s="82">
        <f t="shared" si="23"/>
        <v>0</v>
      </c>
      <c r="I477" s="67"/>
      <c r="J477" s="73"/>
    </row>
    <row r="478" spans="1:10" ht="20.25">
      <c r="A478" s="50">
        <v>454</v>
      </c>
      <c r="B478" s="86"/>
      <c r="C478" s="54"/>
      <c r="D478" s="55"/>
      <c r="E478" s="110"/>
      <c r="F478" s="57"/>
      <c r="G478" s="106">
        <f t="shared" si="22"/>
        <v>-5.6843418860808015E-12</v>
      </c>
      <c r="H478" s="82">
        <f t="shared" si="23"/>
        <v>0</v>
      </c>
      <c r="I478" s="67"/>
      <c r="J478" s="73"/>
    </row>
    <row r="479" spans="1:10" ht="20.25">
      <c r="A479" s="50">
        <v>455</v>
      </c>
      <c r="B479" s="86"/>
      <c r="C479" s="54"/>
      <c r="D479" s="55"/>
      <c r="E479" s="110"/>
      <c r="F479" s="57"/>
      <c r="G479" s="106">
        <f t="shared" si="22"/>
        <v>-5.6843418860808015E-12</v>
      </c>
      <c r="H479" s="82">
        <f t="shared" si="23"/>
        <v>0</v>
      </c>
      <c r="I479" s="67"/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-5.6843418860808015E-12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22"/>
        <v>-5.6843418860808015E-12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22"/>
        <v>-5.6843418860808015E-12</v>
      </c>
      <c r="H482" s="82">
        <f t="shared" si="23"/>
        <v>0</v>
      </c>
      <c r="I482" s="67"/>
      <c r="J482" s="73"/>
    </row>
    <row r="483" spans="1:10" ht="20.25">
      <c r="A483" s="50">
        <v>459</v>
      </c>
      <c r="B483" s="86"/>
      <c r="C483" s="54"/>
      <c r="D483" s="55"/>
      <c r="E483" s="110"/>
      <c r="F483" s="57"/>
      <c r="G483" s="106">
        <f t="shared" si="22"/>
        <v>-5.6843418860808015E-12</v>
      </c>
      <c r="H483" s="82">
        <f t="shared" si="23"/>
        <v>0</v>
      </c>
      <c r="I483" s="67"/>
      <c r="J483" s="73"/>
    </row>
    <row r="484" spans="1:10" ht="20.25">
      <c r="A484" s="50">
        <v>460</v>
      </c>
      <c r="B484" s="86"/>
      <c r="C484" s="54"/>
      <c r="D484" s="55"/>
      <c r="E484" s="110"/>
      <c r="F484" s="57"/>
      <c r="G484" s="106">
        <f t="shared" si="22"/>
        <v>-5.6843418860808015E-12</v>
      </c>
      <c r="H484" s="82">
        <f t="shared" si="23"/>
        <v>0</v>
      </c>
      <c r="I484" s="67"/>
      <c r="J484" s="73"/>
    </row>
    <row r="485" spans="1:10" ht="20.25">
      <c r="A485" s="50">
        <v>461</v>
      </c>
      <c r="B485" s="86"/>
      <c r="C485" s="54"/>
      <c r="D485" s="55"/>
      <c r="E485" s="110"/>
      <c r="F485" s="57"/>
      <c r="G485" s="106">
        <f t="shared" si="22"/>
        <v>-5.6843418860808015E-12</v>
      </c>
      <c r="H485" s="82">
        <f t="shared" si="23"/>
        <v>0</v>
      </c>
      <c r="I485" s="67"/>
      <c r="J485" s="73"/>
    </row>
    <row r="486" spans="1:10" ht="20.25">
      <c r="A486" s="50">
        <v>462</v>
      </c>
      <c r="B486" s="86"/>
      <c r="C486" s="54"/>
      <c r="D486" s="55"/>
      <c r="E486" s="110"/>
      <c r="F486" s="57"/>
      <c r="G486" s="106">
        <f t="shared" si="22"/>
        <v>-5.6843418860808015E-12</v>
      </c>
      <c r="H486" s="82">
        <f t="shared" si="23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22"/>
        <v>-5.6843418860808015E-12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2"/>
        <v>-5.6843418860808015E-12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/>
      <c r="F489" s="57"/>
      <c r="G489" s="106">
        <f t="shared" si="22"/>
        <v>-5.6843418860808015E-12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2"/>
        <v>-5.6843418860808015E-12</v>
      </c>
      <c r="H490" s="82">
        <f t="shared" si="23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22"/>
        <v>-5.6843418860808015E-12</v>
      </c>
      <c r="H491" s="82">
        <f t="shared" si="23"/>
        <v>0</v>
      </c>
      <c r="I491" s="67"/>
      <c r="J491" s="73"/>
    </row>
    <row r="492" spans="1:10" ht="20.25">
      <c r="A492" s="50">
        <v>468</v>
      </c>
      <c r="B492" s="86"/>
      <c r="C492" s="54"/>
      <c r="D492" s="55"/>
      <c r="E492" s="110"/>
      <c r="F492" s="57"/>
      <c r="G492" s="106">
        <f t="shared" si="22"/>
        <v>-5.6843418860808015E-12</v>
      </c>
      <c r="H492" s="82">
        <f t="shared" si="23"/>
        <v>0</v>
      </c>
      <c r="I492" s="67"/>
      <c r="J492" s="73"/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22"/>
        <v>-5.6843418860808015E-12</v>
      </c>
      <c r="H493" s="82">
        <f t="shared" si="23"/>
        <v>0</v>
      </c>
      <c r="I493" s="67"/>
      <c r="J493" s="73"/>
    </row>
    <row r="494" spans="1:10" ht="20.25">
      <c r="A494" s="50">
        <v>470</v>
      </c>
      <c r="B494" s="86"/>
      <c r="C494" s="54"/>
      <c r="D494" s="55"/>
      <c r="E494" s="110"/>
      <c r="F494" s="57"/>
      <c r="G494" s="106">
        <f t="shared" si="22"/>
        <v>-5.6843418860808015E-12</v>
      </c>
      <c r="H494" s="82">
        <f t="shared" si="23"/>
        <v>0</v>
      </c>
      <c r="I494" s="67"/>
      <c r="J494" s="73"/>
    </row>
    <row r="495" spans="1:10" ht="20.25">
      <c r="A495" s="50">
        <v>471</v>
      </c>
      <c r="B495" s="86"/>
      <c r="C495" s="54"/>
      <c r="D495" s="55"/>
      <c r="E495" s="110"/>
      <c r="F495" s="57"/>
      <c r="G495" s="106">
        <f t="shared" si="22"/>
        <v>-5.6843418860808015E-12</v>
      </c>
      <c r="H495" s="82">
        <f t="shared" si="23"/>
        <v>0</v>
      </c>
      <c r="I495" s="67"/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22"/>
        <v>-5.6843418860808015E-12</v>
      </c>
      <c r="H496" s="82">
        <f t="shared" si="23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22"/>
        <v>-5.6843418860808015E-12</v>
      </c>
      <c r="H497" s="82">
        <f t="shared" si="23"/>
        <v>0</v>
      </c>
      <c r="I497" s="67"/>
      <c r="J497" s="73"/>
    </row>
    <row r="498" spans="1:10" ht="20.25">
      <c r="A498" s="50">
        <v>474</v>
      </c>
      <c r="B498" s="86"/>
      <c r="C498" s="54"/>
      <c r="D498" s="55"/>
      <c r="E498" s="110"/>
      <c r="F498" s="57"/>
      <c r="G498" s="106">
        <f t="shared" si="22"/>
        <v>-5.6843418860808015E-12</v>
      </c>
      <c r="H498" s="82">
        <f t="shared" si="23"/>
        <v>0</v>
      </c>
      <c r="I498" s="67"/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2"/>
        <v>-5.6843418860808015E-12</v>
      </c>
      <c r="H499" s="82">
        <f t="shared" si="23"/>
        <v>0</v>
      </c>
      <c r="I499" s="67"/>
      <c r="J499" s="73"/>
    </row>
    <row r="500" spans="1:10" ht="20.25">
      <c r="A500" s="50">
        <v>476</v>
      </c>
      <c r="B500" s="86"/>
      <c r="C500" s="54"/>
      <c r="D500" s="55"/>
      <c r="E500" s="110"/>
      <c r="F500" s="57"/>
      <c r="G500" s="106">
        <f t="shared" si="22"/>
        <v>-5.6843418860808015E-12</v>
      </c>
      <c r="H500" s="82">
        <f t="shared" si="23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22"/>
        <v>-5.6843418860808015E-12</v>
      </c>
      <c r="H501" s="82">
        <f t="shared" si="23"/>
        <v>0</v>
      </c>
      <c r="I501" s="67"/>
      <c r="J501" s="73"/>
    </row>
    <row r="502" spans="1:10" ht="20.25">
      <c r="A502" s="50">
        <v>478</v>
      </c>
      <c r="B502" s="86"/>
      <c r="C502" s="54"/>
      <c r="D502" s="55"/>
      <c r="E502" s="110"/>
      <c r="F502" s="57"/>
      <c r="G502" s="106">
        <f t="shared" si="22"/>
        <v>-5.6843418860808015E-12</v>
      </c>
      <c r="H502" s="82">
        <f t="shared" si="23"/>
        <v>0</v>
      </c>
      <c r="I502" s="67"/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-5.6843418860808015E-12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-5.6843418860808015E-12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22"/>
        <v>-5.6843418860808015E-12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/>
      <c r="D506" s="55"/>
      <c r="E506" s="110"/>
      <c r="F506" s="57"/>
      <c r="G506" s="106">
        <f t="shared" si="22"/>
        <v>-5.6843418860808015E-12</v>
      </c>
      <c r="H506" s="82">
        <f t="shared" si="23"/>
        <v>0</v>
      </c>
      <c r="I506" s="67"/>
      <c r="J506" s="73"/>
    </row>
    <row r="507" spans="1:10" ht="20.25">
      <c r="A507" s="50">
        <v>483</v>
      </c>
      <c r="B507" s="86"/>
      <c r="C507" s="54"/>
      <c r="D507" s="55"/>
      <c r="E507" s="110"/>
      <c r="F507" s="57"/>
      <c r="G507" s="106">
        <f t="shared" si="22"/>
        <v>-5.6843418860808015E-12</v>
      </c>
      <c r="H507" s="82">
        <f t="shared" si="23"/>
        <v>0</v>
      </c>
      <c r="I507" s="67"/>
      <c r="J507" s="73"/>
    </row>
    <row r="508" spans="1:10" ht="20.25">
      <c r="A508" s="50">
        <v>484</v>
      </c>
      <c r="B508" s="86"/>
      <c r="C508" s="54"/>
      <c r="D508" s="55"/>
      <c r="E508" s="110"/>
      <c r="F508" s="57"/>
      <c r="G508" s="106">
        <f t="shared" si="22"/>
        <v>-5.6843418860808015E-12</v>
      </c>
      <c r="H508" s="82">
        <f t="shared" si="23"/>
        <v>0</v>
      </c>
      <c r="I508" s="67"/>
      <c r="J508" s="73"/>
    </row>
    <row r="509" spans="1:10" ht="20.25">
      <c r="A509" s="50">
        <v>485</v>
      </c>
      <c r="B509" s="86"/>
      <c r="C509" s="54"/>
      <c r="D509" s="55"/>
      <c r="E509" s="110"/>
      <c r="F509" s="57"/>
      <c r="G509" s="106">
        <f t="shared" si="22"/>
        <v>-5.6843418860808015E-12</v>
      </c>
      <c r="H509" s="82">
        <f t="shared" si="23"/>
        <v>0</v>
      </c>
      <c r="I509" s="67"/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22"/>
        <v>-5.6843418860808015E-12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10"/>
      <c r="F511" s="57"/>
      <c r="G511" s="106">
        <f t="shared" si="22"/>
        <v>-5.6843418860808015E-12</v>
      </c>
      <c r="H511" s="82">
        <f t="shared" si="23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10"/>
      <c r="F512" s="57"/>
      <c r="G512" s="106">
        <f t="shared" si="22"/>
        <v>-5.6843418860808015E-12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2"/>
        <v>-5.6843418860808015E-12</v>
      </c>
      <c r="H513" s="82">
        <f t="shared" si="23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22"/>
        <v>-5.6843418860808015E-12</v>
      </c>
      <c r="H514" s="82">
        <f t="shared" si="23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22"/>
        <v>-5.6843418860808015E-12</v>
      </c>
      <c r="H515" s="82">
        <f t="shared" si="23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22"/>
        <v>-5.6843418860808015E-12</v>
      </c>
      <c r="H516" s="82">
        <f t="shared" si="23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22"/>
        <v>-5.6843418860808015E-12</v>
      </c>
      <c r="H517" s="82">
        <f t="shared" si="23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22"/>
        <v>-5.6843418860808015E-12</v>
      </c>
      <c r="H518" s="82">
        <f t="shared" si="23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22"/>
        <v>-5.6843418860808015E-12</v>
      </c>
      <c r="H519" s="82">
        <f t="shared" si="23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22"/>
        <v>-5.6843418860808015E-12</v>
      </c>
      <c r="H520" s="82">
        <f t="shared" si="23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si="22"/>
        <v>-5.6843418860808015E-12</v>
      </c>
      <c r="H521" s="82">
        <f t="shared" si="23"/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2"/>
        <v>-5.6843418860808015E-12</v>
      </c>
      <c r="H522" s="82">
        <f t="shared" si="23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22"/>
        <v>-5.6843418860808015E-12</v>
      </c>
      <c r="H523" s="82">
        <f t="shared" si="23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22"/>
        <v>-5.6843418860808015E-12</v>
      </c>
      <c r="H524" s="82">
        <f t="shared" si="23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2"/>
        <v>-5.6843418860808015E-12</v>
      </c>
      <c r="H525" s="82">
        <f t="shared" si="23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22"/>
        <v>-5.6843418860808015E-12</v>
      </c>
      <c r="H526" s="82">
        <f t="shared" si="23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-5.6843418860808015E-12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-5.6843418860808015E-12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22"/>
        <v>-5.6843418860808015E-12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22"/>
        <v>-5.6843418860808015E-12</v>
      </c>
      <c r="H530" s="82">
        <f t="shared" si="23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22"/>
        <v>-5.6843418860808015E-12</v>
      </c>
      <c r="H531" s="82">
        <f t="shared" si="23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22"/>
        <v>-5.6843418860808015E-12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22"/>
        <v>-5.6843418860808015E-12</v>
      </c>
      <c r="H533" s="82">
        <f t="shared" si="23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22"/>
        <v>-5.6843418860808015E-12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22"/>
        <v>-5.6843418860808015E-12</v>
      </c>
      <c r="H535" s="82">
        <f t="shared" si="23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2"/>
        <v>-5.6843418860808015E-12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2"/>
        <v>-5.6843418860808015E-12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2"/>
        <v>-5.6843418860808015E-12</v>
      </c>
      <c r="H538" s="82">
        <f t="shared" si="23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24">G538-E539+C539</f>
        <v>-5.6843418860808015E-12</v>
      </c>
      <c r="H539" s="82">
        <f t="shared" ref="H539:H602" si="25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24"/>
        <v>-5.6843418860808015E-12</v>
      </c>
      <c r="H540" s="82">
        <f t="shared" si="25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24"/>
        <v>-5.6843418860808015E-12</v>
      </c>
      <c r="H541" s="82">
        <f t="shared" si="25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24"/>
        <v>-5.6843418860808015E-12</v>
      </c>
      <c r="H542" s="82">
        <f t="shared" si="25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24"/>
        <v>-5.6843418860808015E-12</v>
      </c>
      <c r="H543" s="82">
        <f t="shared" si="25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24"/>
        <v>-5.6843418860808015E-12</v>
      </c>
      <c r="H544" s="82">
        <f t="shared" si="25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24"/>
        <v>-5.6843418860808015E-12</v>
      </c>
      <c r="H545" s="82">
        <f t="shared" si="25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24"/>
        <v>-5.6843418860808015E-12</v>
      </c>
      <c r="H546" s="82">
        <f t="shared" si="25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4"/>
        <v>-5.6843418860808015E-12</v>
      </c>
      <c r="H547" s="82">
        <f t="shared" si="25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4"/>
        <v>-5.6843418860808015E-12</v>
      </c>
      <c r="H548" s="82">
        <f t="shared" si="25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24"/>
        <v>-5.6843418860808015E-12</v>
      </c>
      <c r="H549" s="82">
        <f t="shared" si="25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-5.6843418860808015E-12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4"/>
        <v>-5.6843418860808015E-12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4"/>
        <v>-5.6843418860808015E-12</v>
      </c>
      <c r="H552" s="82">
        <f t="shared" si="25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4"/>
        <v>-5.6843418860808015E-12</v>
      </c>
      <c r="H553" s="82">
        <f t="shared" si="25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4"/>
        <v>-5.6843418860808015E-12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4"/>
        <v>-5.6843418860808015E-12</v>
      </c>
      <c r="H555" s="82">
        <f t="shared" si="25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4"/>
        <v>-5.6843418860808015E-12</v>
      </c>
      <c r="H556" s="82">
        <f t="shared" si="25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4"/>
        <v>-5.6843418860808015E-12</v>
      </c>
      <c r="H557" s="82">
        <f t="shared" si="25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4"/>
        <v>-5.6843418860808015E-12</v>
      </c>
      <c r="H558" s="82">
        <f t="shared" si="25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4"/>
        <v>-5.6843418860808015E-12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4"/>
        <v>-5.6843418860808015E-12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4"/>
        <v>-5.6843418860808015E-12</v>
      </c>
      <c r="H561" s="82">
        <f t="shared" si="25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4"/>
        <v>-5.6843418860808015E-12</v>
      </c>
      <c r="H562" s="82">
        <f t="shared" si="25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4"/>
        <v>-5.6843418860808015E-12</v>
      </c>
      <c r="H563" s="82">
        <f t="shared" si="25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4"/>
        <v>-5.6843418860808015E-12</v>
      </c>
      <c r="H564" s="82">
        <f t="shared" si="25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4"/>
        <v>-5.6843418860808015E-12</v>
      </c>
      <c r="H565" s="82">
        <f t="shared" si="25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4"/>
        <v>-5.6843418860808015E-12</v>
      </c>
      <c r="H566" s="82">
        <f t="shared" si="25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4"/>
        <v>-5.6843418860808015E-12</v>
      </c>
      <c r="H567" s="82">
        <f t="shared" si="25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4"/>
        <v>-5.6843418860808015E-12</v>
      </c>
      <c r="H568" s="82">
        <f t="shared" si="25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4"/>
        <v>-5.6843418860808015E-12</v>
      </c>
      <c r="H569" s="82">
        <f t="shared" si="25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4"/>
        <v>-5.6843418860808015E-12</v>
      </c>
      <c r="H570" s="82">
        <f t="shared" si="25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4"/>
        <v>-5.6843418860808015E-12</v>
      </c>
      <c r="H571" s="82">
        <f t="shared" si="25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4"/>
        <v>-5.6843418860808015E-12</v>
      </c>
      <c r="H572" s="82">
        <f t="shared" si="25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-5.6843418860808015E-12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4"/>
        <v>-5.6843418860808015E-12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4"/>
        <v>-5.6843418860808015E-12</v>
      </c>
      <c r="H575" s="82">
        <f t="shared" si="25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4"/>
        <v>-5.6843418860808015E-12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24"/>
        <v>-5.6843418860808015E-12</v>
      </c>
      <c r="H577" s="82">
        <f t="shared" si="25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24"/>
        <v>-5.6843418860808015E-12</v>
      </c>
      <c r="H578" s="82">
        <f t="shared" si="25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24"/>
        <v>-5.6843418860808015E-12</v>
      </c>
      <c r="H579" s="82">
        <f t="shared" si="25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24"/>
        <v>-5.6843418860808015E-12</v>
      </c>
      <c r="H580" s="82">
        <f t="shared" si="25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24"/>
        <v>-5.6843418860808015E-12</v>
      </c>
      <c r="H581" s="82">
        <f t="shared" si="25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24"/>
        <v>-5.6843418860808015E-12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4"/>
        <v>-5.6843418860808015E-12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4"/>
        <v>-5.6843418860808015E-12</v>
      </c>
      <c r="H584" s="82">
        <f t="shared" si="25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4"/>
        <v>-5.6843418860808015E-12</v>
      </c>
      <c r="H585" s="82">
        <f t="shared" si="25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4"/>
        <v>-5.6843418860808015E-12</v>
      </c>
      <c r="H586" s="82">
        <f t="shared" si="25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24"/>
        <v>-5.6843418860808015E-12</v>
      </c>
      <c r="H587" s="82">
        <f t="shared" si="25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24"/>
        <v>-5.6843418860808015E-12</v>
      </c>
      <c r="H588" s="82">
        <f t="shared" si="25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24"/>
        <v>-5.6843418860808015E-12</v>
      </c>
      <c r="H589" s="82">
        <f t="shared" si="25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4"/>
        <v>-5.6843418860808015E-12</v>
      </c>
      <c r="H590" s="82">
        <f t="shared" si="25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24"/>
        <v>-5.6843418860808015E-12</v>
      </c>
      <c r="H591" s="82">
        <f t="shared" si="25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4"/>
        <v>-5.6843418860808015E-12</v>
      </c>
      <c r="H592" s="82">
        <f t="shared" si="25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4"/>
        <v>-5.6843418860808015E-12</v>
      </c>
      <c r="H593" s="82">
        <f t="shared" si="25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4"/>
        <v>-5.6843418860808015E-12</v>
      </c>
      <c r="H594" s="82">
        <f t="shared" si="25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-5.6843418860808015E-12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4"/>
        <v>-5.6843418860808015E-12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4"/>
        <v>-5.6843418860808015E-12</v>
      </c>
      <c r="H597" s="82">
        <f t="shared" si="25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4"/>
        <v>-5.6843418860808015E-12</v>
      </c>
      <c r="H598" s="82">
        <f t="shared" si="25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4"/>
        <v>-5.6843418860808015E-12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4"/>
        <v>-5.6843418860808015E-12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4"/>
        <v>-5.6843418860808015E-12</v>
      </c>
      <c r="H601" s="82">
        <f t="shared" si="25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4"/>
        <v>-5.6843418860808015E-12</v>
      </c>
      <c r="H602" s="82">
        <f t="shared" si="25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6">G602-E603+C603</f>
        <v>-5.6843418860808015E-12</v>
      </c>
      <c r="H603" s="82">
        <f t="shared" si="26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6"/>
        <v>-5.6843418860808015E-12</v>
      </c>
      <c r="H604" s="82">
        <f t="shared" si="26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6"/>
        <v>-5.6843418860808015E-12</v>
      </c>
      <c r="H605" s="82">
        <f t="shared" si="26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6"/>
        <v>-5.6843418860808015E-12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6"/>
        <v>-5.6843418860808015E-12</v>
      </c>
      <c r="H607" s="82">
        <f t="shared" si="26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6"/>
        <v>-5.6843418860808015E-12</v>
      </c>
      <c r="H608" s="82">
        <f t="shared" si="26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6"/>
        <v>-5.6843418860808015E-12</v>
      </c>
      <c r="H609" s="82">
        <f t="shared" si="26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6"/>
        <v>-5.6843418860808015E-12</v>
      </c>
      <c r="H610" s="82">
        <f t="shared" si="26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6"/>
        <v>-5.6843418860808015E-12</v>
      </c>
      <c r="H611" s="82">
        <f t="shared" si="26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6"/>
        <v>-5.6843418860808015E-12</v>
      </c>
      <c r="H612" s="82">
        <f t="shared" si="26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6"/>
        <v>-5.6843418860808015E-12</v>
      </c>
      <c r="H613" s="82">
        <f t="shared" si="26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6"/>
        <v>-5.6843418860808015E-12</v>
      </c>
      <c r="H614" s="82">
        <f t="shared" si="26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6"/>
        <v>-5.6843418860808015E-12</v>
      </c>
      <c r="H615" s="82">
        <f t="shared" si="26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6"/>
        <v>-5.6843418860808015E-12</v>
      </c>
      <c r="H616" s="82">
        <f t="shared" si="26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6"/>
        <v>-5.6843418860808015E-12</v>
      </c>
      <c r="H617" s="82">
        <f t="shared" si="26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-5.6843418860808015E-12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6"/>
        <v>-5.6843418860808015E-12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6"/>
        <v>-5.6843418860808015E-12</v>
      </c>
      <c r="H620" s="82">
        <f t="shared" si="26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6"/>
        <v>-5.6843418860808015E-12</v>
      </c>
      <c r="H621" s="82">
        <f t="shared" si="26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6"/>
        <v>-5.6843418860808015E-12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6"/>
        <v>-5.6843418860808015E-12</v>
      </c>
      <c r="H623" s="82">
        <f t="shared" si="26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6"/>
        <v>-5.6843418860808015E-12</v>
      </c>
      <c r="H624" s="82">
        <f t="shared" si="26"/>
        <v>0</v>
      </c>
      <c r="I624" s="67"/>
      <c r="J624" s="73"/>
    </row>
    <row r="625" spans="1:10" ht="20.25">
      <c r="A625" s="50">
        <v>601</v>
      </c>
      <c r="B625" s="86"/>
      <c r="C625" s="54"/>
      <c r="D625" s="55"/>
      <c r="E625" s="110"/>
      <c r="F625" s="57"/>
      <c r="G625" s="106">
        <f t="shared" si="26"/>
        <v>-5.6843418860808015E-12</v>
      </c>
      <c r="H625" s="82">
        <f t="shared" si="26"/>
        <v>0</v>
      </c>
      <c r="I625" s="67"/>
      <c r="J625" s="73"/>
    </row>
    <row r="626" spans="1:10" ht="20.25">
      <c r="A626" s="50">
        <v>602</v>
      </c>
      <c r="B626" s="86"/>
      <c r="C626" s="54"/>
      <c r="D626" s="55"/>
      <c r="E626" s="110"/>
      <c r="F626" s="57"/>
      <c r="G626" s="106">
        <f t="shared" si="26"/>
        <v>-5.6843418860808015E-12</v>
      </c>
      <c r="H626" s="82">
        <f t="shared" si="26"/>
        <v>0</v>
      </c>
      <c r="I626" s="67"/>
      <c r="J626" s="73"/>
    </row>
    <row r="627" spans="1:10" ht="20.25">
      <c r="A627" s="50">
        <v>603</v>
      </c>
      <c r="B627" s="86"/>
      <c r="C627" s="54"/>
      <c r="D627" s="55"/>
      <c r="E627" s="110"/>
      <c r="F627" s="57"/>
      <c r="G627" s="106">
        <f t="shared" si="26"/>
        <v>-5.6843418860808015E-12</v>
      </c>
      <c r="H627" s="82">
        <f t="shared" si="26"/>
        <v>0</v>
      </c>
      <c r="I627" s="67"/>
      <c r="J627" s="73"/>
    </row>
    <row r="628" spans="1:10" ht="20.25">
      <c r="A628" s="50">
        <v>604</v>
      </c>
      <c r="B628" s="86"/>
      <c r="C628" s="54"/>
      <c r="D628" s="55"/>
      <c r="E628" s="110"/>
      <c r="F628" s="57"/>
      <c r="G628" s="106">
        <f t="shared" si="26"/>
        <v>-5.6843418860808015E-12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6"/>
      <c r="C629" s="54"/>
      <c r="D629" s="55"/>
      <c r="E629" s="110"/>
      <c r="F629" s="57"/>
      <c r="G629" s="106">
        <f t="shared" si="26"/>
        <v>-5.6843418860808015E-12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6"/>
      <c r="C630" s="54"/>
      <c r="D630" s="55"/>
      <c r="E630" s="110"/>
      <c r="F630" s="57"/>
      <c r="G630" s="106">
        <f t="shared" si="26"/>
        <v>-5.6843418860808015E-12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6"/>
      <c r="C631" s="54"/>
      <c r="D631" s="55"/>
      <c r="E631" s="110"/>
      <c r="F631" s="57"/>
      <c r="G631" s="106">
        <f t="shared" si="26"/>
        <v>-5.6843418860808015E-12</v>
      </c>
      <c r="H631" s="82">
        <f t="shared" si="26"/>
        <v>0</v>
      </c>
      <c r="I631" s="67"/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6"/>
        <v>-5.6843418860808015E-12</v>
      </c>
      <c r="H632" s="82">
        <f t="shared" si="26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6"/>
        <v>-5.6843418860808015E-12</v>
      </c>
      <c r="H633" s="82">
        <f t="shared" si="26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6"/>
        <v>-5.6843418860808015E-12</v>
      </c>
      <c r="H634" s="82">
        <f t="shared" si="26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6"/>
        <v>-5.6843418860808015E-12</v>
      </c>
      <c r="H635" s="82">
        <f t="shared" si="26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6"/>
        <v>-5.6843418860808015E-12</v>
      </c>
      <c r="H636" s="82">
        <f t="shared" si="26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6"/>
        <v>-5.6843418860808015E-12</v>
      </c>
      <c r="H637" s="82">
        <f t="shared" si="26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6"/>
        <v>-5.6843418860808015E-12</v>
      </c>
      <c r="H638" s="82">
        <f t="shared" si="26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6"/>
        <v>-5.6843418860808015E-12</v>
      </c>
      <c r="H639" s="82">
        <f t="shared" si="26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6"/>
        <v>-5.6843418860808015E-12</v>
      </c>
      <c r="H640" s="82">
        <f t="shared" si="26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-5.6843418860808015E-12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-5.6843418860808015E-12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6"/>
        <v>-5.6843418860808015E-12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6"/>
        <v>-5.6843418860808015E-12</v>
      </c>
      <c r="H644" s="82">
        <f t="shared" si="26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6"/>
        <v>-5.6843418860808015E-12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7">G645-E646+C646</f>
        <v>-5.6843418860808015E-12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7"/>
        <v>-5.6843418860808015E-12</v>
      </c>
      <c r="H647" s="82">
        <f t="shared" si="27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7"/>
        <v>-5.6843418860808015E-12</v>
      </c>
      <c r="H648" s="82">
        <f t="shared" si="27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7"/>
        <v>-5.6843418860808015E-12</v>
      </c>
      <c r="H649" s="82">
        <f t="shared" si="27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7"/>
        <v>-5.6843418860808015E-12</v>
      </c>
      <c r="H650" s="82">
        <f t="shared" si="27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7"/>
        <v>-5.6843418860808015E-12</v>
      </c>
      <c r="H651" s="82">
        <f t="shared" si="27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8">G651-E652+C652</f>
        <v>-5.6843418860808015E-12</v>
      </c>
      <c r="H652" s="82">
        <f t="shared" si="27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8"/>
        <v>-5.6843418860808015E-12</v>
      </c>
      <c r="H653" s="82">
        <f t="shared" si="27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8"/>
        <v>-5.6843418860808015E-12</v>
      </c>
      <c r="H654" s="82">
        <f t="shared" si="27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8"/>
        <v>-5.6843418860808015E-12</v>
      </c>
      <c r="H655" s="82">
        <f t="shared" si="27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8"/>
        <v>-5.6843418860808015E-12</v>
      </c>
      <c r="H656" s="82">
        <f t="shared" si="27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8"/>
        <v>-5.6843418860808015E-12</v>
      </c>
      <c r="H657" s="82">
        <f t="shared" si="27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8"/>
        <v>-5.6843418860808015E-12</v>
      </c>
      <c r="H658" s="82">
        <f t="shared" si="27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8"/>
        <v>-5.6843418860808015E-12</v>
      </c>
      <c r="H659" s="82">
        <f t="shared" si="27"/>
        <v>0</v>
      </c>
      <c r="I659" s="67"/>
      <c r="J659" s="73"/>
    </row>
    <row r="660" spans="1:10" ht="20.25">
      <c r="A660" s="50">
        <v>636</v>
      </c>
      <c r="B660" s="140"/>
      <c r="C660" s="54"/>
      <c r="D660" s="55"/>
      <c r="E660" s="110"/>
      <c r="F660" s="57"/>
      <c r="G660" s="106">
        <f t="shared" si="28"/>
        <v>-5.6843418860808015E-12</v>
      </c>
      <c r="H660" s="82">
        <f t="shared" si="27"/>
        <v>0</v>
      </c>
      <c r="I660" s="67"/>
      <c r="J660" s="73"/>
    </row>
    <row r="661" spans="1:10" ht="20.25">
      <c r="A661" s="50">
        <v>637</v>
      </c>
      <c r="B661" s="140"/>
      <c r="C661" s="54"/>
      <c r="D661" s="55"/>
      <c r="E661" s="110"/>
      <c r="F661" s="57"/>
      <c r="G661" s="106">
        <f t="shared" si="28"/>
        <v>-5.6843418860808015E-12</v>
      </c>
      <c r="H661" s="82">
        <f t="shared" si="27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8"/>
        <v>-5.6843418860808015E-12</v>
      </c>
      <c r="H662" s="82">
        <f t="shared" si="28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8"/>
        <v>-5.6843418860808015E-12</v>
      </c>
      <c r="H663" s="82">
        <f t="shared" si="28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8"/>
        <v>-5.6843418860808015E-12</v>
      </c>
      <c r="H664" s="82">
        <f t="shared" si="28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8"/>
        <v>-5.6843418860808015E-12</v>
      </c>
      <c r="H665" s="82">
        <f t="shared" si="28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8"/>
        <v>-5.6843418860808015E-12</v>
      </c>
      <c r="H666" s="82">
        <f t="shared" si="28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29">G666-E667+C667</f>
        <v>-5.6843418860808015E-12</v>
      </c>
      <c r="H667" s="82">
        <f t="shared" si="28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29"/>
        <v>-5.6843418860808015E-12</v>
      </c>
      <c r="H668" s="82">
        <f t="shared" si="29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29"/>
        <v>-5.6843418860808015E-12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29"/>
        <v>-5.6843418860808015E-12</v>
      </c>
      <c r="H670" s="82">
        <f t="shared" si="29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29"/>
        <v>-5.6843418860808015E-12</v>
      </c>
      <c r="H671" s="82">
        <f t="shared" si="29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29"/>
        <v>-5.6843418860808015E-12</v>
      </c>
      <c r="H672" s="82">
        <f t="shared" si="29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29"/>
        <v>-5.6843418860808015E-12</v>
      </c>
      <c r="H673" s="82">
        <f t="shared" si="29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29"/>
        <v>-5.6843418860808015E-12</v>
      </c>
      <c r="H674" s="82">
        <f t="shared" si="29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29"/>
        <v>-5.6843418860808015E-12</v>
      </c>
      <c r="H675" s="82">
        <f t="shared" si="29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29"/>
        <v>-5.6843418860808015E-12</v>
      </c>
      <c r="H676" s="82">
        <f t="shared" si="29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29"/>
        <v>-5.6843418860808015E-12</v>
      </c>
      <c r="H677" s="82">
        <f t="shared" si="29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29"/>
        <v>-5.6843418860808015E-12</v>
      </c>
      <c r="H678" s="82">
        <f t="shared" si="29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29"/>
        <v>-5.6843418860808015E-12</v>
      </c>
      <c r="H679" s="82">
        <f t="shared" si="29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29"/>
        <v>-5.6843418860808015E-12</v>
      </c>
      <c r="H680" s="82">
        <f t="shared" si="29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29"/>
        <v>-5.6843418860808015E-12</v>
      </c>
      <c r="H681" s="82">
        <f t="shared" si="29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29"/>
        <v>-5.6843418860808015E-12</v>
      </c>
      <c r="H682" s="82">
        <f t="shared" si="29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29"/>
        <v>-5.6843418860808015E-12</v>
      </c>
      <c r="H683" s="82">
        <f t="shared" si="29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29"/>
        <v>-5.6843418860808015E-12</v>
      </c>
      <c r="H684" s="82">
        <f t="shared" si="29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29"/>
        <v>-5.6843418860808015E-12</v>
      </c>
      <c r="H685" s="82">
        <f t="shared" si="29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29"/>
        <v>-5.6843418860808015E-12</v>
      </c>
      <c r="H686" s="82">
        <f t="shared" si="29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29"/>
        <v>-5.6843418860808015E-12</v>
      </c>
      <c r="H687" s="82">
        <f t="shared" si="29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29"/>
        <v>-5.6843418860808015E-12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9"/>
        <v>-5.6843418860808015E-12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9"/>
        <v>-5.6843418860808015E-12</v>
      </c>
      <c r="H690" s="82">
        <f t="shared" si="29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9"/>
        <v>-5.6843418860808015E-12</v>
      </c>
      <c r="H691" s="82">
        <f t="shared" si="29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9"/>
        <v>-5.6843418860808015E-12</v>
      </c>
      <c r="H692" s="82">
        <f t="shared" si="29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9"/>
        <v>-5.6843418860808015E-12</v>
      </c>
      <c r="H693" s="82">
        <f t="shared" si="29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9"/>
        <v>-5.6843418860808015E-12</v>
      </c>
      <c r="H694" s="82">
        <f t="shared" si="29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9"/>
        <v>-5.6843418860808015E-12</v>
      </c>
      <c r="H695" s="82">
        <f t="shared" si="29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9"/>
        <v>-5.6843418860808015E-12</v>
      </c>
      <c r="H696" s="82">
        <f t="shared" si="29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9"/>
        <v>-5.6843418860808015E-12</v>
      </c>
      <c r="H697" s="82">
        <f t="shared" si="29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9"/>
        <v>-5.6843418860808015E-12</v>
      </c>
      <c r="H698" s="82">
        <f t="shared" si="29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9"/>
        <v>-5.6843418860808015E-12</v>
      </c>
      <c r="H699" s="82">
        <f t="shared" si="29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9"/>
        <v>-5.6843418860808015E-12</v>
      </c>
      <c r="H700" s="82">
        <f t="shared" si="29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9"/>
        <v>-5.6843418860808015E-12</v>
      </c>
      <c r="H701" s="82">
        <f t="shared" si="29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9"/>
        <v>-5.6843418860808015E-12</v>
      </c>
      <c r="H702" s="82">
        <f t="shared" si="29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9"/>
        <v>-5.6843418860808015E-12</v>
      </c>
      <c r="H703" s="82">
        <f t="shared" si="29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9"/>
        <v>-5.6843418860808015E-12</v>
      </c>
      <c r="H704" s="82">
        <f t="shared" si="29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9"/>
        <v>-5.6843418860808015E-12</v>
      </c>
      <c r="H705" s="82">
        <f t="shared" si="29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9"/>
        <v>-5.6843418860808015E-12</v>
      </c>
      <c r="H706" s="82">
        <f t="shared" si="29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9"/>
        <v>-5.6843418860808015E-12</v>
      </c>
      <c r="H707" s="82">
        <f t="shared" si="29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9"/>
        <v>-5.6843418860808015E-12</v>
      </c>
      <c r="H708" s="82">
        <f t="shared" si="29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9"/>
        <v>-5.6843418860808015E-12</v>
      </c>
      <c r="H709" s="82">
        <f t="shared" si="29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-5.6843418860808015E-12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9"/>
        <v>-5.6843418860808015E-12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9"/>
        <v>-5.6843418860808015E-12</v>
      </c>
      <c r="H712" s="82">
        <f t="shared" si="29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9"/>
        <v>-5.6843418860808015E-12</v>
      </c>
      <c r="H713" s="82">
        <f t="shared" si="29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9"/>
        <v>-5.6843418860808015E-12</v>
      </c>
      <c r="H714" s="82">
        <f t="shared" si="29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9"/>
        <v>-5.6843418860808015E-12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9"/>
        <v>-5.6843418860808015E-12</v>
      </c>
      <c r="H716" s="82">
        <f t="shared" si="29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9"/>
        <v>-5.6843418860808015E-12</v>
      </c>
      <c r="H717" s="82">
        <f t="shared" si="29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9"/>
        <v>-5.6843418860808015E-12</v>
      </c>
      <c r="H718" s="82">
        <f t="shared" si="29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9"/>
        <v>-5.6843418860808015E-12</v>
      </c>
      <c r="H719" s="82">
        <f t="shared" si="29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9"/>
        <v>-5.6843418860808015E-12</v>
      </c>
      <c r="H720" s="82">
        <f t="shared" si="29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9"/>
        <v>-5.6843418860808015E-12</v>
      </c>
      <c r="H721" s="82">
        <f t="shared" si="29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9"/>
        <v>-5.6843418860808015E-12</v>
      </c>
      <c r="H722" s="82">
        <f t="shared" si="29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9"/>
        <v>-5.6843418860808015E-12</v>
      </c>
      <c r="H723" s="82">
        <f t="shared" si="29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9"/>
        <v>-5.6843418860808015E-12</v>
      </c>
      <c r="H724" s="82">
        <f t="shared" si="29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9"/>
        <v>-5.6843418860808015E-12</v>
      </c>
      <c r="H725" s="82">
        <f t="shared" si="29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9"/>
        <v>-5.6843418860808015E-12</v>
      </c>
      <c r="H726" s="82">
        <f t="shared" si="29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9"/>
        <v>-5.6843418860808015E-12</v>
      </c>
      <c r="H727" s="82">
        <f t="shared" si="29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9"/>
        <v>-5.6843418860808015E-12</v>
      </c>
      <c r="H728" s="82">
        <f t="shared" si="29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9"/>
        <v>-5.6843418860808015E-12</v>
      </c>
      <c r="H729" s="82">
        <f t="shared" si="29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9"/>
        <v>-5.6843418860808015E-12</v>
      </c>
      <c r="H730" s="82">
        <f t="shared" si="29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0">G730-E731+C731</f>
        <v>-5.6843418860808015E-12</v>
      </c>
      <c r="H731" s="82">
        <f t="shared" si="30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0"/>
        <v>-5.6843418860808015E-12</v>
      </c>
      <c r="H732" s="82">
        <f t="shared" si="30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-5.6843418860808015E-12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0"/>
        <v>-5.6843418860808015E-12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0"/>
        <v>-5.6843418860808015E-12</v>
      </c>
      <c r="H735" s="82">
        <f t="shared" si="30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0"/>
        <v>-5.6843418860808015E-12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0"/>
        <v>-5.6843418860808015E-12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0"/>
        <v>-5.6843418860808015E-12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0"/>
        <v>-5.6843418860808015E-12</v>
      </c>
      <c r="H739" s="82">
        <f t="shared" si="30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0"/>
        <v>-5.6843418860808015E-12</v>
      </c>
      <c r="H740" s="82">
        <f t="shared" si="30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0"/>
        <v>-5.6843418860808015E-12</v>
      </c>
      <c r="H741" s="82">
        <f t="shared" si="30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0"/>
        <v>-5.6843418860808015E-12</v>
      </c>
      <c r="H742" s="82">
        <f t="shared" si="30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0"/>
        <v>-5.6843418860808015E-12</v>
      </c>
      <c r="H743" s="82">
        <f t="shared" si="30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0"/>
        <v>-5.6843418860808015E-12</v>
      </c>
      <c r="H744" s="82">
        <f t="shared" si="30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0"/>
        <v>-5.6843418860808015E-12</v>
      </c>
      <c r="H745" s="82">
        <f t="shared" si="30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0"/>
        <v>-5.6843418860808015E-12</v>
      </c>
      <c r="H746" s="82">
        <f t="shared" si="30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0"/>
        <v>-5.6843418860808015E-12</v>
      </c>
      <c r="H747" s="82">
        <f t="shared" si="30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0"/>
        <v>-5.6843418860808015E-12</v>
      </c>
      <c r="H748" s="82">
        <f t="shared" si="30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0"/>
        <v>-5.6843418860808015E-12</v>
      </c>
      <c r="H749" s="82">
        <f t="shared" si="30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0"/>
        <v>-5.6843418860808015E-12</v>
      </c>
      <c r="H750" s="82">
        <f t="shared" si="30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0"/>
        <v>-5.6843418860808015E-12</v>
      </c>
      <c r="H751" s="82">
        <f t="shared" si="30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0"/>
        <v>-5.6843418860808015E-12</v>
      </c>
      <c r="H752" s="82">
        <f t="shared" si="30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0"/>
        <v>-5.6843418860808015E-12</v>
      </c>
      <c r="H753" s="82">
        <f t="shared" si="30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0"/>
        <v>-5.6843418860808015E-12</v>
      </c>
      <c r="H754" s="82">
        <f t="shared" si="30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0"/>
        <v>-5.6843418860808015E-12</v>
      </c>
      <c r="H755" s="82">
        <f t="shared" si="30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-5.6843418860808015E-12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-5.6843418860808015E-12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0"/>
        <v>-5.6843418860808015E-12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0"/>
        <v>-5.6843418860808015E-12</v>
      </c>
      <c r="H759" s="82">
        <f t="shared" si="30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0"/>
        <v>-5.6843418860808015E-12</v>
      </c>
      <c r="H760" s="82">
        <f t="shared" si="30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0"/>
        <v>-5.6843418860808015E-12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0"/>
        <v>-5.6843418860808015E-12</v>
      </c>
      <c r="H762" s="82">
        <f t="shared" si="30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0"/>
        <v>-5.6843418860808015E-12</v>
      </c>
      <c r="H763" s="82">
        <f t="shared" si="30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0"/>
        <v>-5.6843418860808015E-12</v>
      </c>
      <c r="H764" s="82">
        <f t="shared" si="30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0"/>
        <v>-5.6843418860808015E-12</v>
      </c>
      <c r="H765" s="82">
        <f t="shared" si="30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0"/>
        <v>-5.6843418860808015E-12</v>
      </c>
      <c r="H766" s="82">
        <f t="shared" si="30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0"/>
        <v>-5.6843418860808015E-12</v>
      </c>
      <c r="H767" s="82">
        <f t="shared" si="30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0"/>
        <v>-5.6843418860808015E-12</v>
      </c>
      <c r="H768" s="82">
        <f t="shared" si="30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0"/>
        <v>-5.6843418860808015E-12</v>
      </c>
      <c r="H769" s="82">
        <f t="shared" si="30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0"/>
        <v>-5.6843418860808015E-12</v>
      </c>
      <c r="H770" s="82">
        <f t="shared" si="30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0"/>
        <v>-5.6843418860808015E-12</v>
      </c>
      <c r="H771" s="82">
        <f t="shared" si="30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0"/>
        <v>-5.6843418860808015E-12</v>
      </c>
      <c r="H772" s="82">
        <f t="shared" si="30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0"/>
        <v>-5.6843418860808015E-12</v>
      </c>
      <c r="H773" s="82">
        <f t="shared" si="30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0"/>
        <v>-5.6843418860808015E-12</v>
      </c>
      <c r="H774" s="82">
        <f t="shared" si="30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0"/>
        <v>-5.6843418860808015E-12</v>
      </c>
      <c r="H775" s="82">
        <f t="shared" si="30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0"/>
        <v>-5.6843418860808015E-12</v>
      </c>
      <c r="H776" s="82">
        <f t="shared" si="30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0"/>
        <v>-5.6843418860808015E-12</v>
      </c>
      <c r="H777" s="82">
        <f t="shared" si="30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0"/>
        <v>-5.6843418860808015E-12</v>
      </c>
      <c r="H778" s="82">
        <f t="shared" si="30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-5.6843418860808015E-12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-5.6843418860808015E-12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0"/>
        <v>-5.6843418860808015E-12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0"/>
        <v>-5.6843418860808015E-12</v>
      </c>
      <c r="H782" s="82">
        <f t="shared" si="30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0"/>
        <v>-5.6843418860808015E-12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0"/>
        <v>-5.6843418860808015E-12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1">G784-E785+C785</f>
        <v>-5.6843418860808015E-12</v>
      </c>
      <c r="H785" s="82">
        <f t="shared" si="31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1"/>
        <v>-5.6843418860808015E-12</v>
      </c>
      <c r="H786" s="82">
        <f t="shared" si="31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1"/>
        <v>-5.6843418860808015E-12</v>
      </c>
      <c r="H787" s="82">
        <f t="shared" si="31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1"/>
        <v>-5.6843418860808015E-12</v>
      </c>
      <c r="H788" s="82">
        <f t="shared" si="31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1"/>
        <v>-5.6843418860808015E-12</v>
      </c>
      <c r="H789" s="82">
        <f t="shared" si="31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1"/>
        <v>-5.6843418860808015E-12</v>
      </c>
      <c r="H790" s="82">
        <f t="shared" si="31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1"/>
        <v>-5.6843418860808015E-12</v>
      </c>
      <c r="H791" s="82">
        <f t="shared" si="31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1"/>
        <v>-5.6843418860808015E-12</v>
      </c>
      <c r="H792" s="82">
        <f t="shared" si="31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1"/>
        <v>-5.6843418860808015E-12</v>
      </c>
      <c r="H793" s="82">
        <f t="shared" si="31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1"/>
        <v>-5.6843418860808015E-12</v>
      </c>
      <c r="H794" s="82">
        <f t="shared" si="31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1"/>
        <v>-5.6843418860808015E-12</v>
      </c>
      <c r="H795" s="82">
        <f t="shared" si="31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1"/>
        <v>-5.6843418860808015E-12</v>
      </c>
      <c r="H796" s="82">
        <f t="shared" si="31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2">G796-E797+C797</f>
        <v>-5.6843418860808015E-12</v>
      </c>
      <c r="H797" s="82">
        <f t="shared" si="31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2"/>
        <v>-5.6843418860808015E-12</v>
      </c>
      <c r="H798" s="82">
        <f t="shared" si="31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2"/>
        <v>-5.6843418860808015E-12</v>
      </c>
      <c r="H799" s="82">
        <f t="shared" si="31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2"/>
        <v>-5.6843418860808015E-12</v>
      </c>
      <c r="H800" s="82">
        <f t="shared" si="31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2"/>
        <v>-5.6843418860808015E-12</v>
      </c>
      <c r="H801" s="82">
        <f t="shared" si="32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-5.6843418860808015E-12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-5.6843418860808015E-12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2"/>
        <v>-5.6843418860808015E-12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2"/>
        <v>-5.6843418860808015E-12</v>
      </c>
      <c r="H805" s="82">
        <f t="shared" si="32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2"/>
        <v>-5.6843418860808015E-12</v>
      </c>
      <c r="H806" s="82">
        <f t="shared" si="32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2"/>
        <v>-5.6843418860808015E-12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2"/>
        <v>-5.6843418860808015E-12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2"/>
        <v>-5.6843418860808015E-12</v>
      </c>
      <c r="H809" s="82">
        <f t="shared" si="32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2"/>
        <v>-5.6843418860808015E-12</v>
      </c>
      <c r="H810" s="82">
        <f t="shared" si="32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2"/>
        <v>-5.6843418860808015E-12</v>
      </c>
      <c r="H811" s="82">
        <f t="shared" si="32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2"/>
        <v>-5.6843418860808015E-12</v>
      </c>
      <c r="H812" s="82">
        <f t="shared" si="32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2"/>
        <v>-5.6843418860808015E-12</v>
      </c>
      <c r="H813" s="82">
        <f t="shared" si="32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2"/>
        <v>-5.6843418860808015E-12</v>
      </c>
      <c r="H814" s="82">
        <f t="shared" si="32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2"/>
        <v>-5.6843418860808015E-12</v>
      </c>
      <c r="H815" s="82">
        <f t="shared" si="32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2"/>
        <v>-5.6843418860808015E-12</v>
      </c>
      <c r="H816" s="82">
        <f t="shared" si="32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2"/>
        <v>-5.6843418860808015E-12</v>
      </c>
      <c r="H817" s="82">
        <f t="shared" si="32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2"/>
        <v>-5.6843418860808015E-12</v>
      </c>
      <c r="H818" s="82">
        <f t="shared" si="32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2"/>
        <v>-5.6843418860808015E-12</v>
      </c>
      <c r="H819" s="82">
        <f t="shared" si="32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2"/>
        <v>-5.6843418860808015E-12</v>
      </c>
      <c r="H820" s="82">
        <f t="shared" si="32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2"/>
        <v>-5.6843418860808015E-12</v>
      </c>
      <c r="H821" s="82">
        <f t="shared" si="32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2"/>
        <v>-5.6843418860808015E-12</v>
      </c>
      <c r="H822" s="82">
        <f t="shared" si="32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2"/>
        <v>-5.6843418860808015E-12</v>
      </c>
      <c r="H823" s="82">
        <f t="shared" si="32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2"/>
        <v>-5.6843418860808015E-12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-5.6843418860808015E-12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-5.6843418860808015E-12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2"/>
        <v>-5.6843418860808015E-12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2"/>
        <v>-5.6843418860808015E-12</v>
      </c>
      <c r="H828" s="82">
        <f t="shared" si="32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2"/>
        <v>-5.6843418860808015E-12</v>
      </c>
      <c r="H829" s="82">
        <f t="shared" si="32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2"/>
        <v>-5.6843418860808015E-12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2"/>
        <v>-5.6843418860808015E-12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2"/>
        <v>-5.6843418860808015E-12</v>
      </c>
      <c r="H832" s="82">
        <f t="shared" si="32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2"/>
        <v>-5.6843418860808015E-12</v>
      </c>
      <c r="H833" s="82">
        <f t="shared" si="32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2"/>
        <v>-5.6843418860808015E-12</v>
      </c>
      <c r="H834" s="82">
        <f t="shared" si="32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2"/>
        <v>-5.6843418860808015E-12</v>
      </c>
      <c r="H835" s="82">
        <f t="shared" si="32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2"/>
        <v>-5.6843418860808015E-12</v>
      </c>
      <c r="H836" s="82">
        <f t="shared" si="32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2"/>
        <v>-5.6843418860808015E-12</v>
      </c>
      <c r="H837" s="82">
        <f t="shared" si="32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2"/>
        <v>-5.6843418860808015E-12</v>
      </c>
      <c r="H838" s="82">
        <f t="shared" si="32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2"/>
        <v>-5.6843418860808015E-12</v>
      </c>
      <c r="H839" s="82">
        <f t="shared" si="32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2"/>
        <v>-5.6843418860808015E-12</v>
      </c>
      <c r="H840" s="82">
        <f t="shared" si="32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2"/>
        <v>-5.6843418860808015E-12</v>
      </c>
      <c r="H841" s="82">
        <f t="shared" si="32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2"/>
        <v>-5.6843418860808015E-12</v>
      </c>
      <c r="H842" s="82">
        <f t="shared" si="32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2"/>
        <v>-5.6843418860808015E-12</v>
      </c>
      <c r="H843" s="82">
        <f t="shared" si="32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2"/>
        <v>-5.6843418860808015E-12</v>
      </c>
      <c r="H844" s="82">
        <f t="shared" si="32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2"/>
        <v>-5.6843418860808015E-12</v>
      </c>
      <c r="H845" s="82">
        <f t="shared" si="32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2"/>
        <v>-5.6843418860808015E-12</v>
      </c>
      <c r="H846" s="82">
        <f t="shared" si="32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2"/>
        <v>-5.6843418860808015E-12</v>
      </c>
      <c r="H847" s="82">
        <f t="shared" si="32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2"/>
        <v>-5.6843418860808015E-12</v>
      </c>
      <c r="H848" s="82">
        <f t="shared" si="32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-5.6843418860808015E-12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-5.6843418860808015E-12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-5.6843418860808015E-12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2"/>
        <v>-5.6843418860808015E-12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2"/>
        <v>-5.6843418860808015E-12</v>
      </c>
      <c r="H853" s="82">
        <f t="shared" si="32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2"/>
        <v>-5.6843418860808015E-12</v>
      </c>
      <c r="H854" s="82">
        <f t="shared" si="32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2"/>
        <v>-5.6843418860808015E-12</v>
      </c>
      <c r="H855" s="82">
        <f t="shared" si="32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2"/>
        <v>-5.6843418860808015E-12</v>
      </c>
      <c r="H856" s="82">
        <f t="shared" si="32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2"/>
        <v>-5.6843418860808015E-12</v>
      </c>
      <c r="H857" s="82">
        <f t="shared" si="32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2"/>
        <v>-5.6843418860808015E-12</v>
      </c>
      <c r="H858" s="82">
        <f t="shared" si="32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2"/>
        <v>-5.6843418860808015E-12</v>
      </c>
      <c r="H859" s="82">
        <f t="shared" si="32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2"/>
        <v>-5.6843418860808015E-12</v>
      </c>
      <c r="H860" s="82">
        <f t="shared" si="32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3">G860-E861+C861</f>
        <v>-5.6843418860808015E-12</v>
      </c>
      <c r="H861" s="82">
        <f t="shared" si="33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3"/>
        <v>-5.6843418860808015E-12</v>
      </c>
      <c r="H862" s="82">
        <f t="shared" si="33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3"/>
        <v>-5.6843418860808015E-12</v>
      </c>
      <c r="H863" s="82">
        <f t="shared" si="33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3"/>
        <v>-5.6843418860808015E-12</v>
      </c>
      <c r="H864" s="82">
        <f t="shared" si="33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3"/>
        <v>-5.6843418860808015E-12</v>
      </c>
      <c r="H865" s="82">
        <f t="shared" si="33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3"/>
        <v>-5.6843418860808015E-12</v>
      </c>
      <c r="H866" s="82">
        <f t="shared" si="33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3"/>
        <v>-5.6843418860808015E-12</v>
      </c>
      <c r="H867" s="82">
        <f t="shared" si="33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3"/>
        <v>-5.6843418860808015E-12</v>
      </c>
      <c r="H868" s="82">
        <f t="shared" si="33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3"/>
        <v>-5.6843418860808015E-12</v>
      </c>
      <c r="H869" s="82">
        <f t="shared" si="33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3"/>
        <v>-5.6843418860808015E-12</v>
      </c>
      <c r="H870" s="82">
        <f t="shared" si="33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3"/>
        <v>-5.6843418860808015E-12</v>
      </c>
      <c r="H871" s="82">
        <f t="shared" si="33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3"/>
        <v>-5.6843418860808015E-12</v>
      </c>
      <c r="H872" s="82">
        <f t="shared" si="33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3"/>
        <v>-5.6843418860808015E-12</v>
      </c>
      <c r="H873" s="82">
        <f t="shared" si="33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-5.6843418860808015E-12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-5.6843418860808015E-12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3"/>
        <v>-5.6843418860808015E-12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3"/>
        <v>-5.6843418860808015E-12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3"/>
        <v>-5.6843418860808015E-12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3"/>
        <v>-5.6843418860808015E-12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3"/>
        <v>-5.6843418860808015E-12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3"/>
        <v>-5.6843418860808015E-12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3"/>
        <v>-5.6843418860808015E-12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3"/>
        <v>-5.6843418860808015E-12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3"/>
        <v>-5.6843418860808015E-12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3"/>
        <v>-5.6843418860808015E-12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3"/>
        <v>-5.6843418860808015E-12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3"/>
        <v>-5.6843418860808015E-12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3"/>
        <v>-5.6843418860808015E-12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3"/>
        <v>-5.6843418860808015E-12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3"/>
        <v>-5.6843418860808015E-12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3"/>
        <v>-5.6843418860808015E-12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3"/>
        <v>-5.6843418860808015E-12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3"/>
        <v>-5.6843418860808015E-12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3"/>
        <v>-5.6843418860808015E-12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3"/>
        <v>-5.6843418860808015E-12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3"/>
        <v>-5.6843418860808015E-12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3"/>
        <v>-5.6843418860808015E-12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-5.6843418860808015E-12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-5.6843418860808015E-12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3"/>
        <v>-5.6843418860808015E-12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3"/>
        <v>-5.6843418860808015E-12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3"/>
        <v>-5.6843418860808015E-12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3"/>
        <v>-5.6843418860808015E-12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3"/>
        <v>-5.6843418860808015E-12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3"/>
        <v>-5.6843418860808015E-12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3"/>
        <v>-5.6843418860808015E-12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3"/>
        <v>-5.6843418860808015E-12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3"/>
        <v>-5.6843418860808015E-12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3"/>
        <v>-5.6843418860808015E-12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3"/>
        <v>-5.6843418860808015E-12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3"/>
        <v>-5.6843418860808015E-12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3"/>
        <v>-5.6843418860808015E-12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3"/>
        <v>-5.6843418860808015E-12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3"/>
        <v>-5.6843418860808015E-12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3"/>
        <v>-5.6843418860808015E-12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3"/>
        <v>-5.6843418860808015E-12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3"/>
        <v>-5.6843418860808015E-12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3"/>
        <v>-5.6843418860808015E-12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3"/>
        <v>-5.6843418860808015E-12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3"/>
        <v>-5.6843418860808015E-12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-5.6843418860808015E-12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-5.6843418860808015E-12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-5.6843418860808015E-12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-5.6843418860808015E-12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5">G924-E925+C925</f>
        <v>-5.6843418860808015E-12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5"/>
        <v>-5.6843418860808015E-12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5"/>
        <v>-5.6843418860808015E-12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5"/>
        <v>-5.6843418860808015E-12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5"/>
        <v>-5.6843418860808015E-12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5"/>
        <v>-5.6843418860808015E-12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5"/>
        <v>-5.6843418860808015E-12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5"/>
        <v>-5.6843418860808015E-12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5"/>
        <v>-5.6843418860808015E-12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5"/>
        <v>-5.6843418860808015E-12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5"/>
        <v>-5.6843418860808015E-12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5"/>
        <v>-5.6843418860808015E-12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5"/>
        <v>-5.6843418860808015E-12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5"/>
        <v>-5.6843418860808015E-12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5"/>
        <v>-5.6843418860808015E-12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5"/>
        <v>-5.6843418860808015E-12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5"/>
        <v>-5.6843418860808015E-12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5"/>
        <v>-5.6843418860808015E-12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5"/>
        <v>-5.6843418860808015E-12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5"/>
        <v>-5.6843418860808015E-12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5"/>
        <v>-5.6843418860808015E-12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5"/>
        <v>-5.6843418860808015E-12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-5.6843418860808015E-12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5"/>
        <v>-5.6843418860808015E-12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5"/>
        <v>-5.6843418860808015E-12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5"/>
        <v>-5.6843418860808015E-12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5"/>
        <v>-5.6843418860808015E-12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5"/>
        <v>-5.6843418860808015E-12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5"/>
        <v>-5.6843418860808015E-12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5"/>
        <v>-5.6843418860808015E-12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5"/>
        <v>-5.6843418860808015E-12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5"/>
        <v>-5.6843418860808015E-12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5"/>
        <v>-5.6843418860808015E-12</v>
      </c>
      <c r="H957" s="82">
        <f t="shared" si="36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5"/>
        <v>-5.6843418860808015E-12</v>
      </c>
      <c r="H958" s="82">
        <f t="shared" si="36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5"/>
        <v>-5.6843418860808015E-12</v>
      </c>
      <c r="H959" s="82">
        <f t="shared" si="36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5"/>
        <v>-5.6843418860808015E-12</v>
      </c>
      <c r="H960" s="82">
        <f t="shared" si="36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5"/>
        <v>-5.6843418860808015E-12</v>
      </c>
      <c r="H961" s="82">
        <f t="shared" si="36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5"/>
        <v>-5.6843418860808015E-12</v>
      </c>
      <c r="H962" s="82">
        <f t="shared" si="36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5"/>
        <v>-5.6843418860808015E-12</v>
      </c>
      <c r="H963" s="82">
        <f t="shared" si="36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5"/>
        <v>-5.6843418860808015E-12</v>
      </c>
      <c r="H964" s="82">
        <f t="shared" si="36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5"/>
        <v>-5.6843418860808015E-12</v>
      </c>
      <c r="H965" s="82">
        <f t="shared" si="36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5"/>
        <v>-5.6843418860808015E-12</v>
      </c>
      <c r="H966" s="82">
        <f t="shared" si="36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5"/>
        <v>-5.6843418860808015E-12</v>
      </c>
      <c r="H967" s="82">
        <f t="shared" si="36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5"/>
        <v>-5.6843418860808015E-12</v>
      </c>
      <c r="H968" s="82">
        <f t="shared" si="36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5"/>
        <v>-5.6843418860808015E-12</v>
      </c>
      <c r="H969" s="82">
        <f t="shared" si="36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-5.6843418860808015E-12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-5.6843418860808015E-12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5"/>
        <v>-5.6843418860808015E-12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5"/>
        <v>-5.6843418860808015E-12</v>
      </c>
      <c r="H973" s="82">
        <f t="shared" si="36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5"/>
        <v>-5.6843418860808015E-12</v>
      </c>
      <c r="H974" s="82">
        <f t="shared" si="36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5"/>
        <v>-5.6843418860808015E-12</v>
      </c>
      <c r="H975" s="82">
        <f t="shared" si="36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5"/>
        <v>-5.6843418860808015E-12</v>
      </c>
      <c r="H976" s="82">
        <f t="shared" si="36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5"/>
        <v>-5.6843418860808015E-12</v>
      </c>
      <c r="H977" s="82">
        <f t="shared" si="36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5"/>
        <v>-5.6843418860808015E-12</v>
      </c>
      <c r="H978" s="82">
        <f t="shared" si="36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5"/>
        <v>-5.6843418860808015E-12</v>
      </c>
      <c r="H979" s="82">
        <f t="shared" si="36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5"/>
        <v>-5.6843418860808015E-12</v>
      </c>
      <c r="H980" s="82">
        <f t="shared" si="36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5"/>
        <v>-5.6843418860808015E-12</v>
      </c>
      <c r="H981" s="82">
        <f t="shared" si="36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5"/>
        <v>-5.6843418860808015E-12</v>
      </c>
      <c r="H982" s="82">
        <f t="shared" si="36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5"/>
        <v>-5.6843418860808015E-12</v>
      </c>
      <c r="H983" s="82">
        <f t="shared" si="36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5"/>
        <v>-5.6843418860808015E-12</v>
      </c>
      <c r="H984" s="82">
        <f t="shared" si="36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5"/>
        <v>-5.6843418860808015E-12</v>
      </c>
      <c r="H985" s="82">
        <f t="shared" si="36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5"/>
        <v>-5.6843418860808015E-12</v>
      </c>
      <c r="H986" s="82">
        <f t="shared" si="36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5"/>
        <v>-5.6843418860808015E-12</v>
      </c>
      <c r="H987" s="82">
        <f t="shared" si="36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5"/>
        <v>-5.6843418860808015E-12</v>
      </c>
      <c r="H988" s="82">
        <f t="shared" si="36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7">G988-E989+C989</f>
        <v>-5.6843418860808015E-12</v>
      </c>
      <c r="H989" s="82">
        <f t="shared" si="36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7"/>
        <v>-5.6843418860808015E-12</v>
      </c>
      <c r="H990" s="82">
        <f t="shared" si="36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7"/>
        <v>-5.6843418860808015E-12</v>
      </c>
      <c r="H991" s="82">
        <f t="shared" si="36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7"/>
        <v>-5.6843418860808015E-12</v>
      </c>
      <c r="H992" s="82">
        <f t="shared" ref="H992:H1055" si="38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-5.6843418860808015E-12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-5.6843418860808015E-12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-5.6843418860808015E-12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-5.6843418860808015E-12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-5.6843418860808015E-12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-5.6843418860808015E-12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-5.6843418860808015E-12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-5.6843418860808015E-12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-5.6843418860808015E-12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-5.6843418860808015E-12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-5.6843418860808015E-12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-5.6843418860808015E-12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-5.6843418860808015E-12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-5.6843418860808015E-12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-5.6843418860808015E-12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-5.6843418860808015E-12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-5.6843418860808015E-12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-5.6843418860808015E-12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-5.6843418860808015E-12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-5.6843418860808015E-12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-5.6843418860808015E-12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-5.6843418860808015E-12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-5.6843418860808015E-12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-5.6843418860808015E-12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-5.6843418860808015E-12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-5.6843418860808015E-12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-5.6843418860808015E-12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-5.6843418860808015E-12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-5.6843418860808015E-12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-5.6843418860808015E-12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-5.6843418860808015E-12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-5.6843418860808015E-12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-5.6843418860808015E-12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-5.6843418860808015E-12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-5.6843418860808015E-12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-5.6843418860808015E-12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-5.6843418860808015E-12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-5.6843418860808015E-12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-5.6843418860808015E-12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-5.6843418860808015E-12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-5.6843418860808015E-12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-5.6843418860808015E-12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-5.6843418860808015E-12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-5.6843418860808015E-12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-5.6843418860808015E-12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-5.6843418860808015E-12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-5.6843418860808015E-12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-5.6843418860808015E-12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-5.6843418860808015E-12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-5.6843418860808015E-12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-5.6843418860808015E-12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-5.6843418860808015E-12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-5.6843418860808015E-12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-5.6843418860808015E-12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-5.6843418860808015E-12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-5.6843418860808015E-12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-5.6843418860808015E-12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-5.6843418860808015E-12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-5.6843418860808015E-12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-5.6843418860808015E-12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-5.6843418860808015E-12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-5.6843418860808015E-12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-5.6843418860808015E-12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-5.6843418860808015E-12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-5.6843418860808015E-12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-5.6843418860808015E-12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-5.6843418860808015E-12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-5.6843418860808015E-12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-5.6843418860808015E-12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-5.6843418860808015E-12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-5.6843418860808015E-12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-5.6843418860808015E-12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-5.6843418860808015E-12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-5.6843418860808015E-12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-5.6843418860808015E-12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-5.6843418860808015E-12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-5.6843418860808015E-12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-5.6843418860808015E-12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-5.6843418860808015E-12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-5.6843418860808015E-12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-5.6843418860808015E-12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-5.6843418860808015E-12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-5.6843418860808015E-12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-5.6843418860808015E-12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-5.6843418860808015E-12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-5.6843418860808015E-12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-5.6843418860808015E-12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-5.6843418860808015E-12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-5.6843418860808015E-12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-5.6843418860808015E-12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-5.6843418860808015E-12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-5.6843418860808015E-12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-5.6843418860808015E-12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-5.6843418860808015E-12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-5.6843418860808015E-12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-5.6843418860808015E-12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-5.6843418860808015E-12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-5.6843418860808015E-12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-5.6843418860808015E-12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-5.6843418860808015E-12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-5.6843418860808015E-12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-5.6843418860808015E-12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-5.6843418860808015E-12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-5.6843418860808015E-12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-5.6843418860808015E-12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-5.6843418860808015E-12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-5.6843418860808015E-12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-5.6843418860808015E-12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-5.6843418860808015E-12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-5.6843418860808015E-12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-5.6843418860808015E-12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-5.6843418860808015E-12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-5.6843418860808015E-12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-5.6843418860808015E-12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-5.6843418860808015E-12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-5.6843418860808015E-12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-5.6843418860808015E-12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-5.6843418860808015E-12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-5.6843418860808015E-12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-5.6843418860808015E-12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-5.6843418860808015E-12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-5.6843418860808015E-12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-5.6843418860808015E-12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-5.6843418860808015E-12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-5.6843418860808015E-12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-5.6843418860808015E-12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-5.6843418860808015E-12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-5.6843418860808015E-12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-5.6843418860808015E-12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-5.6843418860808015E-12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-5.6843418860808015E-12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-5.6843418860808015E-12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-5.6843418860808015E-12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-5.6843418860808015E-12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-5.6843418860808015E-12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-5.6843418860808015E-12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-5.6843418860808015E-12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-5.6843418860808015E-12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-5.6843418860808015E-12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-5.6843418860808015E-12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-5.6843418860808015E-12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-5.6843418860808015E-12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-5.6843418860808015E-12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-5.6843418860808015E-12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-5.6843418860808015E-12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-5.6843418860808015E-12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-5.6843418860808015E-12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-5.6843418860808015E-12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-5.6843418860808015E-12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-5.6843418860808015E-12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-5.6843418860808015E-12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-5.6843418860808015E-12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-5.6843418860808015E-12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-5.6843418860808015E-12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-5.6843418860808015E-12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-5.6843418860808015E-12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-5.6843418860808015E-12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-5.6843418860808015E-12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-5.6843418860808015E-12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-5.6843418860808015E-12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-5.6843418860808015E-12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-5.6843418860808015E-12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-5.6843418860808015E-12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-5.6843418860808015E-12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-5.6843418860808015E-12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-5.6843418860808015E-12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-5.6843418860808015E-12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-5.6843418860808015E-12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-5.6843418860808015E-12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-5.6843418860808015E-12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-5.6843418860808015E-12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-5.6843418860808015E-12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-5.6843418860808015E-12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-5.6843418860808015E-12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-5.6843418860808015E-12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-5.6843418860808015E-12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-5.6843418860808015E-12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-5.6843418860808015E-12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-5.6843418860808015E-12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-5.6843418860808015E-12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-5.6843418860808015E-12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-5.6843418860808015E-12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-5.6843418860808015E-12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-5.6843418860808015E-12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-5.6843418860808015E-12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-5.6843418860808015E-12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-5.6843418860808015E-12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-5.6843418860808015E-12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-5.6843418860808015E-12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-5.6843418860808015E-12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-5.6843418860808015E-12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-5.6843418860808015E-12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-5.6843418860808015E-12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-5.6843418860808015E-12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-5.6843418860808015E-12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-5.6843418860808015E-12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-5.6843418860808015E-12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-5.6843418860808015E-12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-5.6843418860808015E-12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-5.6843418860808015E-12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-5.6843418860808015E-12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-5.6843418860808015E-12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-5.6843418860808015E-12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-5.6843418860808015E-12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-5.6843418860808015E-12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-5.6843418860808015E-12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-5.6843418860808015E-12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-5.6843418860808015E-12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-5.6843418860808015E-12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-5.6843418860808015E-12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-5.6843418860808015E-12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-5.6843418860808015E-12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-5.6843418860808015E-12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-5.6843418860808015E-12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-5.6843418860808015E-12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-5.6843418860808015E-12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-5.6843418860808015E-12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-5.6843418860808015E-12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-5.6843418860808015E-12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-5.6843418860808015E-12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-5.6843418860808015E-12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-5.6843418860808015E-12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-5.6843418860808015E-12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-5.6843418860808015E-12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-5.6843418860808015E-12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-5.6843418860808015E-12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-5.6843418860808015E-12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-5.6843418860808015E-12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-5.6843418860808015E-12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-5.6843418860808015E-12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-5.6843418860808015E-12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-5.6843418860808015E-12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-5.6843418860808015E-12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-5.6843418860808015E-12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-5.6843418860808015E-12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-5.6843418860808015E-12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-5.6843418860808015E-12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-5.6843418860808015E-12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-5.6843418860808015E-12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-5.6843418860808015E-12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-5.6843418860808015E-12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-5.6843418860808015E-12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-5.6843418860808015E-12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-5.6843418860808015E-12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-5.6843418860808015E-12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-5.6843418860808015E-12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-5.6843418860808015E-12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-5.6843418860808015E-12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-5.6843418860808015E-12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-5.6843418860808015E-12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-5.6843418860808015E-12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-5.6843418860808015E-12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-5.6843418860808015E-12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-5.6843418860808015E-12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-5.6843418860808015E-12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-5.6843418860808015E-12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-5.6843418860808015E-12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-5.6843418860808015E-12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-5.6843418860808015E-12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-5.6843418860808015E-12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-5.6843418860808015E-12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-5.6843418860808015E-12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-5.6843418860808015E-12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-5.6843418860808015E-12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-5.6843418860808015E-12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-5.6843418860808015E-12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-5.6843418860808015E-12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-5.6843418860808015E-12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-5.6843418860808015E-12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-5.6843418860808015E-12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-5.6843418860808015E-12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-5.6843418860808015E-12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-5.6843418860808015E-12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-5.6843418860808015E-12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-5.6843418860808015E-12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-5.6843418860808015E-12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-5.6843418860808015E-12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-5.6843418860808015E-12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-5.6843418860808015E-12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-5.6843418860808015E-12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-5.6843418860808015E-12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-5.6843418860808015E-12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-5.6843418860808015E-12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-5.6843418860808015E-12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-5.6843418860808015E-12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-5.6843418860808015E-12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-5.6843418860808015E-12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-5.6843418860808015E-12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-5.6843418860808015E-12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-5.6843418860808015E-12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-5.6843418860808015E-12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-5.6843418860808015E-12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-5.6843418860808015E-12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-5.6843418860808015E-12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-5.6843418860808015E-12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-5.6843418860808015E-12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-5.6843418860808015E-12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-5.6843418860808015E-12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-5.6843418860808015E-12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-5.6843418860808015E-12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-5.6843418860808015E-12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-5.6843418860808015E-12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-5.6843418860808015E-12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-5.6843418860808015E-12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-5.6843418860808015E-12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-5.6843418860808015E-12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-5.6843418860808015E-12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-5.6843418860808015E-12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-5.6843418860808015E-12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-5.6843418860808015E-12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-5.6843418860808015E-12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-5.6843418860808015E-12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-5.6843418860808015E-12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-5.6843418860808015E-12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-5.6843418860808015E-12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-5.6843418860808015E-12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-5.6843418860808015E-12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-5.6843418860808015E-12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-5.6843418860808015E-12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-5.6843418860808015E-12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-5.6843418860808015E-12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-5.6843418860808015E-12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-5.6843418860808015E-12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-5.6843418860808015E-12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-5.6843418860808015E-12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-5.6843418860808015E-12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-5.6843418860808015E-12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-5.6843418860808015E-12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-5.6843418860808015E-12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-5.6843418860808015E-12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-5.6843418860808015E-12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-5.6843418860808015E-12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-5.6843418860808015E-12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-5.6843418860808015E-12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-5.6843418860808015E-12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-5.6843418860808015E-12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-5.6843418860808015E-12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-5.6843418860808015E-12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-5.6843418860808015E-12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-5.6843418860808015E-12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-5.6843418860808015E-12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-5.6843418860808015E-12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-5.6843418860808015E-12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-5.6843418860808015E-12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-5.6843418860808015E-12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-5.6843418860808015E-12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-5.6843418860808015E-12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-5.6843418860808015E-12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-5.6843418860808015E-12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-5.6843418860808015E-12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-5.6843418860808015E-12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-5.6843418860808015E-12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-5.6843418860808015E-12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-5.6843418860808015E-12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-5.6843418860808015E-12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-5.6843418860808015E-12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-5.6843418860808015E-12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-5.6843418860808015E-12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-5.6843418860808015E-12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-5.6843418860808015E-12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-5.6843418860808015E-12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-5.6843418860808015E-12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-5.6843418860808015E-12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-5.6843418860808015E-12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-5.6843418860808015E-12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-5.6843418860808015E-12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-5.6843418860808015E-12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-5.6843418860808015E-12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-5.6843418860808015E-12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-5.6843418860808015E-12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-5.6843418860808015E-12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-5.6843418860808015E-12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-5.6843418860808015E-12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-5.6843418860808015E-12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-5.6843418860808015E-12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-5.6843418860808015E-12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-5.6843418860808015E-12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-5.6843418860808015E-12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-5.6843418860808015E-12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-5.6843418860808015E-12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-5.6843418860808015E-12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-5.6843418860808015E-12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-5.6843418860808015E-12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-5.6843418860808015E-12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-5.6843418860808015E-12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-5.6843418860808015E-12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-5.6843418860808015E-12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-5.6843418860808015E-12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-5.6843418860808015E-12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-5.6843418860808015E-12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-5.6843418860808015E-12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-5.6843418860808015E-12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-5.6843418860808015E-12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-5.6843418860808015E-12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-5.6843418860808015E-12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-5.6843418860808015E-12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-5.6843418860808015E-12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-5.6843418860808015E-12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-5.6843418860808015E-12</v>
      </c>
      <c r="H1391" s="82">
        <f t="shared" si="50"/>
        <v>0</v>
      </c>
    </row>
    <row r="1392" spans="4:9" ht="15">
      <c r="F1392" s="57"/>
      <c r="G1392" s="106">
        <f t="shared" si="49"/>
        <v>-5.6843418860808015E-12</v>
      </c>
      <c r="H1392" s="82">
        <f t="shared" si="50"/>
        <v>0</v>
      </c>
    </row>
    <row r="1393" spans="6:8" ht="15">
      <c r="F1393" s="57"/>
      <c r="G1393" s="106">
        <f t="shared" si="49"/>
        <v>-5.6843418860808015E-12</v>
      </c>
      <c r="H1393" s="82">
        <f t="shared" si="50"/>
        <v>0</v>
      </c>
    </row>
    <row r="1394" spans="6:8" ht="15">
      <c r="F1394" s="57"/>
      <c r="G1394" s="106">
        <f t="shared" si="49"/>
        <v>-5.6843418860808015E-12</v>
      </c>
      <c r="H1394" s="82">
        <f t="shared" si="50"/>
        <v>0</v>
      </c>
    </row>
    <row r="1395" spans="6:8" ht="15">
      <c r="F1395" s="57"/>
      <c r="G1395" s="106">
        <f t="shared" si="49"/>
        <v>-5.6843418860808015E-12</v>
      </c>
      <c r="H1395" s="82">
        <f t="shared" si="50"/>
        <v>0</v>
      </c>
    </row>
    <row r="1396" spans="6:8" ht="15">
      <c r="F1396" s="57"/>
      <c r="G1396" s="106">
        <f t="shared" si="49"/>
        <v>-5.6843418860808015E-12</v>
      </c>
      <c r="H1396" s="82">
        <f t="shared" si="50"/>
        <v>0</v>
      </c>
    </row>
    <row r="1397" spans="6:8" ht="15">
      <c r="F1397" s="57"/>
      <c r="G1397" s="106">
        <f t="shared" si="49"/>
        <v>-5.6843418860808015E-12</v>
      </c>
      <c r="H1397" s="82">
        <f t="shared" si="50"/>
        <v>0</v>
      </c>
    </row>
    <row r="1398" spans="6:8" ht="15">
      <c r="F1398" s="57"/>
      <c r="G1398" s="106">
        <f t="shared" si="49"/>
        <v>-5.6843418860808015E-12</v>
      </c>
      <c r="H1398" s="82">
        <f t="shared" si="50"/>
        <v>0</v>
      </c>
    </row>
    <row r="1399" spans="6:8" ht="15">
      <c r="F1399" s="57"/>
      <c r="G1399" s="106">
        <f t="shared" si="49"/>
        <v>-5.6843418860808015E-12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5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109">
        <v>790</v>
      </c>
      <c r="F8" s="75">
        <v>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770</v>
      </c>
      <c r="F9" s="82">
        <f t="shared" si="0"/>
        <v>77</v>
      </c>
      <c r="G9" s="56">
        <v>20</v>
      </c>
      <c r="H9" s="57">
        <v>2</v>
      </c>
      <c r="I9" s="78">
        <v>863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750</v>
      </c>
      <c r="F10" s="82">
        <f t="shared" si="0"/>
        <v>75</v>
      </c>
      <c r="G10" s="56">
        <v>20</v>
      </c>
      <c r="H10" s="57">
        <v>2</v>
      </c>
      <c r="I10" s="78">
        <v>870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730</v>
      </c>
      <c r="F11" s="82">
        <f t="shared" si="0"/>
        <v>73</v>
      </c>
      <c r="G11" s="56">
        <v>20</v>
      </c>
      <c r="H11" s="57">
        <v>2</v>
      </c>
      <c r="I11" s="78">
        <v>884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>E11-G12+C12</f>
        <v>720</v>
      </c>
      <c r="F12" s="82">
        <f>F11-H12+D12</f>
        <v>72</v>
      </c>
      <c r="G12" s="56">
        <v>10</v>
      </c>
      <c r="H12" s="57">
        <v>1</v>
      </c>
      <c r="I12" s="78">
        <v>890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600</v>
      </c>
      <c r="F13" s="82">
        <f t="shared" si="0"/>
        <v>60</v>
      </c>
      <c r="G13" s="56">
        <v>120</v>
      </c>
      <c r="H13" s="57">
        <v>12</v>
      </c>
      <c r="I13" s="78">
        <v>892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16</v>
      </c>
      <c r="C14" s="54"/>
      <c r="D14" s="55"/>
      <c r="E14" s="82">
        <f t="shared" si="0"/>
        <v>590</v>
      </c>
      <c r="F14" s="82">
        <f t="shared" si="0"/>
        <v>59</v>
      </c>
      <c r="G14" s="56">
        <v>10</v>
      </c>
      <c r="H14" s="57">
        <v>1</v>
      </c>
      <c r="I14" s="78">
        <v>897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20</v>
      </c>
      <c r="C15" s="54"/>
      <c r="D15" s="55"/>
      <c r="E15" s="82">
        <f t="shared" si="0"/>
        <v>560</v>
      </c>
      <c r="F15" s="82">
        <f t="shared" si="0"/>
        <v>56</v>
      </c>
      <c r="G15" s="56">
        <v>30</v>
      </c>
      <c r="H15" s="57">
        <v>3</v>
      </c>
      <c r="I15" s="78">
        <v>931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21</v>
      </c>
      <c r="C16" s="54"/>
      <c r="D16" s="55"/>
      <c r="E16" s="82">
        <f t="shared" si="0"/>
        <v>550</v>
      </c>
      <c r="F16" s="82">
        <f t="shared" si="0"/>
        <v>55</v>
      </c>
      <c r="G16" s="56">
        <v>10</v>
      </c>
      <c r="H16" s="57">
        <v>1</v>
      </c>
      <c r="I16" s="78">
        <v>942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23</v>
      </c>
      <c r="C17" s="54"/>
      <c r="D17" s="55"/>
      <c r="E17" s="82">
        <f t="shared" si="0"/>
        <v>540</v>
      </c>
      <c r="F17" s="82">
        <f t="shared" si="0"/>
        <v>54</v>
      </c>
      <c r="G17" s="56">
        <v>10</v>
      </c>
      <c r="H17" s="57">
        <v>1</v>
      </c>
      <c r="I17" s="78">
        <v>948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23</v>
      </c>
      <c r="C18" s="54"/>
      <c r="D18" s="55"/>
      <c r="E18" s="82">
        <f t="shared" si="0"/>
        <v>440</v>
      </c>
      <c r="F18" s="82">
        <f t="shared" si="0"/>
        <v>44</v>
      </c>
      <c r="G18" s="56">
        <v>100</v>
      </c>
      <c r="H18" s="57">
        <v>10</v>
      </c>
      <c r="I18" s="78">
        <v>952</v>
      </c>
      <c r="J18" s="68"/>
      <c r="K18" s="7"/>
      <c r="L18" s="8">
        <f t="shared" ref="L18:L80" si="2">H18*10.9</f>
        <v>109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27</v>
      </c>
      <c r="C19" s="54"/>
      <c r="D19" s="55"/>
      <c r="E19" s="82">
        <f t="shared" si="0"/>
        <v>430</v>
      </c>
      <c r="F19" s="82">
        <f t="shared" si="0"/>
        <v>43</v>
      </c>
      <c r="G19" s="56">
        <v>10</v>
      </c>
      <c r="H19" s="57">
        <v>1</v>
      </c>
      <c r="I19" s="78">
        <v>978</v>
      </c>
      <c r="J19" s="68"/>
      <c r="K19" s="7"/>
      <c r="L19" s="8">
        <f t="shared" si="2"/>
        <v>10.9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430</v>
      </c>
      <c r="F20" s="82">
        <f t="shared" si="0"/>
        <v>43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430</v>
      </c>
      <c r="F21" s="82">
        <f t="shared" si="0"/>
        <v>43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430</v>
      </c>
      <c r="F22" s="82">
        <f t="shared" si="0"/>
        <v>43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430</v>
      </c>
      <c r="F23" s="82">
        <f t="shared" si="0"/>
        <v>43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430</v>
      </c>
      <c r="F24" s="82">
        <f t="shared" si="0"/>
        <v>43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430</v>
      </c>
      <c r="F25" s="82">
        <f t="shared" si="3"/>
        <v>43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430</v>
      </c>
      <c r="F26" s="82">
        <f t="shared" si="3"/>
        <v>43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430</v>
      </c>
      <c r="F27" s="82">
        <f t="shared" si="3"/>
        <v>43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430</v>
      </c>
      <c r="F28" s="82">
        <f t="shared" si="3"/>
        <v>43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430</v>
      </c>
      <c r="F29" s="82">
        <f t="shared" si="3"/>
        <v>43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430</v>
      </c>
      <c r="F30" s="82">
        <f t="shared" si="3"/>
        <v>43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430</v>
      </c>
      <c r="F31" s="82">
        <f t="shared" si="3"/>
        <v>43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430</v>
      </c>
      <c r="F32" s="82">
        <f t="shared" si="3"/>
        <v>43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430</v>
      </c>
      <c r="F33" s="82">
        <f t="shared" si="3"/>
        <v>43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430</v>
      </c>
      <c r="F34" s="82">
        <f t="shared" si="3"/>
        <v>43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430</v>
      </c>
      <c r="F35" s="82">
        <f t="shared" si="3"/>
        <v>43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430</v>
      </c>
      <c r="F36" s="82">
        <f t="shared" si="3"/>
        <v>43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430</v>
      </c>
      <c r="F37" s="82">
        <f t="shared" si="3"/>
        <v>43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430</v>
      </c>
      <c r="F38" s="82">
        <f t="shared" si="3"/>
        <v>43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430</v>
      </c>
      <c r="F39" s="82">
        <f t="shared" si="3"/>
        <v>43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430</v>
      </c>
      <c r="F40" s="82">
        <f t="shared" si="3"/>
        <v>43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430</v>
      </c>
      <c r="F41" s="82">
        <f t="shared" si="4"/>
        <v>43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430</v>
      </c>
      <c r="F42" s="82">
        <f t="shared" si="4"/>
        <v>43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430</v>
      </c>
      <c r="F43" s="82">
        <f t="shared" si="4"/>
        <v>43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430</v>
      </c>
      <c r="F44" s="82">
        <f t="shared" si="4"/>
        <v>43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430</v>
      </c>
      <c r="F45" s="82">
        <f t="shared" si="4"/>
        <v>43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430</v>
      </c>
      <c r="F46" s="82">
        <f t="shared" si="4"/>
        <v>43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430</v>
      </c>
      <c r="F47" s="82">
        <f t="shared" si="4"/>
        <v>43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430</v>
      </c>
      <c r="F48" s="82">
        <f t="shared" si="4"/>
        <v>43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430</v>
      </c>
      <c r="F49" s="82">
        <f t="shared" si="4"/>
        <v>43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430</v>
      </c>
      <c r="F50" s="82">
        <f t="shared" si="4"/>
        <v>43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430</v>
      </c>
      <c r="F51" s="82">
        <f t="shared" si="4"/>
        <v>43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430</v>
      </c>
      <c r="F52" s="82">
        <f t="shared" si="4"/>
        <v>43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430</v>
      </c>
      <c r="F53" s="82">
        <f t="shared" si="4"/>
        <v>43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430</v>
      </c>
      <c r="F54" s="82">
        <f t="shared" si="4"/>
        <v>43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430</v>
      </c>
      <c r="F55" s="82">
        <f t="shared" si="4"/>
        <v>43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430</v>
      </c>
      <c r="F56" s="82">
        <f t="shared" si="4"/>
        <v>43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430</v>
      </c>
      <c r="F57" s="82">
        <f t="shared" si="5"/>
        <v>43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430</v>
      </c>
      <c r="F58" s="82">
        <f t="shared" si="5"/>
        <v>43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430</v>
      </c>
      <c r="F59" s="82">
        <f t="shared" si="5"/>
        <v>43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430</v>
      </c>
      <c r="F60" s="82">
        <f t="shared" si="5"/>
        <v>43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430</v>
      </c>
      <c r="F61" s="82">
        <f t="shared" si="5"/>
        <v>43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430</v>
      </c>
      <c r="F62" s="82">
        <f t="shared" si="5"/>
        <v>43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430</v>
      </c>
      <c r="F63" s="82">
        <f t="shared" si="5"/>
        <v>43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430</v>
      </c>
      <c r="F64" s="82">
        <f t="shared" si="5"/>
        <v>43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430</v>
      </c>
      <c r="F65" s="82">
        <f t="shared" si="5"/>
        <v>43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430</v>
      </c>
      <c r="F66" s="82">
        <f t="shared" si="5"/>
        <v>43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430</v>
      </c>
      <c r="F67" s="82">
        <f t="shared" si="5"/>
        <v>43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430</v>
      </c>
      <c r="F68" s="82">
        <f t="shared" si="5"/>
        <v>43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430</v>
      </c>
      <c r="F69" s="82">
        <f t="shared" si="5"/>
        <v>43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430</v>
      </c>
      <c r="F70" s="82">
        <f t="shared" si="5"/>
        <v>43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430</v>
      </c>
      <c r="F71" s="82">
        <f t="shared" si="5"/>
        <v>43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430</v>
      </c>
      <c r="F72" s="82">
        <f t="shared" si="5"/>
        <v>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430</v>
      </c>
      <c r="F73" s="82">
        <f t="shared" si="6"/>
        <v>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430</v>
      </c>
      <c r="F74" s="82">
        <f t="shared" si="6"/>
        <v>43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430</v>
      </c>
      <c r="F75" s="82">
        <f t="shared" si="6"/>
        <v>43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430</v>
      </c>
      <c r="F76" s="82">
        <f t="shared" si="6"/>
        <v>43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430</v>
      </c>
      <c r="F77" s="82">
        <f t="shared" si="6"/>
        <v>43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430</v>
      </c>
      <c r="F78" s="82">
        <f t="shared" si="6"/>
        <v>43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430</v>
      </c>
      <c r="F79" s="82">
        <f t="shared" si="6"/>
        <v>43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430</v>
      </c>
      <c r="F80" s="82">
        <f t="shared" si="6"/>
        <v>43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430</v>
      </c>
      <c r="F81" s="82">
        <f t="shared" si="6"/>
        <v>43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430</v>
      </c>
      <c r="F82" s="82">
        <f t="shared" si="6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430</v>
      </c>
      <c r="F83" s="82">
        <f t="shared" si="6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430</v>
      </c>
      <c r="F84" s="82">
        <f t="shared" si="6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430</v>
      </c>
      <c r="F85" s="82">
        <f t="shared" si="6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430</v>
      </c>
      <c r="F86" s="82">
        <f t="shared" si="6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430</v>
      </c>
      <c r="F87" s="82">
        <f t="shared" si="6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430</v>
      </c>
      <c r="F88" s="82">
        <f t="shared" si="6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430</v>
      </c>
      <c r="F89" s="82">
        <f t="shared" si="7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430</v>
      </c>
      <c r="F90" s="82">
        <f t="shared" si="7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430</v>
      </c>
      <c r="F91" s="82">
        <f t="shared" si="7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430</v>
      </c>
      <c r="F92" s="82">
        <f t="shared" si="7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430</v>
      </c>
      <c r="F93" s="82">
        <f t="shared" si="7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430</v>
      </c>
      <c r="F94" s="82">
        <f t="shared" si="7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430</v>
      </c>
      <c r="F95" s="82">
        <f t="shared" si="7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430</v>
      </c>
      <c r="F96" s="82">
        <f t="shared" si="7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430</v>
      </c>
      <c r="F97" s="82">
        <f t="shared" si="7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430</v>
      </c>
      <c r="F98" s="82">
        <f t="shared" si="7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430</v>
      </c>
      <c r="F99" s="82">
        <f t="shared" si="7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430</v>
      </c>
      <c r="F100" s="82">
        <f t="shared" si="7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430</v>
      </c>
      <c r="F101" s="82">
        <f t="shared" si="7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430</v>
      </c>
      <c r="F102" s="82">
        <f t="shared" si="7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430</v>
      </c>
      <c r="F103" s="82">
        <f t="shared" si="7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430</v>
      </c>
      <c r="F104" s="82">
        <f t="shared" si="7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430</v>
      </c>
      <c r="F105" s="82">
        <f t="shared" si="8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430</v>
      </c>
      <c r="F106" s="82">
        <f t="shared" si="8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430</v>
      </c>
      <c r="F107" s="82">
        <f t="shared" si="8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430</v>
      </c>
      <c r="F108" s="82">
        <f t="shared" si="8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430</v>
      </c>
      <c r="F109" s="82">
        <f t="shared" si="8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430</v>
      </c>
      <c r="F110" s="82">
        <f t="shared" si="8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430</v>
      </c>
      <c r="F111" s="82">
        <f t="shared" si="8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430</v>
      </c>
      <c r="F112" s="82">
        <f t="shared" si="8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430</v>
      </c>
      <c r="F113" s="82">
        <f t="shared" si="8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430</v>
      </c>
      <c r="F114" s="82">
        <f t="shared" si="8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430</v>
      </c>
      <c r="F115" s="82">
        <f t="shared" si="8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430</v>
      </c>
      <c r="F116" s="82">
        <f t="shared" si="8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430</v>
      </c>
      <c r="F117" s="82">
        <f t="shared" si="8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430</v>
      </c>
      <c r="F118" s="82">
        <f t="shared" si="8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430</v>
      </c>
      <c r="F119" s="82">
        <f t="shared" si="8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430</v>
      </c>
      <c r="F120" s="82">
        <f t="shared" si="8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430</v>
      </c>
      <c r="F121" s="82">
        <f t="shared" si="9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430</v>
      </c>
      <c r="F122" s="82">
        <f t="shared" si="9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430</v>
      </c>
      <c r="F123" s="82">
        <f t="shared" si="9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430</v>
      </c>
      <c r="F124" s="82">
        <f t="shared" si="9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430</v>
      </c>
      <c r="F125" s="82">
        <f t="shared" si="9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430</v>
      </c>
      <c r="F126" s="82">
        <f t="shared" si="9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430</v>
      </c>
      <c r="F127" s="82">
        <f t="shared" si="9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430</v>
      </c>
      <c r="F128" s="82">
        <f t="shared" si="9"/>
        <v>43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430</v>
      </c>
      <c r="F129" s="82">
        <f t="shared" si="9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430</v>
      </c>
      <c r="F130" s="82">
        <f t="shared" si="9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430</v>
      </c>
      <c r="F131" s="82">
        <f t="shared" si="9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430</v>
      </c>
      <c r="F132" s="82">
        <f t="shared" si="9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430</v>
      </c>
      <c r="F133" s="82">
        <f t="shared" si="9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430</v>
      </c>
      <c r="F134" s="82">
        <f t="shared" si="9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430</v>
      </c>
      <c r="F135" s="82">
        <f t="shared" si="9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430</v>
      </c>
      <c r="F136" s="82">
        <f t="shared" si="9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430</v>
      </c>
      <c r="F137" s="82">
        <f t="shared" si="10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430</v>
      </c>
      <c r="F138" s="82">
        <f t="shared" si="10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430</v>
      </c>
      <c r="F139" s="82">
        <f t="shared" si="10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430</v>
      </c>
      <c r="F140" s="82">
        <f t="shared" si="10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430</v>
      </c>
      <c r="F141" s="82">
        <f t="shared" si="10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430</v>
      </c>
      <c r="F142" s="82">
        <f t="shared" si="10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430</v>
      </c>
      <c r="F143" s="82">
        <f t="shared" si="10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430</v>
      </c>
      <c r="F144" s="82">
        <f t="shared" si="10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430</v>
      </c>
      <c r="F145" s="82">
        <f t="shared" si="10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430</v>
      </c>
      <c r="F146" s="82">
        <f t="shared" si="10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430</v>
      </c>
      <c r="F147" s="82">
        <f t="shared" si="10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430</v>
      </c>
      <c r="F148" s="82">
        <f t="shared" si="10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430</v>
      </c>
      <c r="F149" s="82">
        <f t="shared" si="10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430</v>
      </c>
      <c r="F150" s="82">
        <f t="shared" si="10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430</v>
      </c>
      <c r="F151" s="82">
        <f t="shared" si="10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430</v>
      </c>
      <c r="F152" s="82">
        <f t="shared" si="10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430</v>
      </c>
      <c r="F153" s="82">
        <f t="shared" si="11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430</v>
      </c>
      <c r="F154" s="82">
        <f t="shared" si="11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430</v>
      </c>
      <c r="F155" s="82">
        <f t="shared" si="11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430</v>
      </c>
      <c r="F156" s="82">
        <f t="shared" si="11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430</v>
      </c>
      <c r="F157" s="82">
        <f t="shared" si="11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430</v>
      </c>
      <c r="F158" s="82">
        <f t="shared" si="11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430</v>
      </c>
      <c r="F159" s="82">
        <f t="shared" si="11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430</v>
      </c>
      <c r="F160" s="82">
        <f t="shared" si="11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430</v>
      </c>
      <c r="F161" s="82">
        <f t="shared" si="11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430</v>
      </c>
      <c r="F162" s="82">
        <f t="shared" si="11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430</v>
      </c>
      <c r="F163" s="82">
        <f t="shared" si="11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430</v>
      </c>
      <c r="F164" s="82">
        <f t="shared" si="11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430</v>
      </c>
      <c r="F165" s="82">
        <f t="shared" si="11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430</v>
      </c>
      <c r="F166" s="82">
        <f t="shared" si="11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430</v>
      </c>
      <c r="F167" s="82">
        <f t="shared" si="11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430</v>
      </c>
      <c r="F168" s="82">
        <f t="shared" si="11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430</v>
      </c>
      <c r="F169" s="82">
        <f t="shared" si="12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430</v>
      </c>
      <c r="F170" s="82">
        <f t="shared" si="12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430</v>
      </c>
      <c r="F171" s="82">
        <f t="shared" si="12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430</v>
      </c>
      <c r="F172" s="82">
        <f t="shared" si="12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430</v>
      </c>
      <c r="F173" s="82">
        <f t="shared" si="12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430</v>
      </c>
      <c r="F174" s="82">
        <f t="shared" si="12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430</v>
      </c>
      <c r="F175" s="82">
        <f t="shared" si="12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430</v>
      </c>
      <c r="F176" s="82">
        <f t="shared" si="12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430</v>
      </c>
      <c r="F177" s="82">
        <f t="shared" si="12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430</v>
      </c>
      <c r="F178" s="82">
        <f t="shared" si="12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430</v>
      </c>
      <c r="F179" s="82">
        <f t="shared" si="12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430</v>
      </c>
      <c r="F180" s="82">
        <f t="shared" si="12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430</v>
      </c>
      <c r="F181" s="82">
        <f t="shared" si="12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430</v>
      </c>
      <c r="F182" s="82">
        <f t="shared" si="12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430</v>
      </c>
      <c r="F183" s="82">
        <f t="shared" si="12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430</v>
      </c>
      <c r="F184" s="82">
        <f t="shared" si="12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430</v>
      </c>
      <c r="F185" s="82">
        <f t="shared" si="13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430</v>
      </c>
      <c r="F186" s="82">
        <f t="shared" si="13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430</v>
      </c>
      <c r="F187" s="82">
        <f t="shared" si="13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430</v>
      </c>
      <c r="F188" s="82">
        <f t="shared" si="13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430</v>
      </c>
      <c r="F189" s="82">
        <f t="shared" si="13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430</v>
      </c>
      <c r="F190" s="82">
        <f t="shared" si="13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430</v>
      </c>
      <c r="F191" s="82">
        <f t="shared" si="13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430</v>
      </c>
      <c r="F192" s="82">
        <f t="shared" si="13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430</v>
      </c>
      <c r="F193" s="82">
        <f t="shared" si="13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430</v>
      </c>
      <c r="F194" s="82">
        <f t="shared" si="13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430</v>
      </c>
      <c r="F195" s="82">
        <f t="shared" si="13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430</v>
      </c>
      <c r="F196" s="82">
        <f t="shared" si="13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430</v>
      </c>
      <c r="F197" s="82">
        <f t="shared" si="13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430</v>
      </c>
      <c r="F198" s="82">
        <f t="shared" si="13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430</v>
      </c>
      <c r="F199" s="82">
        <f t="shared" si="13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430</v>
      </c>
      <c r="F200" s="82">
        <f t="shared" si="13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430</v>
      </c>
      <c r="F201" s="82">
        <f t="shared" si="14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430</v>
      </c>
      <c r="F202" s="82">
        <f t="shared" si="14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430</v>
      </c>
      <c r="F203" s="82">
        <f t="shared" si="14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430</v>
      </c>
      <c r="F204" s="82">
        <f t="shared" si="14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430</v>
      </c>
      <c r="F205" s="82">
        <f t="shared" si="14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430</v>
      </c>
      <c r="F206" s="82">
        <f t="shared" si="14"/>
        <v>43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430</v>
      </c>
      <c r="F207" s="82">
        <f t="shared" si="14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430</v>
      </c>
      <c r="F208" s="82">
        <f t="shared" si="14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430</v>
      </c>
      <c r="F209" s="82">
        <f t="shared" si="14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430</v>
      </c>
      <c r="F210" s="82">
        <f t="shared" si="14"/>
        <v>43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430</v>
      </c>
      <c r="F211" s="82">
        <f t="shared" si="14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430</v>
      </c>
      <c r="F212" s="82">
        <f t="shared" si="14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430</v>
      </c>
      <c r="F213" s="82">
        <f t="shared" si="14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430</v>
      </c>
      <c r="F214" s="82">
        <f t="shared" si="14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430</v>
      </c>
      <c r="F215" s="82">
        <f t="shared" si="14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430</v>
      </c>
      <c r="F216" s="82">
        <f t="shared" si="14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430</v>
      </c>
      <c r="F217" s="82">
        <f t="shared" si="15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430</v>
      </c>
      <c r="F218" s="82">
        <f t="shared" si="15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430</v>
      </c>
      <c r="F219" s="82">
        <f t="shared" si="15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430</v>
      </c>
      <c r="F220" s="82">
        <f t="shared" si="15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430</v>
      </c>
      <c r="F221" s="82">
        <f t="shared" si="15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430</v>
      </c>
      <c r="F222" s="82">
        <f t="shared" si="15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430</v>
      </c>
      <c r="F223" s="82">
        <f t="shared" si="15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430</v>
      </c>
      <c r="F224" s="82">
        <f t="shared" si="15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430</v>
      </c>
      <c r="F225" s="82">
        <f t="shared" si="15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430</v>
      </c>
      <c r="F226" s="82">
        <f t="shared" si="15"/>
        <v>43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430</v>
      </c>
      <c r="F227" s="82">
        <f t="shared" si="15"/>
        <v>43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129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4356.05</v>
      </c>
      <c r="F8" s="75">
        <v>175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4206.0600000000004</v>
      </c>
      <c r="F9" s="82">
        <f t="shared" ref="F9:F72" si="1">F8-H9+D9</f>
        <v>169</v>
      </c>
      <c r="G9" s="56">
        <v>149.99</v>
      </c>
      <c r="H9" s="58">
        <v>6</v>
      </c>
      <c r="I9" s="77">
        <v>879</v>
      </c>
      <c r="J9" s="68"/>
      <c r="K9" s="62"/>
      <c r="L9" s="8">
        <f>H9*4.54</f>
        <v>27.240000000000002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3199.2900000000004</v>
      </c>
      <c r="F10" s="82">
        <f t="shared" si="1"/>
        <v>125</v>
      </c>
      <c r="G10" s="56">
        <v>1006.77</v>
      </c>
      <c r="H10" s="58">
        <v>44</v>
      </c>
      <c r="I10" s="77">
        <v>893</v>
      </c>
      <c r="J10" s="68"/>
      <c r="K10" s="63"/>
      <c r="L10" s="8">
        <f t="shared" ref="L10:L16" si="2">H10*4.54</f>
        <v>199.76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3005.6600000000003</v>
      </c>
      <c r="F11" s="82">
        <f t="shared" si="1"/>
        <v>117</v>
      </c>
      <c r="G11" s="56">
        <v>193.63</v>
      </c>
      <c r="H11" s="58">
        <v>8</v>
      </c>
      <c r="I11" s="77">
        <v>940</v>
      </c>
      <c r="J11" s="68"/>
      <c r="K11" s="63"/>
      <c r="L11" s="8">
        <f t="shared" si="2"/>
        <v>36.32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1996.3200000000002</v>
      </c>
      <c r="F12" s="82">
        <f t="shared" si="1"/>
        <v>74</v>
      </c>
      <c r="G12" s="56">
        <v>1009.34</v>
      </c>
      <c r="H12" s="58">
        <v>43</v>
      </c>
      <c r="I12" s="77">
        <v>969</v>
      </c>
      <c r="J12" s="68"/>
      <c r="K12" s="63"/>
      <c r="L12" s="8">
        <f t="shared" si="2"/>
        <v>195.22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1996.3200000000002</v>
      </c>
      <c r="F13" s="82">
        <f t="shared" si="1"/>
        <v>74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1996.3200000000002</v>
      </c>
      <c r="F14" s="82">
        <f t="shared" si="1"/>
        <v>74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1996.3200000000002</v>
      </c>
      <c r="F15" s="82">
        <f t="shared" si="1"/>
        <v>74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1996.3200000000002</v>
      </c>
      <c r="F16" s="82">
        <f t="shared" si="1"/>
        <v>74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1996.3200000000002</v>
      </c>
      <c r="F17" s="82">
        <f t="shared" si="1"/>
        <v>74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1996.3200000000002</v>
      </c>
      <c r="F18" s="82">
        <f t="shared" si="1"/>
        <v>74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1996.3200000000002</v>
      </c>
      <c r="F19" s="82">
        <f t="shared" si="1"/>
        <v>74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1996.3200000000002</v>
      </c>
      <c r="F20" s="82">
        <f t="shared" si="1"/>
        <v>74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1996.3200000000002</v>
      </c>
      <c r="F21" s="82">
        <f t="shared" si="1"/>
        <v>74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1996.3200000000002</v>
      </c>
      <c r="F22" s="82">
        <f t="shared" si="1"/>
        <v>74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1996.3200000000002</v>
      </c>
      <c r="F23" s="82">
        <f t="shared" si="1"/>
        <v>74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1996.3200000000002</v>
      </c>
      <c r="F24" s="82">
        <f t="shared" si="1"/>
        <v>74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1996.3200000000002</v>
      </c>
      <c r="F25" s="82">
        <f t="shared" si="1"/>
        <v>74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1996.3200000000002</v>
      </c>
      <c r="F26" s="82">
        <f t="shared" si="1"/>
        <v>74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1996.3200000000002</v>
      </c>
      <c r="F27" s="82">
        <f t="shared" si="1"/>
        <v>74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1996.3200000000002</v>
      </c>
      <c r="F28" s="82">
        <f t="shared" si="1"/>
        <v>74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1996.3200000000002</v>
      </c>
      <c r="F29" s="82">
        <f t="shared" si="1"/>
        <v>74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1996.3200000000002</v>
      </c>
      <c r="F30" s="82">
        <f t="shared" si="1"/>
        <v>74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1996.3200000000002</v>
      </c>
      <c r="F31" s="82">
        <f t="shared" si="1"/>
        <v>74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1996.3200000000002</v>
      </c>
      <c r="F32" s="82">
        <f t="shared" si="1"/>
        <v>74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1996.3200000000002</v>
      </c>
      <c r="F33" s="82">
        <f t="shared" si="1"/>
        <v>74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1996.3200000000002</v>
      </c>
      <c r="F34" s="82">
        <f t="shared" si="1"/>
        <v>74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1996.3200000000002</v>
      </c>
      <c r="F35" s="82">
        <f t="shared" si="1"/>
        <v>74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1996.3200000000002</v>
      </c>
      <c r="F36" s="82">
        <f t="shared" si="1"/>
        <v>74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1996.3200000000002</v>
      </c>
      <c r="F37" s="82">
        <f t="shared" si="1"/>
        <v>74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1996.3200000000002</v>
      </c>
      <c r="F38" s="82">
        <f t="shared" si="1"/>
        <v>74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1996.3200000000002</v>
      </c>
      <c r="F39" s="82">
        <f t="shared" si="1"/>
        <v>74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1996.3200000000002</v>
      </c>
      <c r="F40" s="82">
        <f t="shared" si="1"/>
        <v>74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1996.3200000000002</v>
      </c>
      <c r="F41" s="82">
        <f t="shared" si="1"/>
        <v>74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1996.3200000000002</v>
      </c>
      <c r="F42" s="82">
        <f t="shared" si="1"/>
        <v>74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1996.3200000000002</v>
      </c>
      <c r="F43" s="82">
        <f t="shared" si="1"/>
        <v>74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1996.3200000000002</v>
      </c>
      <c r="F44" s="82">
        <f t="shared" si="1"/>
        <v>74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1996.3200000000002</v>
      </c>
      <c r="F45" s="82">
        <f t="shared" si="1"/>
        <v>74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1996.3200000000002</v>
      </c>
      <c r="F46" s="82">
        <f t="shared" si="1"/>
        <v>74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1996.3200000000002</v>
      </c>
      <c r="F47" s="82">
        <f t="shared" si="1"/>
        <v>74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1996.3200000000002</v>
      </c>
      <c r="F48" s="82">
        <f t="shared" si="1"/>
        <v>74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1996.3200000000002</v>
      </c>
      <c r="F49" s="82">
        <f t="shared" si="1"/>
        <v>74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1996.3200000000002</v>
      </c>
      <c r="F50" s="82">
        <f t="shared" si="1"/>
        <v>74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1996.3200000000002</v>
      </c>
      <c r="F51" s="82">
        <f t="shared" si="1"/>
        <v>74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1996.3200000000002</v>
      </c>
      <c r="F52" s="82">
        <f t="shared" si="1"/>
        <v>74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1996.3200000000002</v>
      </c>
      <c r="F53" s="82">
        <f t="shared" si="1"/>
        <v>74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1996.3200000000002</v>
      </c>
      <c r="F54" s="82">
        <f t="shared" si="1"/>
        <v>74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1996.3200000000002</v>
      </c>
      <c r="F55" s="82">
        <f t="shared" si="1"/>
        <v>74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1996.3200000000002</v>
      </c>
      <c r="F56" s="82">
        <f t="shared" si="1"/>
        <v>74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1996.3200000000002</v>
      </c>
      <c r="F57" s="82">
        <f t="shared" si="1"/>
        <v>74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1996.3200000000002</v>
      </c>
      <c r="F58" s="82">
        <f t="shared" si="1"/>
        <v>74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1996.3200000000002</v>
      </c>
      <c r="F59" s="82">
        <f t="shared" si="1"/>
        <v>74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1996.3200000000002</v>
      </c>
      <c r="F60" s="82">
        <f t="shared" si="1"/>
        <v>74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1996.3200000000002</v>
      </c>
      <c r="F61" s="82">
        <f t="shared" si="1"/>
        <v>74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1996.3200000000002</v>
      </c>
      <c r="F62" s="82">
        <f t="shared" si="1"/>
        <v>74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1996.3200000000002</v>
      </c>
      <c r="F63" s="82">
        <f t="shared" si="1"/>
        <v>74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1996.3200000000002</v>
      </c>
      <c r="F64" s="82">
        <f t="shared" si="1"/>
        <v>74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1996.3200000000002</v>
      </c>
      <c r="F65" s="82">
        <f t="shared" si="1"/>
        <v>74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1996.3200000000002</v>
      </c>
      <c r="F66" s="82">
        <f t="shared" si="1"/>
        <v>74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1996.3200000000002</v>
      </c>
      <c r="F67" s="82">
        <f t="shared" si="1"/>
        <v>74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1996.3200000000002</v>
      </c>
      <c r="F68" s="82">
        <f t="shared" si="1"/>
        <v>74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1996.3200000000002</v>
      </c>
      <c r="F69" s="82">
        <f t="shared" si="1"/>
        <v>74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1996.3200000000002</v>
      </c>
      <c r="F70" s="82">
        <f t="shared" si="1"/>
        <v>74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1996.3200000000002</v>
      </c>
      <c r="F71" s="82">
        <f t="shared" si="1"/>
        <v>74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1996.3200000000002</v>
      </c>
      <c r="F72" s="82">
        <f t="shared" si="1"/>
        <v>74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1996.3200000000002</v>
      </c>
      <c r="F73" s="82">
        <f t="shared" ref="F73:F136" si="4">F72-H73+D73</f>
        <v>74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1996.3200000000002</v>
      </c>
      <c r="F74" s="82">
        <f t="shared" si="4"/>
        <v>74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1996.3200000000002</v>
      </c>
      <c r="F75" s="82">
        <f t="shared" si="4"/>
        <v>74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1996.3200000000002</v>
      </c>
      <c r="F76" s="82">
        <f t="shared" si="4"/>
        <v>74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1996.3200000000002</v>
      </c>
      <c r="F77" s="82">
        <f t="shared" si="4"/>
        <v>74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1996.3200000000002</v>
      </c>
      <c r="F78" s="82">
        <f t="shared" si="4"/>
        <v>74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1996.3200000000002</v>
      </c>
      <c r="F79" s="82">
        <f t="shared" si="4"/>
        <v>74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1996.3200000000002</v>
      </c>
      <c r="F80" s="82">
        <f t="shared" si="4"/>
        <v>74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1996.3200000000002</v>
      </c>
      <c r="F81" s="82">
        <f t="shared" si="4"/>
        <v>74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1996.3200000000002</v>
      </c>
      <c r="F82" s="82">
        <f t="shared" si="4"/>
        <v>74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1996.3200000000002</v>
      </c>
      <c r="F83" s="82">
        <f t="shared" si="4"/>
        <v>74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1996.3200000000002</v>
      </c>
      <c r="F84" s="82">
        <f t="shared" si="4"/>
        <v>74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1996.3200000000002</v>
      </c>
      <c r="F85" s="82">
        <f t="shared" si="4"/>
        <v>74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1996.3200000000002</v>
      </c>
      <c r="F86" s="82">
        <f t="shared" si="4"/>
        <v>74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1996.3200000000002</v>
      </c>
      <c r="F87" s="82">
        <f t="shared" si="4"/>
        <v>74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1996.3200000000002</v>
      </c>
      <c r="F88" s="82">
        <f t="shared" si="4"/>
        <v>74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1996.3200000000002</v>
      </c>
      <c r="F89" s="82">
        <f t="shared" si="4"/>
        <v>74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1996.3200000000002</v>
      </c>
      <c r="F90" s="82">
        <f t="shared" si="4"/>
        <v>74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1996.3200000000002</v>
      </c>
      <c r="F91" s="82">
        <f t="shared" si="4"/>
        <v>74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1996.3200000000002</v>
      </c>
      <c r="F92" s="82">
        <f t="shared" si="4"/>
        <v>74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1996.3200000000002</v>
      </c>
      <c r="F93" s="82">
        <f t="shared" si="4"/>
        <v>74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1996.3200000000002</v>
      </c>
      <c r="F94" s="82">
        <f t="shared" si="4"/>
        <v>74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1996.3200000000002</v>
      </c>
      <c r="F95" s="82">
        <f t="shared" si="4"/>
        <v>74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1996.3200000000002</v>
      </c>
      <c r="F96" s="82">
        <f t="shared" si="4"/>
        <v>74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1996.3200000000002</v>
      </c>
      <c r="F97" s="82">
        <f t="shared" si="4"/>
        <v>74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1996.3200000000002</v>
      </c>
      <c r="F98" s="82">
        <f t="shared" si="4"/>
        <v>74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1996.3200000000002</v>
      </c>
      <c r="F99" s="82">
        <f t="shared" si="4"/>
        <v>74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1996.3200000000002</v>
      </c>
      <c r="F100" s="82">
        <f t="shared" si="4"/>
        <v>74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1996.3200000000002</v>
      </c>
      <c r="F101" s="82">
        <f t="shared" si="4"/>
        <v>74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1996.3200000000002</v>
      </c>
      <c r="F102" s="82">
        <f t="shared" si="4"/>
        <v>74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1996.3200000000002</v>
      </c>
      <c r="F103" s="82">
        <f t="shared" si="4"/>
        <v>74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1996.3200000000002</v>
      </c>
      <c r="F104" s="82">
        <f t="shared" si="4"/>
        <v>74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1996.3200000000002</v>
      </c>
      <c r="F105" s="82">
        <f t="shared" si="4"/>
        <v>74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1996.3200000000002</v>
      </c>
      <c r="F106" s="82">
        <f t="shared" si="4"/>
        <v>74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1996.3200000000002</v>
      </c>
      <c r="F107" s="82">
        <f t="shared" si="4"/>
        <v>74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1996.3200000000002</v>
      </c>
      <c r="F108" s="82">
        <f t="shared" si="4"/>
        <v>74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1996.3200000000002</v>
      </c>
      <c r="F109" s="82">
        <f t="shared" si="4"/>
        <v>74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1996.3200000000002</v>
      </c>
      <c r="F110" s="82">
        <f t="shared" si="4"/>
        <v>74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1996.3200000000002</v>
      </c>
      <c r="F111" s="82">
        <f t="shared" si="4"/>
        <v>74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1996.3200000000002</v>
      </c>
      <c r="F112" s="82">
        <f t="shared" si="4"/>
        <v>74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1996.3200000000002</v>
      </c>
      <c r="F113" s="82">
        <f t="shared" si="4"/>
        <v>74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1996.3200000000002</v>
      </c>
      <c r="F114" s="82">
        <f t="shared" si="4"/>
        <v>74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1996.3200000000002</v>
      </c>
      <c r="F115" s="82">
        <f t="shared" si="4"/>
        <v>74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1996.3200000000002</v>
      </c>
      <c r="F116" s="82">
        <f t="shared" si="4"/>
        <v>74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1996.3200000000002</v>
      </c>
      <c r="F117" s="82">
        <f t="shared" si="4"/>
        <v>74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1996.3200000000002</v>
      </c>
      <c r="F118" s="82">
        <f t="shared" si="4"/>
        <v>74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1996.3200000000002</v>
      </c>
      <c r="F119" s="82">
        <f t="shared" si="4"/>
        <v>74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1996.3200000000002</v>
      </c>
      <c r="F120" s="82">
        <f t="shared" si="4"/>
        <v>74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1996.3200000000002</v>
      </c>
      <c r="F121" s="82">
        <f t="shared" si="4"/>
        <v>74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1996.3200000000002</v>
      </c>
      <c r="F122" s="82">
        <f t="shared" si="4"/>
        <v>74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1996.3200000000002</v>
      </c>
      <c r="F123" s="82">
        <f t="shared" si="4"/>
        <v>74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1996.3200000000002</v>
      </c>
      <c r="F124" s="82">
        <f t="shared" si="4"/>
        <v>74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1996.3200000000002</v>
      </c>
      <c r="F125" s="82">
        <f t="shared" si="4"/>
        <v>74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1996.3200000000002</v>
      </c>
      <c r="F126" s="82">
        <f t="shared" si="4"/>
        <v>74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1996.3200000000002</v>
      </c>
      <c r="F127" s="82">
        <f t="shared" si="4"/>
        <v>74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1996.3200000000002</v>
      </c>
      <c r="F128" s="82">
        <f t="shared" si="4"/>
        <v>74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1996.3200000000002</v>
      </c>
      <c r="F129" s="82">
        <f t="shared" si="4"/>
        <v>74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1996.3200000000002</v>
      </c>
      <c r="F130" s="82">
        <f t="shared" si="4"/>
        <v>74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1996.3200000000002</v>
      </c>
      <c r="F131" s="82">
        <f t="shared" si="4"/>
        <v>74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1996.3200000000002</v>
      </c>
      <c r="F132" s="82">
        <f t="shared" si="4"/>
        <v>74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1996.3200000000002</v>
      </c>
      <c r="F133" s="82">
        <f t="shared" si="4"/>
        <v>74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1996.3200000000002</v>
      </c>
      <c r="F134" s="82">
        <f t="shared" si="4"/>
        <v>74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1996.3200000000002</v>
      </c>
      <c r="F135" s="82">
        <f t="shared" si="4"/>
        <v>74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1996.3200000000002</v>
      </c>
      <c r="F136" s="82">
        <f t="shared" si="4"/>
        <v>74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1996.3200000000002</v>
      </c>
      <c r="F137" s="82">
        <f t="shared" ref="F137:F200" si="6">F136-H137+D137</f>
        <v>74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1996.3200000000002</v>
      </c>
      <c r="F138" s="82">
        <f t="shared" si="6"/>
        <v>74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1996.3200000000002</v>
      </c>
      <c r="F139" s="82">
        <f t="shared" si="6"/>
        <v>74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1996.3200000000002</v>
      </c>
      <c r="F140" s="82">
        <f t="shared" si="6"/>
        <v>74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1996.3200000000002</v>
      </c>
      <c r="F141" s="82">
        <f t="shared" si="6"/>
        <v>74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1996.3200000000002</v>
      </c>
      <c r="F142" s="82">
        <f t="shared" si="6"/>
        <v>74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1996.3200000000002</v>
      </c>
      <c r="F143" s="82">
        <f t="shared" si="6"/>
        <v>74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1996.3200000000002</v>
      </c>
      <c r="F144" s="82">
        <f t="shared" si="6"/>
        <v>74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1996.3200000000002</v>
      </c>
      <c r="F145" s="82">
        <f t="shared" si="6"/>
        <v>74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1996.3200000000002</v>
      </c>
      <c r="F146" s="82">
        <f t="shared" si="6"/>
        <v>74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1996.3200000000002</v>
      </c>
      <c r="F147" s="82">
        <f t="shared" si="6"/>
        <v>74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1996.3200000000002</v>
      </c>
      <c r="F148" s="82">
        <f t="shared" si="6"/>
        <v>74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1996.3200000000002</v>
      </c>
      <c r="F149" s="82">
        <f t="shared" si="6"/>
        <v>74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1996.3200000000002</v>
      </c>
      <c r="F150" s="82">
        <f t="shared" si="6"/>
        <v>74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1996.3200000000002</v>
      </c>
      <c r="F151" s="82">
        <f t="shared" si="6"/>
        <v>74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1996.3200000000002</v>
      </c>
      <c r="F152" s="82">
        <f t="shared" si="6"/>
        <v>74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1996.3200000000002</v>
      </c>
      <c r="F153" s="82">
        <f t="shared" si="6"/>
        <v>74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1996.3200000000002</v>
      </c>
      <c r="F154" s="82">
        <f t="shared" si="6"/>
        <v>74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1996.3200000000002</v>
      </c>
      <c r="F155" s="82">
        <f t="shared" si="6"/>
        <v>74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1996.3200000000002</v>
      </c>
      <c r="F156" s="82">
        <f t="shared" si="6"/>
        <v>74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1996.3200000000002</v>
      </c>
      <c r="F157" s="82">
        <f t="shared" si="6"/>
        <v>74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1996.3200000000002</v>
      </c>
      <c r="F158" s="82">
        <f t="shared" si="6"/>
        <v>74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1996.3200000000002</v>
      </c>
      <c r="F159" s="82">
        <f t="shared" si="6"/>
        <v>74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1996.3200000000002</v>
      </c>
      <c r="F160" s="82">
        <f t="shared" si="6"/>
        <v>74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1996.3200000000002</v>
      </c>
      <c r="F161" s="82">
        <f t="shared" si="6"/>
        <v>74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1996.3200000000002</v>
      </c>
      <c r="F162" s="82">
        <f t="shared" si="6"/>
        <v>74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1996.3200000000002</v>
      </c>
      <c r="F163" s="82">
        <f t="shared" si="6"/>
        <v>74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1996.3200000000002</v>
      </c>
      <c r="F164" s="82">
        <f t="shared" si="6"/>
        <v>74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1996.3200000000002</v>
      </c>
      <c r="F165" s="82">
        <f t="shared" si="6"/>
        <v>74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1996.3200000000002</v>
      </c>
      <c r="F166" s="82">
        <f t="shared" si="6"/>
        <v>74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1996.3200000000002</v>
      </c>
      <c r="F167" s="82">
        <f t="shared" si="6"/>
        <v>74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1996.3200000000002</v>
      </c>
      <c r="F168" s="82">
        <f t="shared" si="6"/>
        <v>74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1996.3200000000002</v>
      </c>
      <c r="F169" s="82">
        <f t="shared" si="6"/>
        <v>74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1996.3200000000002</v>
      </c>
      <c r="F170" s="82">
        <f t="shared" si="6"/>
        <v>74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1996.3200000000002</v>
      </c>
      <c r="F171" s="82">
        <f t="shared" si="6"/>
        <v>74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1996.3200000000002</v>
      </c>
      <c r="F172" s="82">
        <f t="shared" si="6"/>
        <v>74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1996.3200000000002</v>
      </c>
      <c r="F173" s="82">
        <f t="shared" si="6"/>
        <v>74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1996.3200000000002</v>
      </c>
      <c r="F174" s="82">
        <f t="shared" si="6"/>
        <v>74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1996.3200000000002</v>
      </c>
      <c r="F175" s="82">
        <f t="shared" si="6"/>
        <v>74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1996.3200000000002</v>
      </c>
      <c r="F176" s="82">
        <f t="shared" si="6"/>
        <v>74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1996.3200000000002</v>
      </c>
      <c r="F177" s="82">
        <f t="shared" si="6"/>
        <v>74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1996.3200000000002</v>
      </c>
      <c r="F178" s="82">
        <f t="shared" si="6"/>
        <v>74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1996.3200000000002</v>
      </c>
      <c r="F179" s="82">
        <f t="shared" si="6"/>
        <v>74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1996.3200000000002</v>
      </c>
      <c r="F180" s="82">
        <f t="shared" si="6"/>
        <v>74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1996.3200000000002</v>
      </c>
      <c r="F181" s="82">
        <f t="shared" si="6"/>
        <v>74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1996.3200000000002</v>
      </c>
      <c r="F182" s="82">
        <f t="shared" si="6"/>
        <v>74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1996.3200000000002</v>
      </c>
      <c r="F183" s="82">
        <f t="shared" si="6"/>
        <v>74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1996.3200000000002</v>
      </c>
      <c r="F184" s="82">
        <f t="shared" si="6"/>
        <v>74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1996.3200000000002</v>
      </c>
      <c r="F185" s="82">
        <f t="shared" si="6"/>
        <v>74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1996.3200000000002</v>
      </c>
      <c r="F186" s="82">
        <f t="shared" si="6"/>
        <v>74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1996.3200000000002</v>
      </c>
      <c r="F187" s="82">
        <f t="shared" si="6"/>
        <v>74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1996.3200000000002</v>
      </c>
      <c r="F188" s="82">
        <f t="shared" si="6"/>
        <v>74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1996.3200000000002</v>
      </c>
      <c r="F189" s="82">
        <f t="shared" si="6"/>
        <v>74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1996.3200000000002</v>
      </c>
      <c r="F190" s="82">
        <f t="shared" si="6"/>
        <v>74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1996.3200000000002</v>
      </c>
      <c r="F191" s="82">
        <f t="shared" si="6"/>
        <v>74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1996.3200000000002</v>
      </c>
      <c r="F192" s="82">
        <f t="shared" si="6"/>
        <v>74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1996.3200000000002</v>
      </c>
      <c r="F193" s="82">
        <f t="shared" si="6"/>
        <v>74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1996.3200000000002</v>
      </c>
      <c r="F194" s="82">
        <f t="shared" si="6"/>
        <v>74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1996.3200000000002</v>
      </c>
      <c r="F195" s="82">
        <f t="shared" si="6"/>
        <v>74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1996.3200000000002</v>
      </c>
      <c r="F196" s="82">
        <f t="shared" si="6"/>
        <v>74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1996.3200000000002</v>
      </c>
      <c r="F197" s="82">
        <f t="shared" si="6"/>
        <v>74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1996.3200000000002</v>
      </c>
      <c r="F198" s="82">
        <f t="shared" si="6"/>
        <v>74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1996.3200000000002</v>
      </c>
      <c r="F199" s="82">
        <f t="shared" si="6"/>
        <v>74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1996.3200000000002</v>
      </c>
      <c r="F200" s="82">
        <f t="shared" si="6"/>
        <v>74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1996.3200000000002</v>
      </c>
      <c r="F201" s="82">
        <f t="shared" ref="F201:F226" si="8">F200-H201+D201</f>
        <v>74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1996.3200000000002</v>
      </c>
      <c r="F202" s="82">
        <f t="shared" si="8"/>
        <v>74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1996.3200000000002</v>
      </c>
      <c r="F203" s="82">
        <f t="shared" si="8"/>
        <v>74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1996.3200000000002</v>
      </c>
      <c r="F204" s="82">
        <f t="shared" si="8"/>
        <v>74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1996.3200000000002</v>
      </c>
      <c r="F205" s="82">
        <f t="shared" si="8"/>
        <v>74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1996.3200000000002</v>
      </c>
      <c r="F206" s="82">
        <f t="shared" si="8"/>
        <v>74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1996.3200000000002</v>
      </c>
      <c r="F207" s="82">
        <f t="shared" si="8"/>
        <v>74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1996.3200000000002</v>
      </c>
      <c r="F208" s="82">
        <f t="shared" si="8"/>
        <v>74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1996.3200000000002</v>
      </c>
      <c r="F209" s="82">
        <f t="shared" si="8"/>
        <v>74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1996.3200000000002</v>
      </c>
      <c r="F210" s="82">
        <f t="shared" si="8"/>
        <v>74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1996.3200000000002</v>
      </c>
      <c r="F211" s="82">
        <f t="shared" si="8"/>
        <v>74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1996.3200000000002</v>
      </c>
      <c r="F212" s="82">
        <f t="shared" si="8"/>
        <v>74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1996.3200000000002</v>
      </c>
      <c r="F213" s="82">
        <f t="shared" si="8"/>
        <v>74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1996.3200000000002</v>
      </c>
      <c r="F214" s="82">
        <f t="shared" si="8"/>
        <v>74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1996.3200000000002</v>
      </c>
      <c r="F215" s="82">
        <f t="shared" si="8"/>
        <v>74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1996.3200000000002</v>
      </c>
      <c r="F216" s="82">
        <f t="shared" si="8"/>
        <v>74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1996.3200000000002</v>
      </c>
      <c r="F217" s="82">
        <f t="shared" si="8"/>
        <v>74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1996.3200000000002</v>
      </c>
      <c r="F218" s="82">
        <f t="shared" si="8"/>
        <v>74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1996.3200000000002</v>
      </c>
      <c r="F219" s="82">
        <f t="shared" si="8"/>
        <v>74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1996.3200000000002</v>
      </c>
      <c r="F220" s="82">
        <f t="shared" si="8"/>
        <v>74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1996.3200000000002</v>
      </c>
      <c r="F221" s="82">
        <f t="shared" si="8"/>
        <v>74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1996.3200000000002</v>
      </c>
      <c r="F222" s="82">
        <f t="shared" si="8"/>
        <v>74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1996.3200000000002</v>
      </c>
      <c r="F223" s="82">
        <f t="shared" si="8"/>
        <v>74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1996.3200000000002</v>
      </c>
      <c r="F224" s="82">
        <f t="shared" si="8"/>
        <v>74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1996.3200000000002</v>
      </c>
      <c r="F225" s="82">
        <f t="shared" si="8"/>
        <v>74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1996.3200000000002</v>
      </c>
      <c r="F226" s="82">
        <f t="shared" si="8"/>
        <v>74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 t="s">
        <v>14</v>
      </c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>
        <v>50</v>
      </c>
      <c r="H9" s="57">
        <v>5</v>
      </c>
      <c r="I9" s="79">
        <v>865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>
        <v>100</v>
      </c>
      <c r="D10" s="55">
        <v>10</v>
      </c>
      <c r="E10" s="82">
        <f t="shared" si="0"/>
        <v>130</v>
      </c>
      <c r="F10" s="82">
        <f t="shared" si="1"/>
        <v>13</v>
      </c>
      <c r="G10" s="56"/>
      <c r="H10" s="57"/>
      <c r="I10" s="79" t="s">
        <v>146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120</v>
      </c>
      <c r="F11" s="82">
        <f t="shared" si="1"/>
        <v>12</v>
      </c>
      <c r="G11" s="56">
        <v>10</v>
      </c>
      <c r="H11" s="57">
        <v>1</v>
      </c>
      <c r="I11" s="79">
        <v>892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896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90</v>
      </c>
      <c r="F13" s="82">
        <f t="shared" si="1"/>
        <v>9</v>
      </c>
      <c r="G13" s="56">
        <v>20</v>
      </c>
      <c r="H13" s="57">
        <v>2</v>
      </c>
      <c r="I13" s="79">
        <v>921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J8" sqref="J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15261.23</v>
      </c>
      <c r="F8" s="75">
        <v>510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14339.33</v>
      </c>
      <c r="F9" s="82">
        <f t="shared" si="0"/>
        <v>480</v>
      </c>
      <c r="G9" s="56">
        <v>921.9</v>
      </c>
      <c r="H9" s="57">
        <v>30</v>
      </c>
      <c r="I9" s="77">
        <v>850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13454.63</v>
      </c>
      <c r="F10" s="82">
        <f t="shared" si="0"/>
        <v>450</v>
      </c>
      <c r="G10" s="56">
        <v>884.7</v>
      </c>
      <c r="H10" s="57">
        <v>30</v>
      </c>
      <c r="I10" s="77">
        <v>873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13104.73</v>
      </c>
      <c r="F11" s="82">
        <f t="shared" si="0"/>
        <v>438</v>
      </c>
      <c r="G11" s="56">
        <v>349.9</v>
      </c>
      <c r="H11" s="57">
        <v>12</v>
      </c>
      <c r="I11" s="77">
        <v>902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12554.83</v>
      </c>
      <c r="F12" s="82">
        <f t="shared" si="0"/>
        <v>420</v>
      </c>
      <c r="G12" s="56">
        <v>549.9</v>
      </c>
      <c r="H12" s="57">
        <v>18</v>
      </c>
      <c r="I12" s="77">
        <v>908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12554.83</v>
      </c>
      <c r="F13" s="82">
        <f t="shared" si="0"/>
        <v>420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12554.83</v>
      </c>
      <c r="F14" s="82">
        <f t="shared" si="0"/>
        <v>420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12554.83</v>
      </c>
      <c r="F15" s="82">
        <f t="shared" si="0"/>
        <v>420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12554.83</v>
      </c>
      <c r="F16" s="82">
        <f t="shared" si="0"/>
        <v>420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12554.83</v>
      </c>
      <c r="F17" s="82">
        <f t="shared" si="0"/>
        <v>420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12554.83</v>
      </c>
      <c r="F18" s="82">
        <f t="shared" si="0"/>
        <v>420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12554.83</v>
      </c>
      <c r="F19" s="82">
        <f t="shared" si="0"/>
        <v>420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12554.83</v>
      </c>
      <c r="F20" s="82">
        <f t="shared" si="0"/>
        <v>420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12554.83</v>
      </c>
      <c r="F21" s="82">
        <f t="shared" si="0"/>
        <v>420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12554.83</v>
      </c>
      <c r="F22" s="82">
        <f t="shared" si="0"/>
        <v>420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12554.83</v>
      </c>
      <c r="F23" s="82">
        <f t="shared" si="0"/>
        <v>420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12554.83</v>
      </c>
      <c r="F24" s="82">
        <f t="shared" si="0"/>
        <v>420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12554.83</v>
      </c>
      <c r="F25" s="82">
        <f t="shared" si="1"/>
        <v>420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12554.83</v>
      </c>
      <c r="F26" s="82">
        <f t="shared" si="1"/>
        <v>420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12554.83</v>
      </c>
      <c r="F27" s="82">
        <f t="shared" si="1"/>
        <v>420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12554.83</v>
      </c>
      <c r="F28" s="82">
        <f t="shared" si="1"/>
        <v>420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12554.83</v>
      </c>
      <c r="F29" s="82">
        <f t="shared" si="1"/>
        <v>420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12554.83</v>
      </c>
      <c r="F30" s="82">
        <f t="shared" si="1"/>
        <v>420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12554.83</v>
      </c>
      <c r="F31" s="82">
        <f t="shared" si="1"/>
        <v>420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12554.83</v>
      </c>
      <c r="F32" s="82">
        <f t="shared" si="1"/>
        <v>420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12554.83</v>
      </c>
      <c r="F33" s="82">
        <f t="shared" si="1"/>
        <v>420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12554.83</v>
      </c>
      <c r="F34" s="82">
        <f t="shared" si="1"/>
        <v>420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12554.83</v>
      </c>
      <c r="F35" s="82">
        <f t="shared" si="1"/>
        <v>420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12554.83</v>
      </c>
      <c r="F36" s="82">
        <f t="shared" si="1"/>
        <v>420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12554.83</v>
      </c>
      <c r="F37" s="82">
        <f t="shared" si="1"/>
        <v>420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12554.83</v>
      </c>
      <c r="F38" s="82">
        <f t="shared" si="1"/>
        <v>420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12554.83</v>
      </c>
      <c r="F39" s="82">
        <f t="shared" si="1"/>
        <v>420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12554.83</v>
      </c>
      <c r="F40" s="82">
        <f t="shared" si="1"/>
        <v>420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12554.83</v>
      </c>
      <c r="F41" s="82">
        <f t="shared" si="2"/>
        <v>420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12554.83</v>
      </c>
      <c r="F42" s="82">
        <f t="shared" si="2"/>
        <v>420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12554.83</v>
      </c>
      <c r="F43" s="82">
        <f t="shared" si="2"/>
        <v>420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12554.83</v>
      </c>
      <c r="F44" s="82">
        <f t="shared" si="2"/>
        <v>420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12554.83</v>
      </c>
      <c r="F45" s="82">
        <f t="shared" si="2"/>
        <v>420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12554.83</v>
      </c>
      <c r="F46" s="82">
        <f t="shared" si="2"/>
        <v>420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12554.83</v>
      </c>
      <c r="F47" s="82">
        <f t="shared" si="2"/>
        <v>420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12554.83</v>
      </c>
      <c r="F48" s="82">
        <f t="shared" si="2"/>
        <v>420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12554.83</v>
      </c>
      <c r="F49" s="82">
        <f t="shared" si="2"/>
        <v>420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12554.83</v>
      </c>
      <c r="F50" s="82">
        <f t="shared" si="2"/>
        <v>420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12554.83</v>
      </c>
      <c r="F51" s="82">
        <f t="shared" si="2"/>
        <v>420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12554.83</v>
      </c>
      <c r="F52" s="82">
        <f t="shared" si="2"/>
        <v>420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12554.83</v>
      </c>
      <c r="F53" s="82">
        <f t="shared" si="2"/>
        <v>420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12554.83</v>
      </c>
      <c r="F54" s="82">
        <f t="shared" si="2"/>
        <v>420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12554.83</v>
      </c>
      <c r="F55" s="82">
        <f t="shared" si="2"/>
        <v>420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12554.83</v>
      </c>
      <c r="F56" s="82">
        <f t="shared" si="2"/>
        <v>420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12554.83</v>
      </c>
      <c r="F57" s="82">
        <f t="shared" si="3"/>
        <v>420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12554.83</v>
      </c>
      <c r="F58" s="82">
        <f t="shared" si="3"/>
        <v>420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12554.83</v>
      </c>
      <c r="F59" s="82">
        <f t="shared" si="3"/>
        <v>420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12554.83</v>
      </c>
      <c r="F60" s="82">
        <f t="shared" si="3"/>
        <v>420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12554.83</v>
      </c>
      <c r="F61" s="82">
        <f t="shared" si="3"/>
        <v>420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12554.83</v>
      </c>
      <c r="F62" s="82">
        <f t="shared" si="3"/>
        <v>420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12554.83</v>
      </c>
      <c r="F63" s="82">
        <f t="shared" si="3"/>
        <v>420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12554.83</v>
      </c>
      <c r="F64" s="82">
        <f t="shared" si="3"/>
        <v>420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12554.83</v>
      </c>
      <c r="F65" s="82">
        <f t="shared" si="3"/>
        <v>420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12554.83</v>
      </c>
      <c r="F66" s="82">
        <f t="shared" si="3"/>
        <v>420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12554.83</v>
      </c>
      <c r="F67" s="82">
        <f t="shared" si="3"/>
        <v>420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12554.83</v>
      </c>
      <c r="F68" s="82">
        <f t="shared" si="3"/>
        <v>420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12554.83</v>
      </c>
      <c r="F69" s="82">
        <f t="shared" si="3"/>
        <v>420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12554.83</v>
      </c>
      <c r="F70" s="82">
        <f t="shared" si="3"/>
        <v>420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12554.83</v>
      </c>
      <c r="F71" s="82">
        <f t="shared" si="3"/>
        <v>420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12554.83</v>
      </c>
      <c r="F72" s="82">
        <f t="shared" si="3"/>
        <v>420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12554.83</v>
      </c>
      <c r="F73" s="82">
        <f t="shared" si="4"/>
        <v>420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12554.83</v>
      </c>
      <c r="F74" s="82">
        <f t="shared" si="4"/>
        <v>420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12554.83</v>
      </c>
      <c r="F75" s="82">
        <f t="shared" si="4"/>
        <v>420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12554.83</v>
      </c>
      <c r="F76" s="82">
        <f t="shared" si="4"/>
        <v>420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12554.83</v>
      </c>
      <c r="F77" s="82">
        <f t="shared" si="4"/>
        <v>420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12554.83</v>
      </c>
      <c r="F78" s="82">
        <f t="shared" si="4"/>
        <v>420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12554.83</v>
      </c>
      <c r="F79" s="82">
        <f t="shared" si="4"/>
        <v>420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12554.83</v>
      </c>
      <c r="F80" s="82">
        <f t="shared" si="4"/>
        <v>420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12554.83</v>
      </c>
      <c r="F81" s="82">
        <f t="shared" si="4"/>
        <v>420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12554.83</v>
      </c>
      <c r="F82" s="82">
        <f t="shared" si="4"/>
        <v>420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12554.83</v>
      </c>
      <c r="F83" s="82">
        <f t="shared" si="4"/>
        <v>420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12554.83</v>
      </c>
      <c r="F84" s="82">
        <f t="shared" si="4"/>
        <v>420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12554.83</v>
      </c>
      <c r="F85" s="82">
        <f t="shared" si="4"/>
        <v>420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12554.83</v>
      </c>
      <c r="F86" s="82">
        <f t="shared" si="4"/>
        <v>420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12554.83</v>
      </c>
      <c r="F87" s="82">
        <f t="shared" si="4"/>
        <v>420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12554.83</v>
      </c>
      <c r="F88" s="82">
        <f t="shared" si="4"/>
        <v>420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12554.83</v>
      </c>
      <c r="F89" s="82">
        <f t="shared" si="5"/>
        <v>420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12554.83</v>
      </c>
      <c r="F90" s="82">
        <f t="shared" si="5"/>
        <v>420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12554.83</v>
      </c>
      <c r="F91" s="82">
        <f t="shared" si="5"/>
        <v>420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12554.83</v>
      </c>
      <c r="F92" s="82">
        <f t="shared" si="5"/>
        <v>420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12554.83</v>
      </c>
      <c r="F93" s="82">
        <f t="shared" si="5"/>
        <v>420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12554.83</v>
      </c>
      <c r="F94" s="82">
        <f t="shared" si="5"/>
        <v>420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12554.83</v>
      </c>
      <c r="F95" s="82">
        <f t="shared" si="5"/>
        <v>420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12554.83</v>
      </c>
      <c r="F96" s="82">
        <f t="shared" si="5"/>
        <v>420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12554.83</v>
      </c>
      <c r="F97" s="82">
        <f t="shared" si="5"/>
        <v>420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12554.83</v>
      </c>
      <c r="F98" s="82">
        <f t="shared" si="5"/>
        <v>420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12554.83</v>
      </c>
      <c r="F99" s="82">
        <f t="shared" si="5"/>
        <v>420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12554.83</v>
      </c>
      <c r="F100" s="82">
        <f t="shared" si="5"/>
        <v>420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12554.83</v>
      </c>
      <c r="F101" s="82">
        <f t="shared" si="5"/>
        <v>420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12554.83</v>
      </c>
      <c r="F102" s="82">
        <f t="shared" si="5"/>
        <v>420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12554.83</v>
      </c>
      <c r="F103" s="82">
        <f t="shared" si="5"/>
        <v>420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12554.83</v>
      </c>
      <c r="F104" s="82">
        <f t="shared" si="5"/>
        <v>420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12554.83</v>
      </c>
      <c r="F105" s="82">
        <f t="shared" si="6"/>
        <v>420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12554.83</v>
      </c>
      <c r="F106" s="82">
        <f t="shared" si="6"/>
        <v>420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12554.83</v>
      </c>
      <c r="F107" s="82">
        <f t="shared" si="6"/>
        <v>420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12554.83</v>
      </c>
      <c r="F108" s="82">
        <f t="shared" si="6"/>
        <v>420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12554.83</v>
      </c>
      <c r="F109" s="82">
        <f t="shared" si="6"/>
        <v>420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12554.83</v>
      </c>
      <c r="F110" s="82">
        <f t="shared" si="6"/>
        <v>420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12554.83</v>
      </c>
      <c r="F111" s="82">
        <f t="shared" si="6"/>
        <v>420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12554.83</v>
      </c>
      <c r="F112" s="82">
        <f t="shared" si="6"/>
        <v>420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12554.83</v>
      </c>
      <c r="F113" s="82">
        <f t="shared" si="6"/>
        <v>420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12554.83</v>
      </c>
      <c r="F114" s="82">
        <f t="shared" si="6"/>
        <v>420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12554.83</v>
      </c>
      <c r="F115" s="82">
        <f t="shared" si="6"/>
        <v>420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12554.83</v>
      </c>
      <c r="F116" s="82">
        <f t="shared" si="6"/>
        <v>420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12554.83</v>
      </c>
      <c r="F117" s="82">
        <f t="shared" si="6"/>
        <v>420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12554.83</v>
      </c>
      <c r="F118" s="82">
        <f t="shared" si="6"/>
        <v>420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12554.83</v>
      </c>
      <c r="F119" s="82">
        <f t="shared" si="6"/>
        <v>420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12554.83</v>
      </c>
      <c r="F120" s="82">
        <f t="shared" si="6"/>
        <v>420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12554.83</v>
      </c>
      <c r="F121" s="82">
        <f t="shared" si="7"/>
        <v>420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12554.83</v>
      </c>
      <c r="F122" s="82">
        <f t="shared" si="7"/>
        <v>420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12554.83</v>
      </c>
      <c r="F123" s="82">
        <f t="shared" si="7"/>
        <v>420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12554.83</v>
      </c>
      <c r="F124" s="82">
        <f t="shared" si="7"/>
        <v>420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12554.83</v>
      </c>
      <c r="F125" s="82">
        <f t="shared" si="7"/>
        <v>420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12554.83</v>
      </c>
      <c r="F126" s="82">
        <f t="shared" si="7"/>
        <v>420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12554.83</v>
      </c>
      <c r="F127" s="82">
        <f t="shared" si="7"/>
        <v>420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12554.83</v>
      </c>
      <c r="F128" s="82">
        <f t="shared" si="7"/>
        <v>420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12554.83</v>
      </c>
      <c r="F129" s="82">
        <f t="shared" si="7"/>
        <v>420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12554.83</v>
      </c>
      <c r="F130" s="82">
        <f t="shared" si="7"/>
        <v>420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12554.83</v>
      </c>
      <c r="F131" s="82">
        <f t="shared" si="7"/>
        <v>420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12554.83</v>
      </c>
      <c r="F132" s="82">
        <f t="shared" si="7"/>
        <v>420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12554.83</v>
      </c>
      <c r="F133" s="82">
        <f t="shared" si="7"/>
        <v>420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12554.83</v>
      </c>
      <c r="F134" s="82">
        <f t="shared" si="7"/>
        <v>420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12554.83</v>
      </c>
      <c r="F135" s="82">
        <f t="shared" si="7"/>
        <v>420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12554.83</v>
      </c>
      <c r="F136" s="82">
        <f t="shared" si="7"/>
        <v>420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12554.83</v>
      </c>
      <c r="F137" s="82">
        <f t="shared" si="8"/>
        <v>420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12554.83</v>
      </c>
      <c r="F138" s="82">
        <f t="shared" si="8"/>
        <v>420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12554.83</v>
      </c>
      <c r="F139" s="82">
        <f t="shared" si="8"/>
        <v>420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12554.83</v>
      </c>
      <c r="F140" s="82">
        <f t="shared" si="8"/>
        <v>420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12554.83</v>
      </c>
      <c r="F141" s="82">
        <f t="shared" si="8"/>
        <v>420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12554.83</v>
      </c>
      <c r="F142" s="82">
        <f t="shared" si="8"/>
        <v>420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12554.83</v>
      </c>
      <c r="F143" s="82">
        <f t="shared" si="8"/>
        <v>420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12554.83</v>
      </c>
      <c r="F144" s="82">
        <f t="shared" si="8"/>
        <v>420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12554.83</v>
      </c>
      <c r="F145" s="82">
        <f t="shared" si="8"/>
        <v>420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12554.83</v>
      </c>
      <c r="F146" s="82">
        <f t="shared" si="8"/>
        <v>420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12554.83</v>
      </c>
      <c r="F147" s="82">
        <f t="shared" si="8"/>
        <v>420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12554.83</v>
      </c>
      <c r="F148" s="82">
        <f t="shared" si="8"/>
        <v>420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12554.83</v>
      </c>
      <c r="F149" s="82">
        <f t="shared" si="8"/>
        <v>420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12554.83</v>
      </c>
      <c r="F150" s="82">
        <f t="shared" si="8"/>
        <v>420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12554.83</v>
      </c>
      <c r="F151" s="82">
        <f t="shared" si="8"/>
        <v>420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12554.83</v>
      </c>
      <c r="F152" s="82">
        <f t="shared" si="8"/>
        <v>420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12554.83</v>
      </c>
      <c r="F153" s="82">
        <f t="shared" si="9"/>
        <v>420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12554.83</v>
      </c>
      <c r="F154" s="82">
        <f t="shared" si="9"/>
        <v>420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12554.83</v>
      </c>
      <c r="F155" s="82">
        <f t="shared" si="9"/>
        <v>420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12554.83</v>
      </c>
      <c r="F156" s="82">
        <f t="shared" si="9"/>
        <v>420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12554.83</v>
      </c>
      <c r="F157" s="82">
        <f t="shared" si="9"/>
        <v>420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12554.83</v>
      </c>
      <c r="F158" s="82">
        <f t="shared" si="9"/>
        <v>420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12554.83</v>
      </c>
      <c r="F159" s="82">
        <f t="shared" si="9"/>
        <v>420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12554.83</v>
      </c>
      <c r="F160" s="82">
        <f t="shared" si="9"/>
        <v>420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12554.83</v>
      </c>
      <c r="F161" s="82">
        <f t="shared" si="9"/>
        <v>420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12554.83</v>
      </c>
      <c r="F162" s="82">
        <f t="shared" si="9"/>
        <v>420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12554.83</v>
      </c>
      <c r="F163" s="82">
        <f t="shared" si="9"/>
        <v>420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12554.83</v>
      </c>
      <c r="F164" s="82">
        <f t="shared" si="9"/>
        <v>420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12554.83</v>
      </c>
      <c r="F165" s="82">
        <f t="shared" si="9"/>
        <v>420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12554.83</v>
      </c>
      <c r="F166" s="82">
        <f t="shared" si="9"/>
        <v>420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12554.83</v>
      </c>
      <c r="F167" s="82">
        <f t="shared" si="9"/>
        <v>420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12554.83</v>
      </c>
      <c r="F168" s="82">
        <f t="shared" si="9"/>
        <v>420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12554.83</v>
      </c>
      <c r="F169" s="82">
        <f t="shared" si="10"/>
        <v>420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12554.83</v>
      </c>
      <c r="F170" s="82">
        <f t="shared" si="10"/>
        <v>420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12554.83</v>
      </c>
      <c r="F171" s="82">
        <f t="shared" si="10"/>
        <v>420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12554.83</v>
      </c>
      <c r="F172" s="82">
        <f t="shared" si="10"/>
        <v>420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12554.83</v>
      </c>
      <c r="F173" s="82">
        <f t="shared" si="10"/>
        <v>420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12554.83</v>
      </c>
      <c r="F174" s="82">
        <f t="shared" si="10"/>
        <v>420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12554.83</v>
      </c>
      <c r="F175" s="82">
        <f t="shared" si="10"/>
        <v>420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12554.83</v>
      </c>
      <c r="F176" s="82">
        <f t="shared" si="10"/>
        <v>420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12554.83</v>
      </c>
      <c r="F177" s="82">
        <f t="shared" si="10"/>
        <v>420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12554.83</v>
      </c>
      <c r="F178" s="82">
        <f t="shared" si="10"/>
        <v>420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12554.83</v>
      </c>
      <c r="F179" s="82">
        <f t="shared" si="10"/>
        <v>420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12554.83</v>
      </c>
      <c r="F180" s="82">
        <f t="shared" si="10"/>
        <v>420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12554.83</v>
      </c>
      <c r="F181" s="82">
        <f t="shared" si="10"/>
        <v>420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12554.83</v>
      </c>
      <c r="F182" s="82">
        <f t="shared" si="10"/>
        <v>420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12554.83</v>
      </c>
      <c r="F183" s="82">
        <f t="shared" si="10"/>
        <v>420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12554.83</v>
      </c>
      <c r="F184" s="82">
        <f t="shared" si="10"/>
        <v>420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12554.83</v>
      </c>
      <c r="F185" s="82">
        <f t="shared" si="11"/>
        <v>420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12554.83</v>
      </c>
      <c r="F186" s="82">
        <f t="shared" si="11"/>
        <v>420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12554.83</v>
      </c>
      <c r="F187" s="82">
        <f t="shared" si="11"/>
        <v>420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12554.83</v>
      </c>
      <c r="F188" s="82">
        <f t="shared" si="11"/>
        <v>420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12554.83</v>
      </c>
      <c r="F189" s="82">
        <f t="shared" si="11"/>
        <v>420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12554.83</v>
      </c>
      <c r="F190" s="82">
        <f t="shared" si="11"/>
        <v>420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12554.83</v>
      </c>
      <c r="F191" s="82">
        <f t="shared" si="11"/>
        <v>420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12554.83</v>
      </c>
      <c r="F192" s="82">
        <f t="shared" si="11"/>
        <v>420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12554.83</v>
      </c>
      <c r="F193" s="82">
        <f t="shared" si="11"/>
        <v>420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12554.83</v>
      </c>
      <c r="F194" s="82">
        <f t="shared" si="11"/>
        <v>420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12554.83</v>
      </c>
      <c r="F195" s="82">
        <f t="shared" si="11"/>
        <v>420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12554.83</v>
      </c>
      <c r="F196" s="82">
        <f t="shared" si="11"/>
        <v>420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12554.83</v>
      </c>
      <c r="F197" s="82">
        <f t="shared" si="11"/>
        <v>420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12554.83</v>
      </c>
      <c r="F198" s="82">
        <f t="shared" si="11"/>
        <v>420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12554.83</v>
      </c>
      <c r="F199" s="82">
        <f t="shared" si="11"/>
        <v>420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12554.83</v>
      </c>
      <c r="F200" s="82">
        <f t="shared" si="11"/>
        <v>420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12554.83</v>
      </c>
      <c r="F201" s="82">
        <f t="shared" si="12"/>
        <v>420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12554.83</v>
      </c>
      <c r="F202" s="82">
        <f t="shared" si="12"/>
        <v>420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12554.83</v>
      </c>
      <c r="F203" s="82">
        <f t="shared" si="12"/>
        <v>420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12554.83</v>
      </c>
      <c r="F204" s="82">
        <f t="shared" si="12"/>
        <v>420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12554.83</v>
      </c>
      <c r="F205" s="82">
        <f t="shared" si="12"/>
        <v>420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12554.83</v>
      </c>
      <c r="F206" s="82">
        <f t="shared" si="12"/>
        <v>420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12554.83</v>
      </c>
      <c r="F207" s="82">
        <f t="shared" si="12"/>
        <v>420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12554.83</v>
      </c>
      <c r="F208" s="82">
        <f t="shared" si="12"/>
        <v>420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12554.83</v>
      </c>
      <c r="F209" s="82">
        <f t="shared" si="12"/>
        <v>420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12554.83</v>
      </c>
      <c r="F210" s="82">
        <f t="shared" si="12"/>
        <v>420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12554.83</v>
      </c>
      <c r="F211" s="82">
        <f t="shared" si="12"/>
        <v>420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12554.83</v>
      </c>
      <c r="F212" s="82">
        <f t="shared" si="12"/>
        <v>420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12554.83</v>
      </c>
      <c r="F213" s="82">
        <f t="shared" si="12"/>
        <v>420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12554.83</v>
      </c>
      <c r="F214" s="82">
        <f t="shared" si="12"/>
        <v>420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12554.83</v>
      </c>
      <c r="F215" s="82">
        <f t="shared" si="12"/>
        <v>420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12554.83</v>
      </c>
      <c r="F216" s="82">
        <f t="shared" si="12"/>
        <v>420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12554.83</v>
      </c>
      <c r="F217" s="82">
        <f t="shared" si="13"/>
        <v>420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12554.83</v>
      </c>
      <c r="F218" s="82">
        <f t="shared" si="13"/>
        <v>420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12554.83</v>
      </c>
      <c r="F219" s="82">
        <f t="shared" si="13"/>
        <v>420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12554.83</v>
      </c>
      <c r="F220" s="82">
        <f t="shared" si="13"/>
        <v>420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12554.83</v>
      </c>
      <c r="F221" s="82">
        <f t="shared" si="13"/>
        <v>420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12554.83</v>
      </c>
      <c r="F222" s="82">
        <f t="shared" si="13"/>
        <v>420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12554.83</v>
      </c>
      <c r="F223" s="82">
        <f t="shared" si="13"/>
        <v>420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12554.83</v>
      </c>
      <c r="F224" s="82">
        <f t="shared" si="13"/>
        <v>420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12554.83</v>
      </c>
      <c r="F225" s="82">
        <f t="shared" si="13"/>
        <v>420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12554.83</v>
      </c>
      <c r="F226" s="82">
        <f t="shared" si="13"/>
        <v>420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713.92</v>
      </c>
      <c r="F9" s="82">
        <f t="shared" si="0"/>
        <v>27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713.92</v>
      </c>
      <c r="F10" s="82">
        <f t="shared" si="0"/>
        <v>27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713.92</v>
      </c>
      <c r="F11" s="82">
        <f t="shared" si="0"/>
        <v>27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713.92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713.92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713.92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713.92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713.92</v>
      </c>
      <c r="F16" s="82">
        <f t="shared" si="0"/>
        <v>27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713.92</v>
      </c>
      <c r="F17" s="82">
        <f t="shared" si="0"/>
        <v>27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713.92</v>
      </c>
      <c r="F18" s="82">
        <f t="shared" si="0"/>
        <v>27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713.92</v>
      </c>
      <c r="F19" s="82">
        <f t="shared" si="0"/>
        <v>27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713.92</v>
      </c>
      <c r="F20" s="82">
        <f t="shared" si="0"/>
        <v>27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713.92</v>
      </c>
      <c r="F21" s="82">
        <f t="shared" si="0"/>
        <v>27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713.92</v>
      </c>
      <c r="F22" s="82">
        <f t="shared" si="0"/>
        <v>27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713.92</v>
      </c>
      <c r="F23" s="82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713.92</v>
      </c>
      <c r="F24" s="82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713.92</v>
      </c>
      <c r="F25" s="82">
        <f t="shared" si="1"/>
        <v>27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713.92</v>
      </c>
      <c r="F26" s="82">
        <f t="shared" si="1"/>
        <v>27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713.92</v>
      </c>
      <c r="F27" s="82">
        <f t="shared" si="1"/>
        <v>27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713.92</v>
      </c>
      <c r="F28" s="82">
        <f t="shared" si="1"/>
        <v>27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713.92</v>
      </c>
      <c r="F29" s="82">
        <f t="shared" si="1"/>
        <v>27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713.92</v>
      </c>
      <c r="F30" s="82">
        <f t="shared" si="1"/>
        <v>27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713.92</v>
      </c>
      <c r="F31" s="82">
        <f t="shared" si="1"/>
        <v>27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713.92</v>
      </c>
      <c r="F32" s="82">
        <f t="shared" si="1"/>
        <v>27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713.92</v>
      </c>
      <c r="F33" s="82">
        <f t="shared" si="1"/>
        <v>27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713.92</v>
      </c>
      <c r="F34" s="82">
        <f t="shared" si="1"/>
        <v>27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713.92</v>
      </c>
      <c r="F35" s="82">
        <f t="shared" si="1"/>
        <v>27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713.92</v>
      </c>
      <c r="F36" s="82">
        <f t="shared" si="1"/>
        <v>27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713.92</v>
      </c>
      <c r="F37" s="82">
        <f t="shared" si="1"/>
        <v>27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713.92</v>
      </c>
      <c r="F38" s="82">
        <f t="shared" si="1"/>
        <v>27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713.92</v>
      </c>
      <c r="F39" s="82">
        <f t="shared" si="1"/>
        <v>27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713.92</v>
      </c>
      <c r="F40" s="82">
        <f t="shared" si="1"/>
        <v>27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713.92</v>
      </c>
      <c r="F41" s="82">
        <f t="shared" si="2"/>
        <v>27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713.92</v>
      </c>
      <c r="F42" s="82">
        <f t="shared" si="2"/>
        <v>27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713.92</v>
      </c>
      <c r="F43" s="82">
        <f t="shared" si="2"/>
        <v>27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713.92</v>
      </c>
      <c r="F44" s="82">
        <f t="shared" si="2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713.92</v>
      </c>
      <c r="F45" s="82">
        <f t="shared" si="2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713.92</v>
      </c>
      <c r="F46" s="82">
        <f t="shared" si="2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713.92</v>
      </c>
      <c r="F47" s="82">
        <f t="shared" si="2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713.92</v>
      </c>
      <c r="F48" s="82">
        <f t="shared" si="2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713.92</v>
      </c>
      <c r="F49" s="82">
        <f t="shared" si="2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713.92</v>
      </c>
      <c r="F50" s="82">
        <f t="shared" si="2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713.92</v>
      </c>
      <c r="F51" s="82">
        <f t="shared" si="2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713.92</v>
      </c>
      <c r="F52" s="82">
        <f t="shared" si="2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713.92</v>
      </c>
      <c r="F53" s="82">
        <f t="shared" si="2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713.92</v>
      </c>
      <c r="F54" s="82">
        <f t="shared" si="2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713.92</v>
      </c>
      <c r="F55" s="82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713.92</v>
      </c>
      <c r="F56" s="82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713.92</v>
      </c>
      <c r="F57" s="82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713.92</v>
      </c>
      <c r="F58" s="82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713.92</v>
      </c>
      <c r="F59" s="82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713.92</v>
      </c>
      <c r="F60" s="82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713.92</v>
      </c>
      <c r="F61" s="82">
        <f t="shared" si="3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713.92</v>
      </c>
      <c r="F62" s="82">
        <f t="shared" si="3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713.92</v>
      </c>
      <c r="F63" s="82">
        <f t="shared" si="3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713.92</v>
      </c>
      <c r="F64" s="82">
        <f t="shared" si="3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713.92</v>
      </c>
      <c r="F65" s="82">
        <f t="shared" si="3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713.92</v>
      </c>
      <c r="F66" s="82">
        <f t="shared" si="3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713.92</v>
      </c>
      <c r="F67" s="82">
        <f t="shared" si="3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713.92</v>
      </c>
      <c r="F68" s="82">
        <f t="shared" si="3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713.92</v>
      </c>
      <c r="F69" s="82">
        <f t="shared" si="3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713.92</v>
      </c>
      <c r="F70" s="82">
        <f t="shared" si="3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713.92</v>
      </c>
      <c r="F71" s="82">
        <f t="shared" si="3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713.92</v>
      </c>
      <c r="F72" s="82">
        <f t="shared" si="3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713.92</v>
      </c>
      <c r="F73" s="82">
        <f t="shared" si="4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713.92</v>
      </c>
      <c r="F74" s="82">
        <f t="shared" si="4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713.92</v>
      </c>
      <c r="F75" s="82">
        <f t="shared" si="4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713.92</v>
      </c>
      <c r="F76" s="82">
        <f t="shared" si="4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713.92</v>
      </c>
      <c r="F77" s="82">
        <f t="shared" si="4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713.92</v>
      </c>
      <c r="F78" s="82">
        <f t="shared" si="4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713.92</v>
      </c>
      <c r="F79" s="82">
        <f t="shared" si="4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713.92</v>
      </c>
      <c r="F80" s="82">
        <f t="shared" si="4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713.92</v>
      </c>
      <c r="F81" s="82">
        <f t="shared" si="4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713.92</v>
      </c>
      <c r="F82" s="82">
        <f t="shared" si="4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713.92</v>
      </c>
      <c r="F83" s="82">
        <f t="shared" si="4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713.92</v>
      </c>
      <c r="F84" s="82">
        <f t="shared" si="4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713.92</v>
      </c>
      <c r="F85" s="82">
        <f t="shared" si="4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713.92</v>
      </c>
      <c r="F86" s="82">
        <f t="shared" si="4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713.92</v>
      </c>
      <c r="F87" s="82">
        <f t="shared" si="4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713.92</v>
      </c>
      <c r="F88" s="82">
        <f t="shared" si="4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713.92</v>
      </c>
      <c r="F89" s="82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713.92</v>
      </c>
      <c r="F90" s="82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713.92</v>
      </c>
      <c r="F91" s="82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713.92</v>
      </c>
      <c r="F92" s="82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713.92</v>
      </c>
      <c r="F93" s="82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713.92</v>
      </c>
      <c r="F94" s="82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713.92</v>
      </c>
      <c r="F95" s="82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713.92</v>
      </c>
      <c r="F96" s="82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713.92</v>
      </c>
      <c r="F97" s="82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713.92</v>
      </c>
      <c r="F98" s="82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713.92</v>
      </c>
      <c r="F99" s="82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713.92</v>
      </c>
      <c r="F100" s="82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713.92</v>
      </c>
      <c r="F101" s="82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713.92</v>
      </c>
      <c r="F102" s="82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713.92</v>
      </c>
      <c r="F103" s="82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713.92</v>
      </c>
      <c r="F104" s="82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713.92</v>
      </c>
      <c r="F105" s="82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713.92</v>
      </c>
      <c r="F106" s="82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713.92</v>
      </c>
      <c r="F107" s="82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713.92</v>
      </c>
      <c r="F108" s="82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713.92</v>
      </c>
      <c r="F109" s="82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713.92</v>
      </c>
      <c r="F110" s="82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713.92</v>
      </c>
      <c r="F111" s="82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713.92</v>
      </c>
      <c r="F112" s="82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713.92</v>
      </c>
      <c r="F113" s="82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713.92</v>
      </c>
      <c r="F114" s="82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713.92</v>
      </c>
      <c r="F115" s="82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713.92</v>
      </c>
      <c r="F116" s="82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713.92</v>
      </c>
      <c r="F117" s="82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713.92</v>
      </c>
      <c r="F118" s="82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713.92</v>
      </c>
      <c r="F119" s="82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713.92</v>
      </c>
      <c r="F120" s="82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713.92</v>
      </c>
      <c r="F121" s="82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713.92</v>
      </c>
      <c r="F122" s="82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713.92</v>
      </c>
      <c r="F123" s="82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713.92</v>
      </c>
      <c r="F124" s="82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713.92</v>
      </c>
      <c r="F125" s="82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713.92</v>
      </c>
      <c r="F126" s="82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713.92</v>
      </c>
      <c r="F127" s="82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713.92</v>
      </c>
      <c r="F128" s="82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713.92</v>
      </c>
      <c r="F129" s="82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713.92</v>
      </c>
      <c r="F130" s="82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713.92</v>
      </c>
      <c r="F131" s="82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713.92</v>
      </c>
      <c r="F132" s="82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713.92</v>
      </c>
      <c r="F133" s="82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713.92</v>
      </c>
      <c r="F134" s="82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713.92</v>
      </c>
      <c r="F135" s="82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713.92</v>
      </c>
      <c r="F136" s="82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713.92</v>
      </c>
      <c r="F137" s="82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713.92</v>
      </c>
      <c r="F138" s="82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713.92</v>
      </c>
      <c r="F139" s="82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713.92</v>
      </c>
      <c r="F140" s="82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713.92</v>
      </c>
      <c r="F141" s="82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713.92</v>
      </c>
      <c r="F142" s="82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713.92</v>
      </c>
      <c r="F143" s="82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713.92</v>
      </c>
      <c r="F144" s="82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713.92</v>
      </c>
      <c r="F145" s="82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713.92</v>
      </c>
      <c r="F146" s="82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713.92</v>
      </c>
      <c r="F147" s="82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713.92</v>
      </c>
      <c r="F148" s="82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713.92</v>
      </c>
      <c r="F149" s="82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713.92</v>
      </c>
      <c r="F150" s="82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713.92</v>
      </c>
      <c r="F151" s="82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713.92</v>
      </c>
      <c r="F152" s="82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713.92</v>
      </c>
      <c r="F153" s="82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713.92</v>
      </c>
      <c r="F154" s="82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713.92</v>
      </c>
      <c r="F155" s="82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713.92</v>
      </c>
      <c r="F156" s="82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713.92</v>
      </c>
      <c r="F157" s="82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713.92</v>
      </c>
      <c r="F158" s="82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713.92</v>
      </c>
      <c r="F159" s="82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713.92</v>
      </c>
      <c r="F160" s="82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713.92</v>
      </c>
      <c r="F161" s="82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713.92</v>
      </c>
      <c r="F162" s="82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713.92</v>
      </c>
      <c r="F163" s="82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713.92</v>
      </c>
      <c r="F164" s="82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713.92</v>
      </c>
      <c r="F165" s="82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713.92</v>
      </c>
      <c r="F166" s="82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713.92</v>
      </c>
      <c r="F167" s="82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713.92</v>
      </c>
      <c r="F168" s="82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713.92</v>
      </c>
      <c r="F169" s="82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713.92</v>
      </c>
      <c r="F170" s="82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713.92</v>
      </c>
      <c r="F171" s="82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713.92</v>
      </c>
      <c r="F172" s="82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713.92</v>
      </c>
      <c r="F173" s="82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713.92</v>
      </c>
      <c r="F174" s="82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713.92</v>
      </c>
      <c r="F175" s="82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713.92</v>
      </c>
      <c r="F176" s="82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713.92</v>
      </c>
      <c r="F177" s="82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713.92</v>
      </c>
      <c r="F178" s="82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713.92</v>
      </c>
      <c r="F179" s="82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713.92</v>
      </c>
      <c r="F180" s="82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713.92</v>
      </c>
      <c r="F181" s="82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713.92</v>
      </c>
      <c r="F182" s="82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713.92</v>
      </c>
      <c r="F183" s="82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713.92</v>
      </c>
      <c r="F184" s="82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713.92</v>
      </c>
      <c r="F185" s="82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713.92</v>
      </c>
      <c r="F186" s="82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713.92</v>
      </c>
      <c r="F187" s="82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713.92</v>
      </c>
      <c r="F188" s="82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713.92</v>
      </c>
      <c r="F189" s="82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713.92</v>
      </c>
      <c r="F190" s="82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713.92</v>
      </c>
      <c r="F191" s="82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713.92</v>
      </c>
      <c r="F192" s="82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713.92</v>
      </c>
      <c r="F193" s="82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713.92</v>
      </c>
      <c r="F194" s="82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713.92</v>
      </c>
      <c r="F195" s="82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713.92</v>
      </c>
      <c r="F196" s="82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713.92</v>
      </c>
      <c r="F197" s="82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713.92</v>
      </c>
      <c r="F198" s="82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713.92</v>
      </c>
      <c r="F199" s="82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713.92</v>
      </c>
      <c r="F200" s="82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713.92</v>
      </c>
      <c r="F201" s="82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713.92</v>
      </c>
      <c r="F202" s="82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713.92</v>
      </c>
      <c r="F203" s="82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713.92</v>
      </c>
      <c r="F204" s="82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713.92</v>
      </c>
      <c r="F205" s="82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713.92</v>
      </c>
      <c r="F206" s="82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713.92</v>
      </c>
      <c r="F207" s="82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713.92</v>
      </c>
      <c r="F208" s="82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713.92</v>
      </c>
      <c r="F209" s="82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713.92</v>
      </c>
      <c r="F210" s="82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713.92</v>
      </c>
      <c r="F211" s="82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713.92</v>
      </c>
      <c r="F212" s="82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713.92</v>
      </c>
      <c r="F213" s="82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713.92</v>
      </c>
      <c r="F214" s="82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713.92</v>
      </c>
      <c r="F215" s="82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713.92</v>
      </c>
      <c r="F216" s="82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713.92</v>
      </c>
      <c r="F217" s="82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713.92</v>
      </c>
      <c r="F218" s="82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713.92</v>
      </c>
      <c r="F219" s="82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713.92</v>
      </c>
      <c r="F220" s="82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713.92</v>
      </c>
      <c r="F221" s="82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713.92</v>
      </c>
      <c r="F222" s="82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713.92</v>
      </c>
      <c r="F223" s="82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713.92</v>
      </c>
      <c r="F224" s="82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713.92</v>
      </c>
      <c r="F225" s="82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713.92</v>
      </c>
      <c r="F226" s="82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30</v>
      </c>
      <c r="F9" s="82">
        <f>F8-H9+D9</f>
        <v>3</v>
      </c>
      <c r="G9" s="56">
        <v>20</v>
      </c>
      <c r="H9" s="57">
        <v>2</v>
      </c>
      <c r="I9" s="77">
        <v>851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>F9-H10+D10</f>
        <v>0</v>
      </c>
      <c r="G10" s="56">
        <v>30</v>
      </c>
      <c r="H10" s="57">
        <v>3</v>
      </c>
      <c r="I10" s="77">
        <v>865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150</v>
      </c>
      <c r="D11" s="55">
        <v>15</v>
      </c>
      <c r="E11" s="82">
        <f t="shared" si="0"/>
        <v>150</v>
      </c>
      <c r="F11" s="82">
        <f t="shared" si="0"/>
        <v>15</v>
      </c>
      <c r="G11" s="56"/>
      <c r="H11" s="57"/>
      <c r="I11" s="77" t="s">
        <v>146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140</v>
      </c>
      <c r="F12" s="82">
        <f t="shared" si="0"/>
        <v>14</v>
      </c>
      <c r="G12" s="56">
        <v>10</v>
      </c>
      <c r="H12" s="57">
        <v>1</v>
      </c>
      <c r="I12" s="77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130</v>
      </c>
      <c r="F13" s="82">
        <f t="shared" si="0"/>
        <v>13</v>
      </c>
      <c r="G13" s="56">
        <v>10</v>
      </c>
      <c r="H13" s="57">
        <v>1</v>
      </c>
      <c r="I13" s="77">
        <v>896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120</v>
      </c>
      <c r="F14" s="82">
        <f t="shared" si="0"/>
        <v>12</v>
      </c>
      <c r="G14" s="56">
        <v>10</v>
      </c>
      <c r="H14" s="57">
        <v>1</v>
      </c>
      <c r="I14" s="77">
        <v>905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100</v>
      </c>
      <c r="F15" s="82">
        <f t="shared" si="0"/>
        <v>10</v>
      </c>
      <c r="G15" s="56">
        <v>20</v>
      </c>
      <c r="H15" s="57">
        <v>2</v>
      </c>
      <c r="I15" s="77">
        <v>921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80</v>
      </c>
      <c r="F16" s="82">
        <f t="shared" si="0"/>
        <v>8</v>
      </c>
      <c r="G16" s="56">
        <v>20</v>
      </c>
      <c r="H16" s="57">
        <v>2</v>
      </c>
      <c r="I16" s="77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80</v>
      </c>
      <c r="F17" s="82">
        <f t="shared" si="0"/>
        <v>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80</v>
      </c>
      <c r="F18" s="82">
        <f t="shared" si="0"/>
        <v>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80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80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80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80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80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80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80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80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80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80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80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80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80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80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80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80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80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80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80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80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80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80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80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80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80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80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80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80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80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80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80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80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80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80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80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80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80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80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80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80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80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80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80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80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80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80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80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80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80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80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80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80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80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80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80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80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80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80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80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80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80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80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80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80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80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80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80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80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80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80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80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80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80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80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80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80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80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80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80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80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80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80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80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80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80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80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80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80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80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80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80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80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80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80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80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80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80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80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80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80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80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80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80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80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80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80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80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80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80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80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80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80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80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80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80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80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80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80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80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80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80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80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80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80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80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80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80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80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80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80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80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80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80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80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80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80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80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80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80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80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80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80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80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80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80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80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80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80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80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80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80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80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80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80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80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80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80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80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80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80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80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80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80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80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80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80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80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80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80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80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80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80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80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>
        <v>2001.18</v>
      </c>
      <c r="D9" s="55">
        <v>80</v>
      </c>
      <c r="E9" s="82">
        <f t="shared" ref="E9:E72" si="0">E8-G9+C9</f>
        <v>2001.18</v>
      </c>
      <c r="F9" s="82">
        <f t="shared" ref="F9:F72" si="1">F8-H9+D9</f>
        <v>80</v>
      </c>
      <c r="G9" s="56"/>
      <c r="H9" s="57"/>
      <c r="I9" s="77"/>
      <c r="J9" s="68" t="s">
        <v>152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/>
      <c r="D10" s="55"/>
      <c r="E10" s="82">
        <f t="shared" si="0"/>
        <v>982.41000000000008</v>
      </c>
      <c r="F10" s="82">
        <f t="shared" si="1"/>
        <v>42</v>
      </c>
      <c r="G10" s="56">
        <v>1018.77</v>
      </c>
      <c r="H10" s="57">
        <v>38</v>
      </c>
      <c r="I10" s="77">
        <v>962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23</v>
      </c>
      <c r="C11" s="54">
        <v>1018.77</v>
      </c>
      <c r="D11" s="55">
        <v>38</v>
      </c>
      <c r="E11" s="82">
        <f t="shared" si="0"/>
        <v>2001.18</v>
      </c>
      <c r="F11" s="82">
        <f t="shared" si="1"/>
        <v>80</v>
      </c>
      <c r="G11" s="56"/>
      <c r="H11" s="57"/>
      <c r="I11" s="77"/>
      <c r="J11" s="68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/>
      <c r="D12" s="55"/>
      <c r="E12" s="82">
        <f t="shared" si="0"/>
        <v>964.81000000000017</v>
      </c>
      <c r="F12" s="82">
        <f t="shared" si="1"/>
        <v>40</v>
      </c>
      <c r="G12" s="56">
        <v>1036.3699999999999</v>
      </c>
      <c r="H12" s="57">
        <v>40</v>
      </c>
      <c r="I12" s="77">
        <v>979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964.81000000000017</v>
      </c>
      <c r="F13" s="82">
        <f t="shared" si="1"/>
        <v>40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964.81000000000017</v>
      </c>
      <c r="F14" s="82">
        <f t="shared" si="1"/>
        <v>40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964.81000000000017</v>
      </c>
      <c r="F15" s="82">
        <f t="shared" si="1"/>
        <v>40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964.81000000000017</v>
      </c>
      <c r="F16" s="82">
        <f t="shared" si="1"/>
        <v>40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964.81000000000017</v>
      </c>
      <c r="F17" s="82">
        <f t="shared" si="1"/>
        <v>40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964.81000000000017</v>
      </c>
      <c r="F18" s="82">
        <f t="shared" si="1"/>
        <v>40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964.81000000000017</v>
      </c>
      <c r="F19" s="82">
        <f t="shared" si="1"/>
        <v>40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964.81000000000017</v>
      </c>
      <c r="F20" s="82">
        <f t="shared" si="1"/>
        <v>40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964.81000000000017</v>
      </c>
      <c r="F21" s="82">
        <f t="shared" si="1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964.81000000000017</v>
      </c>
      <c r="F22" s="82">
        <f t="shared" si="1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964.81000000000017</v>
      </c>
      <c r="F23" s="82">
        <f t="shared" si="1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964.81000000000017</v>
      </c>
      <c r="F24" s="82">
        <f t="shared" si="1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964.81000000000017</v>
      </c>
      <c r="F25" s="82">
        <f t="shared" si="1"/>
        <v>40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964.81000000000017</v>
      </c>
      <c r="F26" s="82">
        <f t="shared" si="1"/>
        <v>40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964.81000000000017</v>
      </c>
      <c r="F27" s="82">
        <f t="shared" si="1"/>
        <v>40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964.81000000000017</v>
      </c>
      <c r="F28" s="82">
        <f t="shared" si="1"/>
        <v>40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964.81000000000017</v>
      </c>
      <c r="F29" s="82">
        <f t="shared" si="1"/>
        <v>40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964.81000000000017</v>
      </c>
      <c r="F30" s="82">
        <f t="shared" si="1"/>
        <v>40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964.81000000000017</v>
      </c>
      <c r="F31" s="82">
        <f t="shared" si="1"/>
        <v>40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964.81000000000017</v>
      </c>
      <c r="F32" s="82">
        <f t="shared" si="1"/>
        <v>40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964.81000000000017</v>
      </c>
      <c r="F33" s="82">
        <f t="shared" si="1"/>
        <v>40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964.81000000000017</v>
      </c>
      <c r="F34" s="82">
        <f t="shared" si="1"/>
        <v>40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964.81000000000017</v>
      </c>
      <c r="F35" s="82">
        <f t="shared" si="1"/>
        <v>40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964.81000000000017</v>
      </c>
      <c r="F36" s="82">
        <f t="shared" si="1"/>
        <v>40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964.81000000000017</v>
      </c>
      <c r="F37" s="82">
        <f t="shared" si="1"/>
        <v>40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964.81000000000017</v>
      </c>
      <c r="F38" s="82">
        <f t="shared" si="1"/>
        <v>40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964.81000000000017</v>
      </c>
      <c r="F39" s="82">
        <f t="shared" si="1"/>
        <v>40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964.81000000000017</v>
      </c>
      <c r="F40" s="82">
        <f t="shared" si="1"/>
        <v>40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964.81000000000017</v>
      </c>
      <c r="F41" s="82">
        <f t="shared" si="1"/>
        <v>40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964.81000000000017</v>
      </c>
      <c r="F42" s="82">
        <f t="shared" si="1"/>
        <v>40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964.81000000000017</v>
      </c>
      <c r="F43" s="82">
        <f t="shared" si="1"/>
        <v>40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964.81000000000017</v>
      </c>
      <c r="F44" s="82">
        <f t="shared" si="1"/>
        <v>40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964.81000000000017</v>
      </c>
      <c r="F45" s="82">
        <f t="shared" si="1"/>
        <v>40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964.81000000000017</v>
      </c>
      <c r="F46" s="82">
        <f t="shared" si="1"/>
        <v>40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964.81000000000017</v>
      </c>
      <c r="F47" s="82">
        <f t="shared" si="1"/>
        <v>40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964.81000000000017</v>
      </c>
      <c r="F48" s="82">
        <f t="shared" si="1"/>
        <v>40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964.81000000000017</v>
      </c>
      <c r="F49" s="82">
        <f t="shared" si="1"/>
        <v>40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964.81000000000017</v>
      </c>
      <c r="F50" s="82">
        <f t="shared" si="1"/>
        <v>40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964.81000000000017</v>
      </c>
      <c r="F51" s="82">
        <f t="shared" si="1"/>
        <v>40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964.81000000000017</v>
      </c>
      <c r="F52" s="82">
        <f t="shared" si="1"/>
        <v>40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964.81000000000017</v>
      </c>
      <c r="F53" s="82">
        <f t="shared" si="1"/>
        <v>40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964.81000000000017</v>
      </c>
      <c r="F54" s="82">
        <f t="shared" si="1"/>
        <v>40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964.81000000000017</v>
      </c>
      <c r="F55" s="82">
        <f t="shared" si="1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964.81000000000017</v>
      </c>
      <c r="F56" s="82">
        <f t="shared" si="1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964.81000000000017</v>
      </c>
      <c r="F57" s="82">
        <f t="shared" si="1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964.81000000000017</v>
      </c>
      <c r="F58" s="82">
        <f t="shared" si="1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964.81000000000017</v>
      </c>
      <c r="F59" s="82">
        <f t="shared" si="1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964.81000000000017</v>
      </c>
      <c r="F60" s="82">
        <f t="shared" si="1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964.81000000000017</v>
      </c>
      <c r="F61" s="82">
        <f t="shared" si="1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964.81000000000017</v>
      </c>
      <c r="F62" s="82">
        <f t="shared" si="1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964.81000000000017</v>
      </c>
      <c r="F63" s="82">
        <f t="shared" si="1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964.81000000000017</v>
      </c>
      <c r="F64" s="82">
        <f t="shared" si="1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964.81000000000017</v>
      </c>
      <c r="F65" s="82">
        <f t="shared" si="1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964.81000000000017</v>
      </c>
      <c r="F66" s="82">
        <f t="shared" si="1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964.81000000000017</v>
      </c>
      <c r="F67" s="82">
        <f t="shared" si="1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964.81000000000017</v>
      </c>
      <c r="F68" s="82">
        <f t="shared" si="1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964.81000000000017</v>
      </c>
      <c r="F69" s="82">
        <f t="shared" si="1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964.81000000000017</v>
      </c>
      <c r="F70" s="82">
        <f t="shared" si="1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964.81000000000017</v>
      </c>
      <c r="F71" s="82">
        <f t="shared" si="1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964.81000000000017</v>
      </c>
      <c r="F72" s="82">
        <f t="shared" si="1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964.81000000000017</v>
      </c>
      <c r="F73" s="82">
        <f t="shared" ref="F73:F136" si="3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964.81000000000017</v>
      </c>
      <c r="F74" s="82">
        <f t="shared" si="3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964.81000000000017</v>
      </c>
      <c r="F75" s="82">
        <f t="shared" si="3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964.81000000000017</v>
      </c>
      <c r="F76" s="82">
        <f t="shared" si="3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964.81000000000017</v>
      </c>
      <c r="F77" s="82">
        <f t="shared" si="3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964.81000000000017</v>
      </c>
      <c r="F78" s="82">
        <f t="shared" si="3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964.81000000000017</v>
      </c>
      <c r="F79" s="82">
        <f t="shared" si="3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964.81000000000017</v>
      </c>
      <c r="F80" s="82">
        <f t="shared" si="3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964.81000000000017</v>
      </c>
      <c r="F81" s="82">
        <f t="shared" si="3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964.81000000000017</v>
      </c>
      <c r="F82" s="82">
        <f t="shared" si="3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964.81000000000017</v>
      </c>
      <c r="F83" s="82">
        <f t="shared" si="3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964.81000000000017</v>
      </c>
      <c r="F84" s="82">
        <f t="shared" si="3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964.81000000000017</v>
      </c>
      <c r="F85" s="82">
        <f t="shared" si="3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964.81000000000017</v>
      </c>
      <c r="F86" s="82">
        <f t="shared" si="3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964.81000000000017</v>
      </c>
      <c r="F87" s="82">
        <f t="shared" si="3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964.81000000000017</v>
      </c>
      <c r="F88" s="82">
        <f t="shared" si="3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964.81000000000017</v>
      </c>
      <c r="F89" s="82">
        <f t="shared" si="3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964.81000000000017</v>
      </c>
      <c r="F90" s="82">
        <f t="shared" si="3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964.81000000000017</v>
      </c>
      <c r="F91" s="82">
        <f t="shared" si="3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964.81000000000017</v>
      </c>
      <c r="F92" s="82">
        <f t="shared" si="3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964.81000000000017</v>
      </c>
      <c r="F93" s="82">
        <f t="shared" si="3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964.81000000000017</v>
      </c>
      <c r="F94" s="82">
        <f t="shared" si="3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964.81000000000017</v>
      </c>
      <c r="F95" s="82">
        <f t="shared" si="3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964.81000000000017</v>
      </c>
      <c r="F96" s="82">
        <f t="shared" si="3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964.81000000000017</v>
      </c>
      <c r="F97" s="82">
        <f t="shared" si="3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964.81000000000017</v>
      </c>
      <c r="F98" s="82">
        <f t="shared" si="3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964.81000000000017</v>
      </c>
      <c r="F99" s="82">
        <f t="shared" si="3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964.81000000000017</v>
      </c>
      <c r="F100" s="82">
        <f t="shared" si="3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964.81000000000017</v>
      </c>
      <c r="F101" s="82">
        <f t="shared" si="3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964.81000000000017</v>
      </c>
      <c r="F102" s="82">
        <f t="shared" si="3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964.81000000000017</v>
      </c>
      <c r="F103" s="82">
        <f t="shared" si="3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964.81000000000017</v>
      </c>
      <c r="F104" s="82">
        <f t="shared" si="3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964.81000000000017</v>
      </c>
      <c r="F105" s="82">
        <f t="shared" si="3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964.81000000000017</v>
      </c>
      <c r="F106" s="82">
        <f t="shared" si="3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964.81000000000017</v>
      </c>
      <c r="F107" s="82">
        <f t="shared" si="3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964.81000000000017</v>
      </c>
      <c r="F108" s="82">
        <f t="shared" si="3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964.81000000000017</v>
      </c>
      <c r="F109" s="82">
        <f t="shared" si="3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964.81000000000017</v>
      </c>
      <c r="F110" s="82">
        <f t="shared" si="3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964.81000000000017</v>
      </c>
      <c r="F111" s="82">
        <f t="shared" si="3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964.81000000000017</v>
      </c>
      <c r="F112" s="82">
        <f t="shared" si="3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964.81000000000017</v>
      </c>
      <c r="F113" s="82">
        <f t="shared" si="3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964.81000000000017</v>
      </c>
      <c r="F114" s="82">
        <f t="shared" si="3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964.81000000000017</v>
      </c>
      <c r="F115" s="82">
        <f t="shared" si="3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964.81000000000017</v>
      </c>
      <c r="F116" s="82">
        <f t="shared" si="3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964.81000000000017</v>
      </c>
      <c r="F117" s="82">
        <f t="shared" si="3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964.81000000000017</v>
      </c>
      <c r="F118" s="82">
        <f t="shared" si="3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964.81000000000017</v>
      </c>
      <c r="F119" s="82">
        <f t="shared" si="3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964.81000000000017</v>
      </c>
      <c r="F120" s="82">
        <f t="shared" si="3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964.81000000000017</v>
      </c>
      <c r="F121" s="82">
        <f t="shared" si="3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964.81000000000017</v>
      </c>
      <c r="F122" s="82">
        <f t="shared" si="3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964.81000000000017</v>
      </c>
      <c r="F123" s="82">
        <f t="shared" si="3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964.81000000000017</v>
      </c>
      <c r="F124" s="82">
        <f t="shared" si="3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964.81000000000017</v>
      </c>
      <c r="F125" s="82">
        <f t="shared" si="3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964.81000000000017</v>
      </c>
      <c r="F126" s="82">
        <f t="shared" si="3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964.81000000000017</v>
      </c>
      <c r="F127" s="82">
        <f t="shared" si="3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964.81000000000017</v>
      </c>
      <c r="F128" s="82">
        <f t="shared" si="3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964.81000000000017</v>
      </c>
      <c r="F129" s="82">
        <f t="shared" si="3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964.81000000000017</v>
      </c>
      <c r="F130" s="82">
        <f t="shared" si="3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964.81000000000017</v>
      </c>
      <c r="F131" s="82">
        <f t="shared" si="3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964.81000000000017</v>
      </c>
      <c r="F132" s="82">
        <f t="shared" si="3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964.81000000000017</v>
      </c>
      <c r="F133" s="82">
        <f t="shared" si="3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964.81000000000017</v>
      </c>
      <c r="F134" s="82">
        <f t="shared" si="3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964.81000000000017</v>
      </c>
      <c r="F135" s="82">
        <f t="shared" si="3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964.81000000000017</v>
      </c>
      <c r="F136" s="82">
        <f t="shared" si="3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964.81000000000017</v>
      </c>
      <c r="F137" s="82">
        <f t="shared" ref="F137:F200" si="5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964.81000000000017</v>
      </c>
      <c r="F138" s="82">
        <f t="shared" si="5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964.81000000000017</v>
      </c>
      <c r="F139" s="82">
        <f t="shared" si="5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964.81000000000017</v>
      </c>
      <c r="F140" s="82">
        <f t="shared" si="5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964.81000000000017</v>
      </c>
      <c r="F141" s="82">
        <f t="shared" si="5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964.81000000000017</v>
      </c>
      <c r="F142" s="82">
        <f t="shared" si="5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964.81000000000017</v>
      </c>
      <c r="F143" s="82">
        <f t="shared" si="5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964.81000000000017</v>
      </c>
      <c r="F144" s="82">
        <f t="shared" si="5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964.81000000000017</v>
      </c>
      <c r="F145" s="82">
        <f t="shared" si="5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964.81000000000017</v>
      </c>
      <c r="F146" s="82">
        <f t="shared" si="5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964.81000000000017</v>
      </c>
      <c r="F147" s="82">
        <f t="shared" si="5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964.81000000000017</v>
      </c>
      <c r="F148" s="82">
        <f t="shared" si="5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964.81000000000017</v>
      </c>
      <c r="F149" s="82">
        <f t="shared" si="5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964.81000000000017</v>
      </c>
      <c r="F150" s="82">
        <f t="shared" si="5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964.81000000000017</v>
      </c>
      <c r="F151" s="82">
        <f t="shared" si="5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964.81000000000017</v>
      </c>
      <c r="F152" s="82">
        <f t="shared" si="5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964.81000000000017</v>
      </c>
      <c r="F153" s="82">
        <f t="shared" si="5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964.81000000000017</v>
      </c>
      <c r="F154" s="82">
        <f t="shared" si="5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964.81000000000017</v>
      </c>
      <c r="F155" s="82">
        <f t="shared" si="5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964.81000000000017</v>
      </c>
      <c r="F156" s="82">
        <f t="shared" si="5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964.81000000000017</v>
      </c>
      <c r="F157" s="82">
        <f t="shared" si="5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964.81000000000017</v>
      </c>
      <c r="F158" s="82">
        <f t="shared" si="5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964.81000000000017</v>
      </c>
      <c r="F159" s="82">
        <f t="shared" si="5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964.81000000000017</v>
      </c>
      <c r="F160" s="82">
        <f t="shared" si="5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964.81000000000017</v>
      </c>
      <c r="F161" s="82">
        <f t="shared" si="5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964.81000000000017</v>
      </c>
      <c r="F162" s="82">
        <f t="shared" si="5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964.81000000000017</v>
      </c>
      <c r="F163" s="82">
        <f t="shared" si="5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964.81000000000017</v>
      </c>
      <c r="F164" s="82">
        <f t="shared" si="5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964.81000000000017</v>
      </c>
      <c r="F165" s="82">
        <f t="shared" si="5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964.81000000000017</v>
      </c>
      <c r="F166" s="82">
        <f t="shared" si="5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964.81000000000017</v>
      </c>
      <c r="F167" s="82">
        <f t="shared" si="5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964.81000000000017</v>
      </c>
      <c r="F168" s="82">
        <f t="shared" si="5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964.81000000000017</v>
      </c>
      <c r="F169" s="82">
        <f t="shared" si="5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964.81000000000017</v>
      </c>
      <c r="F170" s="82">
        <f t="shared" si="5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964.81000000000017</v>
      </c>
      <c r="F171" s="82">
        <f t="shared" si="5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964.81000000000017</v>
      </c>
      <c r="F172" s="82">
        <f t="shared" si="5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964.81000000000017</v>
      </c>
      <c r="F173" s="82">
        <f t="shared" si="5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964.81000000000017</v>
      </c>
      <c r="F174" s="82">
        <f t="shared" si="5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964.81000000000017</v>
      </c>
      <c r="F175" s="82">
        <f t="shared" si="5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964.81000000000017</v>
      </c>
      <c r="F176" s="82">
        <f t="shared" si="5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964.81000000000017</v>
      </c>
      <c r="F177" s="82">
        <f t="shared" si="5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964.81000000000017</v>
      </c>
      <c r="F178" s="82">
        <f t="shared" si="5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964.81000000000017</v>
      </c>
      <c r="F179" s="82">
        <f t="shared" si="5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964.81000000000017</v>
      </c>
      <c r="F180" s="82">
        <f t="shared" si="5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964.81000000000017</v>
      </c>
      <c r="F181" s="82">
        <f t="shared" si="5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964.81000000000017</v>
      </c>
      <c r="F182" s="82">
        <f t="shared" si="5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964.81000000000017</v>
      </c>
      <c r="F183" s="82">
        <f t="shared" si="5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964.81000000000017</v>
      </c>
      <c r="F184" s="82">
        <f t="shared" si="5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964.81000000000017</v>
      </c>
      <c r="F185" s="82">
        <f t="shared" si="5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964.81000000000017</v>
      </c>
      <c r="F186" s="82">
        <f t="shared" si="5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964.81000000000017</v>
      </c>
      <c r="F187" s="82">
        <f t="shared" si="5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964.81000000000017</v>
      </c>
      <c r="F188" s="82">
        <f t="shared" si="5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964.81000000000017</v>
      </c>
      <c r="F189" s="82">
        <f t="shared" si="5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964.81000000000017</v>
      </c>
      <c r="F190" s="82">
        <f t="shared" si="5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964.81000000000017</v>
      </c>
      <c r="F191" s="82">
        <f t="shared" si="5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964.81000000000017</v>
      </c>
      <c r="F192" s="82">
        <f t="shared" si="5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964.81000000000017</v>
      </c>
      <c r="F193" s="82">
        <f t="shared" si="5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964.81000000000017</v>
      </c>
      <c r="F194" s="82">
        <f t="shared" si="5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964.81000000000017</v>
      </c>
      <c r="F195" s="82">
        <f t="shared" si="5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964.81000000000017</v>
      </c>
      <c r="F196" s="82">
        <f t="shared" si="5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964.81000000000017</v>
      </c>
      <c r="F197" s="82">
        <f t="shared" si="5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964.81000000000017</v>
      </c>
      <c r="F198" s="82">
        <f t="shared" si="5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964.81000000000017</v>
      </c>
      <c r="F199" s="82">
        <f t="shared" si="5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964.81000000000017</v>
      </c>
      <c r="F200" s="82">
        <f t="shared" si="5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964.81000000000017</v>
      </c>
      <c r="F201" s="82">
        <f t="shared" ref="F201:F226" si="7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964.81000000000017</v>
      </c>
      <c r="F202" s="82">
        <f t="shared" si="7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964.81000000000017</v>
      </c>
      <c r="F203" s="82">
        <f t="shared" si="7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964.81000000000017</v>
      </c>
      <c r="F204" s="82">
        <f t="shared" si="7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964.81000000000017</v>
      </c>
      <c r="F205" s="82">
        <f t="shared" si="7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964.81000000000017</v>
      </c>
      <c r="F206" s="82">
        <f t="shared" si="7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964.81000000000017</v>
      </c>
      <c r="F207" s="82">
        <f t="shared" si="7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964.81000000000017</v>
      </c>
      <c r="F208" s="82">
        <f t="shared" si="7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964.81000000000017</v>
      </c>
      <c r="F209" s="82">
        <f t="shared" si="7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964.81000000000017</v>
      </c>
      <c r="F210" s="82">
        <f t="shared" si="7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964.81000000000017</v>
      </c>
      <c r="F211" s="82">
        <f t="shared" si="7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964.81000000000017</v>
      </c>
      <c r="F212" s="82">
        <f t="shared" si="7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964.81000000000017</v>
      </c>
      <c r="F213" s="82">
        <f t="shared" si="7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964.81000000000017</v>
      </c>
      <c r="F214" s="82">
        <f t="shared" si="7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964.81000000000017</v>
      </c>
      <c r="F215" s="82">
        <f t="shared" si="7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964.81000000000017</v>
      </c>
      <c r="F216" s="82">
        <f t="shared" si="7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964.81000000000017</v>
      </c>
      <c r="F217" s="82">
        <f t="shared" si="7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964.81000000000017</v>
      </c>
      <c r="F218" s="82">
        <f t="shared" si="7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964.81000000000017</v>
      </c>
      <c r="F219" s="82">
        <f t="shared" si="7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964.81000000000017</v>
      </c>
      <c r="F220" s="82">
        <f t="shared" si="7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964.81000000000017</v>
      </c>
      <c r="F221" s="82">
        <f t="shared" si="7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964.81000000000017</v>
      </c>
      <c r="F222" s="82">
        <f t="shared" si="7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964.81000000000017</v>
      </c>
      <c r="F223" s="82">
        <f t="shared" si="7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964.81000000000017</v>
      </c>
      <c r="F224" s="82">
        <f t="shared" si="7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964.81000000000017</v>
      </c>
      <c r="F225" s="82">
        <f t="shared" si="7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964.81000000000017</v>
      </c>
      <c r="F226" s="82">
        <f t="shared" si="7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 t="s">
        <v>91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134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752.14</v>
      </c>
      <c r="F8" s="143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603.55999999999995</v>
      </c>
      <c r="F9" s="144">
        <f t="shared" si="0"/>
        <v>49</v>
      </c>
      <c r="G9" s="56">
        <v>148.58000000000001</v>
      </c>
      <c r="H9" s="57">
        <v>12</v>
      </c>
      <c r="I9" s="77">
        <v>850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591.52</v>
      </c>
      <c r="F10" s="144">
        <f t="shared" si="0"/>
        <v>48</v>
      </c>
      <c r="G10" s="56">
        <v>12.04</v>
      </c>
      <c r="H10" s="57">
        <v>1</v>
      </c>
      <c r="I10" s="77">
        <v>851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493</v>
      </c>
      <c r="F11" s="144">
        <f t="shared" si="0"/>
        <v>40</v>
      </c>
      <c r="G11" s="56">
        <v>98.52</v>
      </c>
      <c r="H11" s="57">
        <v>8</v>
      </c>
      <c r="I11" s="77">
        <v>865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308.59000000000003</v>
      </c>
      <c r="F12" s="144">
        <f t="shared" si="0"/>
        <v>25</v>
      </c>
      <c r="G12" s="56">
        <v>184.41</v>
      </c>
      <c r="H12" s="57">
        <v>15</v>
      </c>
      <c r="I12" s="77">
        <v>873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185.13000000000005</v>
      </c>
      <c r="F13" s="144">
        <f t="shared" si="0"/>
        <v>15</v>
      </c>
      <c r="G13" s="56">
        <v>123.46</v>
      </c>
      <c r="H13" s="57">
        <v>10</v>
      </c>
      <c r="I13" s="77">
        <v>908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60.840000000000046</v>
      </c>
      <c r="F14" s="144">
        <f t="shared" si="0"/>
        <v>5</v>
      </c>
      <c r="G14" s="56">
        <v>124.29</v>
      </c>
      <c r="H14" s="57">
        <v>10</v>
      </c>
      <c r="I14" s="77">
        <v>918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>
        <v>496.66</v>
      </c>
      <c r="D15" s="55">
        <v>39</v>
      </c>
      <c r="E15" s="82">
        <f t="shared" si="0"/>
        <v>557.50000000000011</v>
      </c>
      <c r="F15" s="144">
        <f t="shared" si="0"/>
        <v>44</v>
      </c>
      <c r="G15" s="56"/>
      <c r="H15" s="57"/>
      <c r="I15" s="77"/>
      <c r="J15" s="68" t="s">
        <v>92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544.94000000000017</v>
      </c>
      <c r="F16" s="144">
        <f t="shared" si="0"/>
        <v>43</v>
      </c>
      <c r="G16" s="56">
        <v>12.56</v>
      </c>
      <c r="H16" s="57">
        <v>1</v>
      </c>
      <c r="I16" s="77">
        <v>944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480.98000000000019</v>
      </c>
      <c r="F17" s="144">
        <f t="shared" si="0"/>
        <v>38</v>
      </c>
      <c r="G17" s="61">
        <v>63.96</v>
      </c>
      <c r="H17" s="57">
        <v>5</v>
      </c>
      <c r="I17" s="77">
        <v>958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289.73000000000019</v>
      </c>
      <c r="F18" s="144">
        <f t="shared" si="0"/>
        <v>23</v>
      </c>
      <c r="G18" s="61">
        <v>191.25</v>
      </c>
      <c r="H18" s="57">
        <v>15</v>
      </c>
      <c r="I18" s="78">
        <v>960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276.58000000000021</v>
      </c>
      <c r="F19" s="144">
        <f t="shared" si="0"/>
        <v>22</v>
      </c>
      <c r="G19" s="61">
        <v>13.15</v>
      </c>
      <c r="H19" s="57">
        <v>1</v>
      </c>
      <c r="I19" s="79">
        <v>985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276.58000000000021</v>
      </c>
      <c r="F20" s="144">
        <f t="shared" si="0"/>
        <v>22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276.58000000000021</v>
      </c>
      <c r="F21" s="144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276.58000000000021</v>
      </c>
      <c r="F22" s="144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276.58000000000021</v>
      </c>
      <c r="F23" s="144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276.58000000000021</v>
      </c>
      <c r="F24" s="144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276.58000000000021</v>
      </c>
      <c r="F25" s="144">
        <f t="shared" si="1"/>
        <v>22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276.58000000000021</v>
      </c>
      <c r="F26" s="144">
        <f t="shared" si="1"/>
        <v>22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276.58000000000021</v>
      </c>
      <c r="F27" s="144">
        <f t="shared" si="1"/>
        <v>22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276.58000000000021</v>
      </c>
      <c r="F28" s="144">
        <f t="shared" si="1"/>
        <v>22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276.58000000000021</v>
      </c>
      <c r="F29" s="144">
        <f t="shared" si="1"/>
        <v>22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276.58000000000021</v>
      </c>
      <c r="F30" s="144">
        <f t="shared" si="1"/>
        <v>22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276.58000000000021</v>
      </c>
      <c r="F31" s="144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276.58000000000021</v>
      </c>
      <c r="F32" s="144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276.58000000000021</v>
      </c>
      <c r="F33" s="144">
        <f t="shared" si="1"/>
        <v>22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276.58000000000021</v>
      </c>
      <c r="F34" s="144">
        <f t="shared" si="1"/>
        <v>22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276.58000000000021</v>
      </c>
      <c r="F35" s="144">
        <f t="shared" si="1"/>
        <v>22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276.58000000000021</v>
      </c>
      <c r="F36" s="144">
        <f t="shared" si="1"/>
        <v>22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276.58000000000021</v>
      </c>
      <c r="F37" s="144">
        <f t="shared" si="1"/>
        <v>22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276.58000000000021</v>
      </c>
      <c r="F38" s="144">
        <f t="shared" si="1"/>
        <v>22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276.58000000000021</v>
      </c>
      <c r="F39" s="144">
        <f t="shared" si="1"/>
        <v>22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276.58000000000021</v>
      </c>
      <c r="F40" s="144">
        <f t="shared" si="1"/>
        <v>22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276.58000000000021</v>
      </c>
      <c r="F41" s="144">
        <f t="shared" si="3"/>
        <v>22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276.58000000000021</v>
      </c>
      <c r="F42" s="144">
        <f t="shared" si="3"/>
        <v>22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276.58000000000021</v>
      </c>
      <c r="F43" s="144">
        <f t="shared" si="3"/>
        <v>22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276.58000000000021</v>
      </c>
      <c r="F44" s="144">
        <f t="shared" si="3"/>
        <v>22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276.58000000000021</v>
      </c>
      <c r="F45" s="144">
        <f t="shared" si="3"/>
        <v>22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276.58000000000021</v>
      </c>
      <c r="F46" s="144">
        <f t="shared" si="3"/>
        <v>22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276.58000000000021</v>
      </c>
      <c r="F47" s="144">
        <f t="shared" si="3"/>
        <v>22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276.58000000000021</v>
      </c>
      <c r="F48" s="144">
        <f t="shared" si="3"/>
        <v>22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276.58000000000021</v>
      </c>
      <c r="F49" s="144">
        <f t="shared" si="3"/>
        <v>22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276.58000000000021</v>
      </c>
      <c r="F50" s="144">
        <f t="shared" si="3"/>
        <v>22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276.58000000000021</v>
      </c>
      <c r="F51" s="144">
        <f t="shared" si="3"/>
        <v>22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276.58000000000021</v>
      </c>
      <c r="F52" s="144">
        <f t="shared" si="3"/>
        <v>22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276.58000000000021</v>
      </c>
      <c r="F53" s="144">
        <f t="shared" si="3"/>
        <v>22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276.58000000000021</v>
      </c>
      <c r="F54" s="144">
        <f t="shared" si="3"/>
        <v>22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276.58000000000021</v>
      </c>
      <c r="F55" s="144">
        <f t="shared" si="3"/>
        <v>22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276.58000000000021</v>
      </c>
      <c r="F56" s="144">
        <f t="shared" si="3"/>
        <v>22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276.58000000000021</v>
      </c>
      <c r="F57" s="144">
        <f t="shared" si="4"/>
        <v>22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276.58000000000021</v>
      </c>
      <c r="F58" s="144">
        <f t="shared" si="4"/>
        <v>22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276.58000000000021</v>
      </c>
      <c r="F59" s="144">
        <f t="shared" si="4"/>
        <v>22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276.58000000000021</v>
      </c>
      <c r="F60" s="144">
        <f t="shared" si="4"/>
        <v>22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276.58000000000021</v>
      </c>
      <c r="F61" s="144">
        <f t="shared" si="4"/>
        <v>22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276.58000000000021</v>
      </c>
      <c r="F62" s="144">
        <f t="shared" si="4"/>
        <v>22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276.58000000000021</v>
      </c>
      <c r="F63" s="144">
        <f t="shared" si="4"/>
        <v>22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276.58000000000021</v>
      </c>
      <c r="F64" s="144">
        <f t="shared" si="4"/>
        <v>22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276.58000000000021</v>
      </c>
      <c r="F65" s="144">
        <f t="shared" si="4"/>
        <v>22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276.58000000000021</v>
      </c>
      <c r="F66" s="144">
        <f t="shared" si="4"/>
        <v>22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276.58000000000021</v>
      </c>
      <c r="F67" s="144">
        <f t="shared" si="4"/>
        <v>22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276.58000000000021</v>
      </c>
      <c r="F68" s="144">
        <f t="shared" si="4"/>
        <v>22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276.58000000000021</v>
      </c>
      <c r="F69" s="144">
        <f t="shared" si="4"/>
        <v>22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276.58000000000021</v>
      </c>
      <c r="F70" s="144">
        <f t="shared" si="4"/>
        <v>22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276.58000000000021</v>
      </c>
      <c r="F71" s="144">
        <f t="shared" si="4"/>
        <v>22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276.58000000000021</v>
      </c>
      <c r="F72" s="144">
        <f t="shared" si="4"/>
        <v>22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276.58000000000021</v>
      </c>
      <c r="F73" s="144">
        <f t="shared" si="5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276.58000000000021</v>
      </c>
      <c r="F74" s="144">
        <f t="shared" si="5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276.58000000000021</v>
      </c>
      <c r="F75" s="144">
        <f t="shared" si="5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276.58000000000021</v>
      </c>
      <c r="F76" s="144">
        <f t="shared" si="5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276.58000000000021</v>
      </c>
      <c r="F77" s="144">
        <f t="shared" si="5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276.58000000000021</v>
      </c>
      <c r="F78" s="144">
        <f t="shared" si="5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276.58000000000021</v>
      </c>
      <c r="F79" s="144">
        <f t="shared" si="5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276.58000000000021</v>
      </c>
      <c r="F80" s="144">
        <f t="shared" si="5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276.58000000000021</v>
      </c>
      <c r="F81" s="144">
        <f t="shared" si="5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276.58000000000021</v>
      </c>
      <c r="F82" s="144">
        <f t="shared" si="5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276.58000000000021</v>
      </c>
      <c r="F83" s="144">
        <f t="shared" si="5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276.58000000000021</v>
      </c>
      <c r="F84" s="144">
        <f t="shared" si="5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276.58000000000021</v>
      </c>
      <c r="F85" s="144">
        <f t="shared" si="5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276.58000000000021</v>
      </c>
      <c r="F86" s="144">
        <f t="shared" si="5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276.58000000000021</v>
      </c>
      <c r="F87" s="144">
        <f t="shared" si="5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276.58000000000021</v>
      </c>
      <c r="F88" s="144">
        <f t="shared" si="5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276.58000000000021</v>
      </c>
      <c r="F89" s="144">
        <f t="shared" si="6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276.58000000000021</v>
      </c>
      <c r="F90" s="144">
        <f t="shared" si="6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276.58000000000021</v>
      </c>
      <c r="F91" s="144">
        <f t="shared" si="6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276.58000000000021</v>
      </c>
      <c r="F92" s="144">
        <f t="shared" si="6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276.58000000000021</v>
      </c>
      <c r="F93" s="144">
        <f t="shared" si="6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276.58000000000021</v>
      </c>
      <c r="F94" s="144">
        <f t="shared" si="6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276.58000000000021</v>
      </c>
      <c r="F95" s="144">
        <f t="shared" si="6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276.58000000000021</v>
      </c>
      <c r="F96" s="144">
        <f t="shared" si="6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276.58000000000021</v>
      </c>
      <c r="F97" s="144">
        <f t="shared" si="6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276.58000000000021</v>
      </c>
      <c r="F98" s="144">
        <f t="shared" si="6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276.58000000000021</v>
      </c>
      <c r="F99" s="144">
        <f t="shared" si="6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276.58000000000021</v>
      </c>
      <c r="F100" s="144">
        <f t="shared" si="6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276.58000000000021</v>
      </c>
      <c r="F101" s="144">
        <f t="shared" si="6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276.58000000000021</v>
      </c>
      <c r="F102" s="144">
        <f t="shared" si="6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276.58000000000021</v>
      </c>
      <c r="F103" s="144">
        <f t="shared" si="6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276.58000000000021</v>
      </c>
      <c r="F104" s="144">
        <f t="shared" si="6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276.58000000000021</v>
      </c>
      <c r="F105" s="144">
        <f t="shared" si="7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276.58000000000021</v>
      </c>
      <c r="F106" s="144">
        <f t="shared" si="7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276.58000000000021</v>
      </c>
      <c r="F107" s="144">
        <f t="shared" si="7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276.58000000000021</v>
      </c>
      <c r="F108" s="144">
        <f t="shared" si="7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276.58000000000021</v>
      </c>
      <c r="F109" s="144">
        <f t="shared" si="7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276.58000000000021</v>
      </c>
      <c r="F110" s="144">
        <f t="shared" si="7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276.58000000000021</v>
      </c>
      <c r="F111" s="144">
        <f t="shared" si="7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276.58000000000021</v>
      </c>
      <c r="F112" s="144">
        <f t="shared" si="7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276.58000000000021</v>
      </c>
      <c r="F113" s="144">
        <f t="shared" si="7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276.58000000000021</v>
      </c>
      <c r="F114" s="144">
        <f t="shared" si="7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276.58000000000021</v>
      </c>
      <c r="F115" s="144">
        <f t="shared" si="7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276.58000000000021</v>
      </c>
      <c r="F116" s="144">
        <f t="shared" si="7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276.58000000000021</v>
      </c>
      <c r="F117" s="144">
        <f t="shared" si="7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276.58000000000021</v>
      </c>
      <c r="F118" s="144">
        <f t="shared" si="7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276.58000000000021</v>
      </c>
      <c r="F119" s="144">
        <f t="shared" si="7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276.58000000000021</v>
      </c>
      <c r="F120" s="144">
        <f t="shared" si="7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276.58000000000021</v>
      </c>
      <c r="F121" s="144">
        <f t="shared" si="8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276.58000000000021</v>
      </c>
      <c r="F122" s="144">
        <f t="shared" si="8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276.58000000000021</v>
      </c>
      <c r="F123" s="144">
        <f t="shared" si="8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276.58000000000021</v>
      </c>
      <c r="F124" s="144">
        <f t="shared" si="8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276.58000000000021</v>
      </c>
      <c r="F125" s="144">
        <f t="shared" si="8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276.58000000000021</v>
      </c>
      <c r="F126" s="144">
        <f t="shared" si="8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276.58000000000021</v>
      </c>
      <c r="F127" s="144">
        <f t="shared" si="8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276.58000000000021</v>
      </c>
      <c r="F128" s="144">
        <f t="shared" si="8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276.58000000000021</v>
      </c>
      <c r="F129" s="144">
        <f t="shared" si="8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276.58000000000021</v>
      </c>
      <c r="F130" s="144">
        <f t="shared" si="8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276.58000000000021</v>
      </c>
      <c r="F131" s="144">
        <f t="shared" si="8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276.58000000000021</v>
      </c>
      <c r="F132" s="144">
        <f t="shared" si="8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276.58000000000021</v>
      </c>
      <c r="F133" s="144">
        <f t="shared" si="8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276.58000000000021</v>
      </c>
      <c r="F134" s="144">
        <f t="shared" si="8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276.58000000000021</v>
      </c>
      <c r="F135" s="144">
        <f t="shared" si="8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276.58000000000021</v>
      </c>
      <c r="F136" s="144">
        <f t="shared" si="8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276.58000000000021</v>
      </c>
      <c r="F137" s="144">
        <f t="shared" si="9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276.58000000000021</v>
      </c>
      <c r="F138" s="144">
        <f t="shared" si="9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276.58000000000021</v>
      </c>
      <c r="F139" s="144">
        <f t="shared" si="9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276.58000000000021</v>
      </c>
      <c r="F140" s="144">
        <f t="shared" si="9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276.58000000000021</v>
      </c>
      <c r="F141" s="144">
        <f t="shared" si="9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276.58000000000021</v>
      </c>
      <c r="F142" s="144">
        <f t="shared" si="9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276.58000000000021</v>
      </c>
      <c r="F143" s="144">
        <f t="shared" si="9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276.58000000000021</v>
      </c>
      <c r="F144" s="144">
        <f t="shared" si="9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276.58000000000021</v>
      </c>
      <c r="F145" s="144">
        <f t="shared" si="9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276.58000000000021</v>
      </c>
      <c r="F146" s="144">
        <f t="shared" si="9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276.58000000000021</v>
      </c>
      <c r="F147" s="144">
        <f t="shared" si="9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276.58000000000021</v>
      </c>
      <c r="F148" s="144">
        <f t="shared" si="9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276.58000000000021</v>
      </c>
      <c r="F149" s="144">
        <f t="shared" si="9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276.58000000000021</v>
      </c>
      <c r="F150" s="144">
        <f t="shared" si="9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276.58000000000021</v>
      </c>
      <c r="F151" s="144">
        <f t="shared" si="9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276.58000000000021</v>
      </c>
      <c r="F152" s="144">
        <f t="shared" si="9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276.58000000000021</v>
      </c>
      <c r="F153" s="144">
        <f t="shared" si="10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276.58000000000021</v>
      </c>
      <c r="F154" s="144">
        <f t="shared" si="10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276.58000000000021</v>
      </c>
      <c r="F155" s="144">
        <f t="shared" si="10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276.58000000000021</v>
      </c>
      <c r="F156" s="144">
        <f t="shared" si="10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276.58000000000021</v>
      </c>
      <c r="F157" s="144">
        <f t="shared" si="10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276.58000000000021</v>
      </c>
      <c r="F158" s="144">
        <f t="shared" si="10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276.58000000000021</v>
      </c>
      <c r="F159" s="144">
        <f t="shared" si="10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276.58000000000021</v>
      </c>
      <c r="F160" s="144">
        <f t="shared" si="10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276.58000000000021</v>
      </c>
      <c r="F161" s="144">
        <f t="shared" si="10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276.58000000000021</v>
      </c>
      <c r="F162" s="144">
        <f t="shared" si="10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276.58000000000021</v>
      </c>
      <c r="F163" s="144">
        <f t="shared" si="10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276.58000000000021</v>
      </c>
      <c r="F164" s="144">
        <f t="shared" si="10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276.58000000000021</v>
      </c>
      <c r="F165" s="144">
        <f t="shared" si="10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276.58000000000021</v>
      </c>
      <c r="F166" s="144">
        <f t="shared" si="10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276.58000000000021</v>
      </c>
      <c r="F167" s="144">
        <f t="shared" si="10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276.58000000000021</v>
      </c>
      <c r="F168" s="144">
        <f t="shared" si="10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276.58000000000021</v>
      </c>
      <c r="F169" s="144">
        <f t="shared" si="11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276.58000000000021</v>
      </c>
      <c r="F170" s="144">
        <f t="shared" si="11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276.58000000000021</v>
      </c>
      <c r="F171" s="144">
        <f t="shared" si="11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276.58000000000021</v>
      </c>
      <c r="F172" s="144">
        <f t="shared" si="11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276.58000000000021</v>
      </c>
      <c r="F173" s="144">
        <f t="shared" si="11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276.58000000000021</v>
      </c>
      <c r="F174" s="144">
        <f t="shared" si="11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276.58000000000021</v>
      </c>
      <c r="F175" s="144">
        <f t="shared" si="11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276.58000000000021</v>
      </c>
      <c r="F176" s="144">
        <f t="shared" si="11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276.58000000000021</v>
      </c>
      <c r="F177" s="144">
        <f t="shared" si="11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276.58000000000021</v>
      </c>
      <c r="F178" s="144">
        <f t="shared" si="11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276.58000000000021</v>
      </c>
      <c r="F179" s="144">
        <f t="shared" si="11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276.58000000000021</v>
      </c>
      <c r="F180" s="144">
        <f t="shared" si="11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276.58000000000021</v>
      </c>
      <c r="F181" s="144">
        <f t="shared" si="11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276.58000000000021</v>
      </c>
      <c r="F182" s="144">
        <f t="shared" si="11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276.58000000000021</v>
      </c>
      <c r="F183" s="144">
        <f t="shared" si="11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276.58000000000021</v>
      </c>
      <c r="F184" s="144">
        <f t="shared" si="11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276.58000000000021</v>
      </c>
      <c r="F185" s="144">
        <f t="shared" si="12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276.58000000000021</v>
      </c>
      <c r="F186" s="144">
        <f t="shared" si="12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276.58000000000021</v>
      </c>
      <c r="F187" s="144">
        <f t="shared" si="12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276.58000000000021</v>
      </c>
      <c r="F188" s="144">
        <f t="shared" si="12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276.58000000000021</v>
      </c>
      <c r="F189" s="144">
        <f t="shared" si="12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276.58000000000021</v>
      </c>
      <c r="F190" s="144">
        <f t="shared" si="12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276.58000000000021</v>
      </c>
      <c r="F191" s="144">
        <f t="shared" si="12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276.58000000000021</v>
      </c>
      <c r="F192" s="144">
        <f t="shared" si="12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276.58000000000021</v>
      </c>
      <c r="F193" s="144">
        <f t="shared" si="12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276.58000000000021</v>
      </c>
      <c r="F194" s="144">
        <f t="shared" si="12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276.58000000000021</v>
      </c>
      <c r="F195" s="144">
        <f t="shared" si="12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276.58000000000021</v>
      </c>
      <c r="F196" s="144">
        <f t="shared" si="12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276.58000000000021</v>
      </c>
      <c r="F197" s="144">
        <f t="shared" si="12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276.58000000000021</v>
      </c>
      <c r="F198" s="144">
        <f t="shared" si="12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276.58000000000021</v>
      </c>
      <c r="F199" s="144">
        <f t="shared" si="12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276.58000000000021</v>
      </c>
      <c r="F200" s="144">
        <f t="shared" si="12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276.58000000000021</v>
      </c>
      <c r="F201" s="144">
        <f t="shared" si="13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276.58000000000021</v>
      </c>
      <c r="F202" s="144">
        <f t="shared" si="13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276.58000000000021</v>
      </c>
      <c r="F203" s="144">
        <f t="shared" si="13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276.58000000000021</v>
      </c>
      <c r="F204" s="144">
        <f t="shared" si="13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276.58000000000021</v>
      </c>
      <c r="F205" s="144">
        <f t="shared" si="13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276.58000000000021</v>
      </c>
      <c r="F206" s="144">
        <f t="shared" si="13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276.58000000000021</v>
      </c>
      <c r="F207" s="144">
        <f t="shared" si="13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276.58000000000021</v>
      </c>
      <c r="F208" s="144">
        <f t="shared" si="13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276.58000000000021</v>
      </c>
      <c r="F209" s="144">
        <f t="shared" si="13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276.58000000000021</v>
      </c>
      <c r="F210" s="144">
        <f t="shared" si="13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276.58000000000021</v>
      </c>
      <c r="F211" s="144">
        <f t="shared" si="13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276.58000000000021</v>
      </c>
      <c r="F212" s="144">
        <f t="shared" si="13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276.58000000000021</v>
      </c>
      <c r="F213" s="144">
        <f t="shared" si="13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276.58000000000021</v>
      </c>
      <c r="F214" s="144">
        <f t="shared" si="13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276.58000000000021</v>
      </c>
      <c r="F215" s="144">
        <f t="shared" si="13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276.58000000000021</v>
      </c>
      <c r="F216" s="144">
        <f t="shared" si="13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276.58000000000021</v>
      </c>
      <c r="F217" s="144">
        <f t="shared" si="14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276.58000000000021</v>
      </c>
      <c r="F218" s="144">
        <f t="shared" si="14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276.58000000000021</v>
      </c>
      <c r="F219" s="144">
        <f t="shared" si="14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276.58000000000021</v>
      </c>
      <c r="F220" s="144">
        <f t="shared" si="14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276.58000000000021</v>
      </c>
      <c r="F221" s="144">
        <f t="shared" si="14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276.58000000000021</v>
      </c>
      <c r="F222" s="144">
        <f t="shared" si="14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276.58000000000021</v>
      </c>
      <c r="F223" s="144">
        <f t="shared" si="14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276.58000000000021</v>
      </c>
      <c r="F224" s="144">
        <f t="shared" si="14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276.58000000000021</v>
      </c>
      <c r="F225" s="144">
        <f t="shared" si="14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276.58000000000021</v>
      </c>
      <c r="F226" s="144">
        <f t="shared" si="14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946.11</v>
      </c>
      <c r="F8" s="75">
        <v>78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933.87</v>
      </c>
      <c r="F9" s="82">
        <f t="shared" si="0"/>
        <v>77</v>
      </c>
      <c r="G9" s="56">
        <v>12.24</v>
      </c>
      <c r="H9" s="57">
        <v>1</v>
      </c>
      <c r="I9" s="77">
        <v>851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812.21</v>
      </c>
      <c r="F10" s="82">
        <f t="shared" si="0"/>
        <v>67</v>
      </c>
      <c r="G10" s="56">
        <v>121.66</v>
      </c>
      <c r="H10" s="57">
        <v>10</v>
      </c>
      <c r="I10" s="77">
        <v>865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799.64</v>
      </c>
      <c r="F11" s="82">
        <f t="shared" si="0"/>
        <v>66</v>
      </c>
      <c r="G11" s="56">
        <v>12.57</v>
      </c>
      <c r="H11" s="57">
        <v>1</v>
      </c>
      <c r="I11" s="77">
        <v>944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676.47</v>
      </c>
      <c r="F12" s="82">
        <f t="shared" si="0"/>
        <v>56</v>
      </c>
      <c r="G12" s="56">
        <v>123.17</v>
      </c>
      <c r="H12" s="57">
        <v>10</v>
      </c>
      <c r="I12" s="77">
        <v>974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615.66000000000008</v>
      </c>
      <c r="F13" s="82">
        <f t="shared" si="0"/>
        <v>51</v>
      </c>
      <c r="G13" s="56">
        <v>60.81</v>
      </c>
      <c r="H13" s="57">
        <v>5</v>
      </c>
      <c r="I13" s="77">
        <v>975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615.66000000000008</v>
      </c>
      <c r="F14" s="82">
        <f t="shared" si="0"/>
        <v>51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615.66000000000008</v>
      </c>
      <c r="F15" s="82">
        <f t="shared" si="0"/>
        <v>51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615.66000000000008</v>
      </c>
      <c r="F16" s="82">
        <f t="shared" si="0"/>
        <v>51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615.66000000000008</v>
      </c>
      <c r="F17" s="82">
        <f t="shared" si="0"/>
        <v>51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615.66000000000008</v>
      </c>
      <c r="F18" s="82">
        <f t="shared" si="0"/>
        <v>51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615.66000000000008</v>
      </c>
      <c r="F19" s="82">
        <f t="shared" si="0"/>
        <v>51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615.66000000000008</v>
      </c>
      <c r="F20" s="82">
        <f t="shared" si="0"/>
        <v>51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615.66000000000008</v>
      </c>
      <c r="F21" s="82">
        <f t="shared" si="0"/>
        <v>51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615.66000000000008</v>
      </c>
      <c r="F22" s="82">
        <f t="shared" si="0"/>
        <v>51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615.66000000000008</v>
      </c>
      <c r="F23" s="82">
        <f t="shared" si="0"/>
        <v>51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615.66000000000008</v>
      </c>
      <c r="F24" s="82">
        <f t="shared" si="0"/>
        <v>51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615.66000000000008</v>
      </c>
      <c r="F25" s="82">
        <f t="shared" si="2"/>
        <v>51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615.66000000000008</v>
      </c>
      <c r="F26" s="82">
        <f t="shared" si="2"/>
        <v>51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615.66000000000008</v>
      </c>
      <c r="F27" s="82">
        <f t="shared" si="2"/>
        <v>51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615.66000000000008</v>
      </c>
      <c r="F28" s="82">
        <f t="shared" si="2"/>
        <v>51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615.66000000000008</v>
      </c>
      <c r="F29" s="82">
        <f t="shared" si="2"/>
        <v>51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615.66000000000008</v>
      </c>
      <c r="F30" s="82">
        <f t="shared" si="2"/>
        <v>51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615.66000000000008</v>
      </c>
      <c r="F31" s="82">
        <f t="shared" si="2"/>
        <v>51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615.66000000000008</v>
      </c>
      <c r="F32" s="82">
        <f t="shared" si="2"/>
        <v>51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615.66000000000008</v>
      </c>
      <c r="F33" s="82">
        <f t="shared" si="2"/>
        <v>51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615.66000000000008</v>
      </c>
      <c r="F34" s="82">
        <f t="shared" si="2"/>
        <v>51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615.66000000000008</v>
      </c>
      <c r="F35" s="82">
        <f t="shared" si="2"/>
        <v>51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615.66000000000008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615.66000000000008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615.66000000000008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615.66000000000008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615.66000000000008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615.66000000000008</v>
      </c>
      <c r="F41" s="82">
        <f t="shared" si="3"/>
        <v>51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615.66000000000008</v>
      </c>
      <c r="F42" s="82">
        <f t="shared" si="3"/>
        <v>51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615.66000000000008</v>
      </c>
      <c r="F43" s="82">
        <f t="shared" si="3"/>
        <v>51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615.66000000000008</v>
      </c>
      <c r="F44" s="82">
        <f t="shared" si="3"/>
        <v>51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615.66000000000008</v>
      </c>
      <c r="F45" s="82">
        <f t="shared" si="3"/>
        <v>51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615.66000000000008</v>
      </c>
      <c r="F46" s="82">
        <f t="shared" si="3"/>
        <v>51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615.66000000000008</v>
      </c>
      <c r="F47" s="82">
        <f t="shared" si="3"/>
        <v>51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615.66000000000008</v>
      </c>
      <c r="F48" s="82">
        <f t="shared" si="3"/>
        <v>51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615.66000000000008</v>
      </c>
      <c r="F49" s="82">
        <f t="shared" si="3"/>
        <v>51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615.66000000000008</v>
      </c>
      <c r="F50" s="82">
        <f t="shared" si="3"/>
        <v>51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615.66000000000008</v>
      </c>
      <c r="F51" s="82">
        <f t="shared" si="3"/>
        <v>51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615.66000000000008</v>
      </c>
      <c r="F52" s="82">
        <f t="shared" si="3"/>
        <v>51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615.66000000000008</v>
      </c>
      <c r="F53" s="82">
        <f t="shared" si="3"/>
        <v>51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615.66000000000008</v>
      </c>
      <c r="F54" s="82">
        <f t="shared" si="3"/>
        <v>51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615.66000000000008</v>
      </c>
      <c r="F55" s="82">
        <f t="shared" si="3"/>
        <v>51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615.66000000000008</v>
      </c>
      <c r="F56" s="82">
        <f t="shared" si="3"/>
        <v>51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615.66000000000008</v>
      </c>
      <c r="F57" s="82">
        <f t="shared" si="4"/>
        <v>51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615.66000000000008</v>
      </c>
      <c r="F58" s="82">
        <f t="shared" si="4"/>
        <v>51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615.66000000000008</v>
      </c>
      <c r="F59" s="82">
        <f t="shared" si="4"/>
        <v>51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615.66000000000008</v>
      </c>
      <c r="F60" s="82">
        <f t="shared" si="4"/>
        <v>51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615.66000000000008</v>
      </c>
      <c r="F61" s="82">
        <f t="shared" si="4"/>
        <v>51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615.66000000000008</v>
      </c>
      <c r="F62" s="82">
        <f t="shared" si="4"/>
        <v>51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615.66000000000008</v>
      </c>
      <c r="F63" s="82">
        <f t="shared" si="4"/>
        <v>51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615.66000000000008</v>
      </c>
      <c r="F64" s="82">
        <f t="shared" si="4"/>
        <v>51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615.66000000000008</v>
      </c>
      <c r="F65" s="82">
        <f t="shared" si="4"/>
        <v>51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615.66000000000008</v>
      </c>
      <c r="F66" s="82">
        <f t="shared" si="4"/>
        <v>51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615.66000000000008</v>
      </c>
      <c r="F67" s="82">
        <f t="shared" si="4"/>
        <v>51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615.66000000000008</v>
      </c>
      <c r="F68" s="82">
        <f t="shared" si="4"/>
        <v>51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615.66000000000008</v>
      </c>
      <c r="F69" s="82">
        <f t="shared" si="4"/>
        <v>51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615.66000000000008</v>
      </c>
      <c r="F70" s="82">
        <f t="shared" si="4"/>
        <v>51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615.66000000000008</v>
      </c>
      <c r="F71" s="82">
        <f t="shared" si="4"/>
        <v>51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615.66000000000008</v>
      </c>
      <c r="F72" s="82">
        <f t="shared" si="4"/>
        <v>51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615.66000000000008</v>
      </c>
      <c r="F73" s="82">
        <f t="shared" si="5"/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615.66000000000008</v>
      </c>
      <c r="F74" s="82">
        <f t="shared" si="5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615.66000000000008</v>
      </c>
      <c r="F75" s="82">
        <f t="shared" si="5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615.66000000000008</v>
      </c>
      <c r="F76" s="82">
        <f t="shared" si="5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615.66000000000008</v>
      </c>
      <c r="F77" s="82">
        <f t="shared" si="5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615.66000000000008</v>
      </c>
      <c r="F78" s="82">
        <f t="shared" si="5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615.66000000000008</v>
      </c>
      <c r="F79" s="82">
        <f t="shared" si="5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615.66000000000008</v>
      </c>
      <c r="F80" s="82">
        <f t="shared" si="5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615.66000000000008</v>
      </c>
      <c r="F81" s="82">
        <f t="shared" si="5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615.66000000000008</v>
      </c>
      <c r="F82" s="82">
        <f t="shared" si="5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615.66000000000008</v>
      </c>
      <c r="F83" s="82">
        <f t="shared" si="5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615.66000000000008</v>
      </c>
      <c r="F84" s="82">
        <f t="shared" si="5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615.66000000000008</v>
      </c>
      <c r="F85" s="82">
        <f t="shared" si="5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615.66000000000008</v>
      </c>
      <c r="F86" s="82">
        <f t="shared" si="5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615.66000000000008</v>
      </c>
      <c r="F87" s="82">
        <f t="shared" si="5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615.66000000000008</v>
      </c>
      <c r="F88" s="82">
        <f t="shared" si="5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615.66000000000008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615.66000000000008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615.66000000000008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615.66000000000008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615.66000000000008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615.66000000000008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615.66000000000008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615.66000000000008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615.66000000000008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615.66000000000008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615.66000000000008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615.66000000000008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615.66000000000008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615.66000000000008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615.66000000000008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615.66000000000008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615.66000000000008</v>
      </c>
      <c r="F105" s="82">
        <f t="shared" si="7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615.66000000000008</v>
      </c>
      <c r="F106" s="82">
        <f t="shared" si="7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615.66000000000008</v>
      </c>
      <c r="F107" s="82">
        <f t="shared" si="7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615.66000000000008</v>
      </c>
      <c r="F108" s="82">
        <f t="shared" si="7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615.66000000000008</v>
      </c>
      <c r="F109" s="82">
        <f t="shared" si="7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615.66000000000008</v>
      </c>
      <c r="F110" s="82">
        <f t="shared" si="7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615.66000000000008</v>
      </c>
      <c r="F111" s="82">
        <f t="shared" si="7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615.66000000000008</v>
      </c>
      <c r="F112" s="82">
        <f t="shared" si="7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615.66000000000008</v>
      </c>
      <c r="F113" s="82">
        <f t="shared" si="7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615.66000000000008</v>
      </c>
      <c r="F114" s="82">
        <f t="shared" si="7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615.66000000000008</v>
      </c>
      <c r="F115" s="82">
        <f t="shared" si="7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615.66000000000008</v>
      </c>
      <c r="F116" s="82">
        <f t="shared" si="7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615.66000000000008</v>
      </c>
      <c r="F117" s="82">
        <f t="shared" si="7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615.66000000000008</v>
      </c>
      <c r="F118" s="82">
        <f t="shared" si="7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615.66000000000008</v>
      </c>
      <c r="F119" s="82">
        <f t="shared" si="7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615.66000000000008</v>
      </c>
      <c r="F120" s="82">
        <f t="shared" si="7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615.66000000000008</v>
      </c>
      <c r="F121" s="82">
        <f t="shared" si="8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615.66000000000008</v>
      </c>
      <c r="F122" s="82">
        <f t="shared" si="8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615.66000000000008</v>
      </c>
      <c r="F123" s="82">
        <f t="shared" si="8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615.66000000000008</v>
      </c>
      <c r="F124" s="82">
        <f t="shared" si="8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615.66000000000008</v>
      </c>
      <c r="F125" s="82">
        <f t="shared" si="8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615.66000000000008</v>
      </c>
      <c r="F126" s="82">
        <f t="shared" si="8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615.66000000000008</v>
      </c>
      <c r="F127" s="82">
        <f t="shared" si="8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615.66000000000008</v>
      </c>
      <c r="F128" s="82">
        <f t="shared" si="8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615.66000000000008</v>
      </c>
      <c r="F129" s="82">
        <f t="shared" si="8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615.66000000000008</v>
      </c>
      <c r="F130" s="82">
        <f t="shared" si="8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615.66000000000008</v>
      </c>
      <c r="F131" s="82">
        <f t="shared" si="8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615.66000000000008</v>
      </c>
      <c r="F132" s="82">
        <f t="shared" si="8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615.66000000000008</v>
      </c>
      <c r="F133" s="82">
        <f t="shared" si="8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615.66000000000008</v>
      </c>
      <c r="F134" s="82">
        <f t="shared" si="8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615.66000000000008</v>
      </c>
      <c r="F135" s="82">
        <f t="shared" si="8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615.66000000000008</v>
      </c>
      <c r="F136" s="82">
        <f t="shared" si="8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615.66000000000008</v>
      </c>
      <c r="F137" s="82">
        <f t="shared" si="9"/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615.66000000000008</v>
      </c>
      <c r="F138" s="82">
        <f t="shared" si="9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615.66000000000008</v>
      </c>
      <c r="F139" s="82">
        <f t="shared" si="9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615.66000000000008</v>
      </c>
      <c r="F140" s="82">
        <f t="shared" si="9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615.66000000000008</v>
      </c>
      <c r="F141" s="82">
        <f t="shared" si="9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615.66000000000008</v>
      </c>
      <c r="F142" s="82">
        <f t="shared" si="9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615.66000000000008</v>
      </c>
      <c r="F143" s="82">
        <f t="shared" si="9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615.66000000000008</v>
      </c>
      <c r="F144" s="82">
        <f t="shared" si="9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615.66000000000008</v>
      </c>
      <c r="F145" s="82">
        <f t="shared" si="9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615.66000000000008</v>
      </c>
      <c r="F146" s="82">
        <f t="shared" si="9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615.66000000000008</v>
      </c>
      <c r="F147" s="82">
        <f t="shared" si="9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615.66000000000008</v>
      </c>
      <c r="F148" s="82">
        <f t="shared" si="9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615.66000000000008</v>
      </c>
      <c r="F149" s="82">
        <f t="shared" si="9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615.66000000000008</v>
      </c>
      <c r="F150" s="82">
        <f t="shared" si="9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615.66000000000008</v>
      </c>
      <c r="F151" s="82">
        <f t="shared" si="9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615.66000000000008</v>
      </c>
      <c r="F152" s="82">
        <f t="shared" si="9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615.66000000000008</v>
      </c>
      <c r="F153" s="82">
        <f t="shared" si="10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615.66000000000008</v>
      </c>
      <c r="F154" s="82">
        <f t="shared" si="10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615.66000000000008</v>
      </c>
      <c r="F155" s="82">
        <f t="shared" si="10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615.66000000000008</v>
      </c>
      <c r="F156" s="82">
        <f t="shared" si="10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615.66000000000008</v>
      </c>
      <c r="F157" s="82">
        <f t="shared" si="10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615.66000000000008</v>
      </c>
      <c r="F158" s="82">
        <f t="shared" si="10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615.66000000000008</v>
      </c>
      <c r="F159" s="82">
        <f t="shared" si="10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615.66000000000008</v>
      </c>
      <c r="F160" s="82">
        <f t="shared" si="10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615.66000000000008</v>
      </c>
      <c r="F161" s="82">
        <f t="shared" si="10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615.66000000000008</v>
      </c>
      <c r="F162" s="82">
        <f t="shared" si="10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615.66000000000008</v>
      </c>
      <c r="F163" s="82">
        <f t="shared" si="10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615.66000000000008</v>
      </c>
      <c r="F164" s="82">
        <f t="shared" si="10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615.66000000000008</v>
      </c>
      <c r="F165" s="82">
        <f t="shared" si="10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615.66000000000008</v>
      </c>
      <c r="F166" s="82">
        <f t="shared" si="10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615.66000000000008</v>
      </c>
      <c r="F167" s="82">
        <f t="shared" si="10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615.66000000000008</v>
      </c>
      <c r="F168" s="82">
        <f t="shared" si="10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615.66000000000008</v>
      </c>
      <c r="F169" s="82">
        <f t="shared" si="11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615.66000000000008</v>
      </c>
      <c r="F170" s="82">
        <f t="shared" si="11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615.66000000000008</v>
      </c>
      <c r="F171" s="82">
        <f t="shared" si="11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615.66000000000008</v>
      </c>
      <c r="F172" s="82">
        <f t="shared" si="11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615.66000000000008</v>
      </c>
      <c r="F173" s="82">
        <f t="shared" si="11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615.66000000000008</v>
      </c>
      <c r="F174" s="82">
        <f t="shared" si="11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615.66000000000008</v>
      </c>
      <c r="F175" s="82">
        <f t="shared" si="11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615.66000000000008</v>
      </c>
      <c r="F176" s="82">
        <f t="shared" si="11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615.66000000000008</v>
      </c>
      <c r="F177" s="82">
        <f t="shared" si="11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615.66000000000008</v>
      </c>
      <c r="F178" s="82">
        <f t="shared" si="11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615.66000000000008</v>
      </c>
      <c r="F179" s="82">
        <f t="shared" si="11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615.66000000000008</v>
      </c>
      <c r="F180" s="82">
        <f t="shared" si="11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615.66000000000008</v>
      </c>
      <c r="F181" s="82">
        <f t="shared" si="11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615.66000000000008</v>
      </c>
      <c r="F182" s="82">
        <f t="shared" si="11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615.66000000000008</v>
      </c>
      <c r="F183" s="82">
        <f t="shared" si="11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615.66000000000008</v>
      </c>
      <c r="F184" s="82">
        <f t="shared" si="11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615.66000000000008</v>
      </c>
      <c r="F185" s="82">
        <f t="shared" si="12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615.66000000000008</v>
      </c>
      <c r="F186" s="82">
        <f t="shared" si="12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615.66000000000008</v>
      </c>
      <c r="F187" s="82">
        <f t="shared" si="12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615.66000000000008</v>
      </c>
      <c r="F188" s="82">
        <f t="shared" si="12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615.66000000000008</v>
      </c>
      <c r="F189" s="82">
        <f t="shared" si="12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615.66000000000008</v>
      </c>
      <c r="F190" s="82">
        <f t="shared" si="12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615.66000000000008</v>
      </c>
      <c r="F191" s="82">
        <f t="shared" si="12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615.66000000000008</v>
      </c>
      <c r="F192" s="82">
        <f t="shared" si="12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615.66000000000008</v>
      </c>
      <c r="F193" s="82">
        <f t="shared" si="12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615.66000000000008</v>
      </c>
      <c r="F194" s="82">
        <f t="shared" si="12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615.66000000000008</v>
      </c>
      <c r="F195" s="82">
        <f t="shared" si="12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615.66000000000008</v>
      </c>
      <c r="F196" s="82">
        <f t="shared" si="12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615.66000000000008</v>
      </c>
      <c r="F197" s="82">
        <f t="shared" si="12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615.66000000000008</v>
      </c>
      <c r="F198" s="82">
        <f t="shared" si="12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615.66000000000008</v>
      </c>
      <c r="F199" s="82">
        <f t="shared" si="12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615.66000000000008</v>
      </c>
      <c r="F200" s="82">
        <f t="shared" si="12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615.66000000000008</v>
      </c>
      <c r="F201" s="82">
        <f t="shared" si="13"/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615.66000000000008</v>
      </c>
      <c r="F202" s="82">
        <f t="shared" si="13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615.66000000000008</v>
      </c>
      <c r="F203" s="82">
        <f t="shared" si="13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615.66000000000008</v>
      </c>
      <c r="F204" s="82">
        <f t="shared" si="13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615.66000000000008</v>
      </c>
      <c r="F205" s="82">
        <f t="shared" si="13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615.66000000000008</v>
      </c>
      <c r="F206" s="82">
        <f t="shared" si="13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615.66000000000008</v>
      </c>
      <c r="F207" s="82">
        <f t="shared" si="13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615.66000000000008</v>
      </c>
      <c r="F208" s="82">
        <f t="shared" si="13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615.66000000000008</v>
      </c>
      <c r="F209" s="82">
        <f t="shared" si="13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615.66000000000008</v>
      </c>
      <c r="F210" s="82">
        <f t="shared" si="13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615.66000000000008</v>
      </c>
      <c r="F211" s="82">
        <f t="shared" si="13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615.66000000000008</v>
      </c>
      <c r="F212" s="82">
        <f t="shared" si="13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615.66000000000008</v>
      </c>
      <c r="F213" s="82">
        <f t="shared" si="13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615.66000000000008</v>
      </c>
      <c r="F214" s="82">
        <f t="shared" si="13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615.66000000000008</v>
      </c>
      <c r="F215" s="82">
        <f t="shared" si="13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615.66000000000008</v>
      </c>
      <c r="F216" s="82">
        <f t="shared" si="13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615.66000000000008</v>
      </c>
      <c r="F217" s="82">
        <f t="shared" si="14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615.66000000000008</v>
      </c>
      <c r="F218" s="82">
        <f t="shared" si="14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615.66000000000008</v>
      </c>
      <c r="F219" s="82">
        <f t="shared" si="14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615.66000000000008</v>
      </c>
      <c r="F220" s="82">
        <f t="shared" si="14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615.66000000000008</v>
      </c>
      <c r="F221" s="82">
        <f t="shared" si="14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615.66000000000008</v>
      </c>
      <c r="F222" s="82">
        <f t="shared" si="14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615.66000000000008</v>
      </c>
      <c r="F223" s="82">
        <f t="shared" si="14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615.66000000000008</v>
      </c>
      <c r="F224" s="82">
        <f t="shared" si="14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615.66000000000008</v>
      </c>
      <c r="F225" s="82">
        <f t="shared" si="14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615.66000000000008</v>
      </c>
      <c r="F226" s="82">
        <f t="shared" si="14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1291.1099999999999</v>
      </c>
      <c r="F8" s="75">
        <v>44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1142.4499999999998</v>
      </c>
      <c r="F9" s="82">
        <f t="shared" si="0"/>
        <v>39</v>
      </c>
      <c r="G9" s="61">
        <v>148.66</v>
      </c>
      <c r="H9" s="57">
        <v>5</v>
      </c>
      <c r="I9" s="77">
        <v>892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936.2199999999998</v>
      </c>
      <c r="F10" s="82">
        <f t="shared" si="0"/>
        <v>32</v>
      </c>
      <c r="G10" s="61">
        <v>206.23</v>
      </c>
      <c r="H10" s="57">
        <v>7</v>
      </c>
      <c r="I10" s="77">
        <v>896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733.06999999999982</v>
      </c>
      <c r="F11" s="82">
        <f t="shared" si="0"/>
        <v>25</v>
      </c>
      <c r="G11" s="61">
        <v>203.15</v>
      </c>
      <c r="H11" s="57">
        <v>7</v>
      </c>
      <c r="I11" s="77">
        <v>921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529.78999999999985</v>
      </c>
      <c r="F12" s="82">
        <f t="shared" si="0"/>
        <v>18</v>
      </c>
      <c r="G12" s="61">
        <v>203.28</v>
      </c>
      <c r="H12" s="57">
        <v>7</v>
      </c>
      <c r="I12" s="77">
        <v>926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529.78999999999985</v>
      </c>
      <c r="F13" s="82">
        <f t="shared" si="0"/>
        <v>18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529.78999999999985</v>
      </c>
      <c r="F14" s="82">
        <f t="shared" si="0"/>
        <v>18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529.78999999999985</v>
      </c>
      <c r="F15" s="82">
        <f t="shared" si="0"/>
        <v>18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529.78999999999985</v>
      </c>
      <c r="F16" s="82">
        <f t="shared" si="0"/>
        <v>18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529.78999999999985</v>
      </c>
      <c r="F17" s="82">
        <f t="shared" si="0"/>
        <v>18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529.78999999999985</v>
      </c>
      <c r="F18" s="82">
        <f t="shared" si="0"/>
        <v>18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529.78999999999985</v>
      </c>
      <c r="F19" s="82">
        <f t="shared" si="0"/>
        <v>18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529.78999999999985</v>
      </c>
      <c r="F20" s="82">
        <f t="shared" si="0"/>
        <v>18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529.78999999999985</v>
      </c>
      <c r="F21" s="82">
        <f t="shared" si="0"/>
        <v>18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529.78999999999985</v>
      </c>
      <c r="F22" s="82">
        <f t="shared" si="0"/>
        <v>18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529.78999999999985</v>
      </c>
      <c r="F23" s="82">
        <f t="shared" si="0"/>
        <v>18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529.78999999999985</v>
      </c>
      <c r="F24" s="82">
        <f t="shared" si="0"/>
        <v>18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529.78999999999985</v>
      </c>
      <c r="F25" s="82">
        <f t="shared" si="2"/>
        <v>18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529.78999999999985</v>
      </c>
      <c r="F26" s="82">
        <f t="shared" si="2"/>
        <v>18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529.78999999999985</v>
      </c>
      <c r="F27" s="82">
        <f t="shared" si="2"/>
        <v>18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529.78999999999985</v>
      </c>
      <c r="F28" s="82">
        <f t="shared" si="2"/>
        <v>18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529.78999999999985</v>
      </c>
      <c r="F29" s="82">
        <f t="shared" si="2"/>
        <v>18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529.78999999999985</v>
      </c>
      <c r="F30" s="82">
        <f t="shared" si="2"/>
        <v>18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529.78999999999985</v>
      </c>
      <c r="F31" s="82">
        <f t="shared" si="2"/>
        <v>18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529.78999999999985</v>
      </c>
      <c r="F32" s="82">
        <f t="shared" si="2"/>
        <v>18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529.78999999999985</v>
      </c>
      <c r="F33" s="82">
        <f t="shared" si="2"/>
        <v>18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529.78999999999985</v>
      </c>
      <c r="F34" s="82">
        <f t="shared" si="2"/>
        <v>18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529.78999999999985</v>
      </c>
      <c r="F35" s="82">
        <f t="shared" si="2"/>
        <v>18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529.78999999999985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529.78999999999985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529.78999999999985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529.78999999999985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529.78999999999985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529.78999999999985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529.78999999999985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529.78999999999985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529.78999999999985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529.78999999999985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529.78999999999985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529.78999999999985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529.78999999999985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529.78999999999985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529.78999999999985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529.78999999999985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529.78999999999985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529.78999999999985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529.78999999999985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529.78999999999985</v>
      </c>
      <c r="F55" s="82">
        <f t="shared" si="3"/>
        <v>18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529.78999999999985</v>
      </c>
      <c r="F56" s="82">
        <f t="shared" si="3"/>
        <v>18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529.78999999999985</v>
      </c>
      <c r="F57" s="82">
        <f t="shared" si="4"/>
        <v>18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529.78999999999985</v>
      </c>
      <c r="F58" s="82">
        <f t="shared" si="4"/>
        <v>18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529.78999999999985</v>
      </c>
      <c r="F59" s="82">
        <f t="shared" si="4"/>
        <v>18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529.78999999999985</v>
      </c>
      <c r="F60" s="82">
        <f t="shared" si="4"/>
        <v>18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529.78999999999985</v>
      </c>
      <c r="F61" s="82">
        <f t="shared" si="4"/>
        <v>18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529.78999999999985</v>
      </c>
      <c r="F62" s="82">
        <f t="shared" si="4"/>
        <v>18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529.78999999999985</v>
      </c>
      <c r="F63" s="82">
        <f t="shared" si="4"/>
        <v>18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529.78999999999985</v>
      </c>
      <c r="F64" s="82">
        <f t="shared" si="4"/>
        <v>18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529.78999999999985</v>
      </c>
      <c r="F65" s="82">
        <f t="shared" si="4"/>
        <v>18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529.78999999999985</v>
      </c>
      <c r="F66" s="82">
        <f t="shared" si="4"/>
        <v>18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529.78999999999985</v>
      </c>
      <c r="F67" s="82">
        <f t="shared" si="4"/>
        <v>18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529.78999999999985</v>
      </c>
      <c r="F68" s="82">
        <f t="shared" si="4"/>
        <v>18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529.78999999999985</v>
      </c>
      <c r="F69" s="82">
        <f t="shared" si="4"/>
        <v>18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529.78999999999985</v>
      </c>
      <c r="F70" s="82">
        <f t="shared" si="4"/>
        <v>18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529.78999999999985</v>
      </c>
      <c r="F71" s="82">
        <f t="shared" si="4"/>
        <v>18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529.78999999999985</v>
      </c>
      <c r="F72" s="82">
        <f t="shared" si="4"/>
        <v>18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529.78999999999985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529.78999999999985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529.78999999999985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529.78999999999985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529.78999999999985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529.78999999999985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529.78999999999985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529.78999999999985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529.78999999999985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529.78999999999985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529.78999999999985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529.78999999999985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529.78999999999985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529.78999999999985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529.78999999999985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529.78999999999985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529.78999999999985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529.78999999999985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529.78999999999985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529.78999999999985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529.78999999999985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529.78999999999985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529.78999999999985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529.78999999999985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529.78999999999985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529.78999999999985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529.78999999999985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529.78999999999985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529.78999999999985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529.78999999999985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529.78999999999985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529.78999999999985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529.78999999999985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529.78999999999985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529.78999999999985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529.78999999999985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529.78999999999985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529.78999999999985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529.78999999999985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529.78999999999985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529.78999999999985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529.78999999999985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529.78999999999985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529.78999999999985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529.78999999999985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529.78999999999985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529.78999999999985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529.78999999999985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529.78999999999985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529.78999999999985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529.78999999999985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529.78999999999985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529.78999999999985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529.78999999999985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529.78999999999985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529.78999999999985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529.78999999999985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529.78999999999985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529.78999999999985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529.78999999999985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529.78999999999985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529.78999999999985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529.78999999999985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529.78999999999985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529.78999999999985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529.78999999999985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529.78999999999985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529.78999999999985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529.78999999999985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529.78999999999985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529.78999999999985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529.78999999999985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529.78999999999985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529.78999999999985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529.78999999999985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529.78999999999985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529.78999999999985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529.78999999999985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529.78999999999985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529.78999999999985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529.78999999999985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529.78999999999985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529.78999999999985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529.78999999999985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529.78999999999985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529.78999999999985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529.78999999999985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529.78999999999985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529.78999999999985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529.78999999999985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529.78999999999985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529.78999999999985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529.78999999999985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529.78999999999985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529.78999999999985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529.78999999999985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529.78999999999985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529.78999999999985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529.78999999999985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529.78999999999985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529.78999999999985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529.78999999999985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529.78999999999985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529.78999999999985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529.78999999999985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529.78999999999985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529.78999999999985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529.78999999999985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529.78999999999985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529.78999999999985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529.78999999999985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529.78999999999985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529.78999999999985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529.78999999999985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529.78999999999985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529.78999999999985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529.78999999999985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529.78999999999985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529.78999999999985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529.78999999999985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529.78999999999985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529.78999999999985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529.78999999999985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529.78999999999985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529.78999999999985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529.78999999999985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529.78999999999985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529.78999999999985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529.78999999999985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529.78999999999985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529.78999999999985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529.78999999999985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529.78999999999985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529.78999999999985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529.78999999999985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529.78999999999985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529.78999999999985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529.78999999999985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529.78999999999985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529.78999999999985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529.78999999999985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529.78999999999985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529.78999999999985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529.78999999999985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529.78999999999985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529.78999999999985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529.78999999999985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529.78999999999985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529.78999999999985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529.78999999999985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529.78999999999985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529.78999999999985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529.78999999999985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529.78999999999985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136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>
        <v>2017.63</v>
      </c>
      <c r="D9" s="55">
        <v>70</v>
      </c>
      <c r="E9" s="82">
        <f t="shared" ref="E9:F24" si="0">E8-G9+C9</f>
        <v>2017.63</v>
      </c>
      <c r="F9" s="82">
        <f t="shared" si="0"/>
        <v>70</v>
      </c>
      <c r="G9" s="56"/>
      <c r="H9" s="57"/>
      <c r="I9" s="77"/>
      <c r="J9" s="68" t="s">
        <v>152</v>
      </c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1815.43</v>
      </c>
      <c r="F10" s="82">
        <f t="shared" si="0"/>
        <v>63</v>
      </c>
      <c r="G10" s="56">
        <v>202.2</v>
      </c>
      <c r="H10" s="57">
        <v>7</v>
      </c>
      <c r="I10" s="77">
        <v>926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1380.3000000000002</v>
      </c>
      <c r="F11" s="82">
        <f t="shared" si="0"/>
        <v>47</v>
      </c>
      <c r="G11" s="56">
        <v>435.13</v>
      </c>
      <c r="H11" s="57">
        <v>16</v>
      </c>
      <c r="I11" s="77">
        <v>929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1325.9900000000002</v>
      </c>
      <c r="F12" s="82">
        <f t="shared" si="0"/>
        <v>45</v>
      </c>
      <c r="G12" s="56">
        <v>54.31</v>
      </c>
      <c r="H12" s="57">
        <v>2</v>
      </c>
      <c r="I12" s="77">
        <v>932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1297.5300000000002</v>
      </c>
      <c r="F13" s="82">
        <f t="shared" si="0"/>
        <v>44</v>
      </c>
      <c r="G13" s="56">
        <v>28.46</v>
      </c>
      <c r="H13" s="57">
        <v>1</v>
      </c>
      <c r="I13" s="77">
        <v>938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799.63000000000022</v>
      </c>
      <c r="F14" s="82">
        <f t="shared" si="0"/>
        <v>27</v>
      </c>
      <c r="G14" s="56">
        <v>497.9</v>
      </c>
      <c r="H14" s="57">
        <v>17</v>
      </c>
      <c r="I14" s="77">
        <v>939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772.55000000000018</v>
      </c>
      <c r="F15" s="82">
        <f t="shared" si="0"/>
        <v>26</v>
      </c>
      <c r="G15" s="56">
        <v>27.08</v>
      </c>
      <c r="H15" s="57">
        <v>1</v>
      </c>
      <c r="I15" s="77">
        <v>942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322.93000000000018</v>
      </c>
      <c r="F16" s="82">
        <f t="shared" si="0"/>
        <v>11</v>
      </c>
      <c r="G16" s="56">
        <v>449.62</v>
      </c>
      <c r="H16" s="57">
        <v>15</v>
      </c>
      <c r="I16" s="77">
        <v>952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322.93000000000018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>
        <v>3048.26</v>
      </c>
      <c r="D18" s="55">
        <v>120</v>
      </c>
      <c r="E18" s="82">
        <f t="shared" si="0"/>
        <v>3371.1900000000005</v>
      </c>
      <c r="F18" s="82">
        <f t="shared" si="0"/>
        <v>131</v>
      </c>
      <c r="G18" s="56"/>
      <c r="H18" s="57"/>
      <c r="I18" s="78"/>
      <c r="J18" s="69" t="s">
        <v>152</v>
      </c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3343.5000000000005</v>
      </c>
      <c r="F19" s="82">
        <f t="shared" si="0"/>
        <v>130</v>
      </c>
      <c r="G19" s="56">
        <v>27.69</v>
      </c>
      <c r="H19" s="57">
        <v>1</v>
      </c>
      <c r="I19" s="79">
        <v>955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25</v>
      </c>
      <c r="C20" s="54"/>
      <c r="D20" s="55"/>
      <c r="E20" s="82">
        <f t="shared" si="0"/>
        <v>2930.26</v>
      </c>
      <c r="F20" s="82">
        <f t="shared" si="0"/>
        <v>115</v>
      </c>
      <c r="G20" s="56">
        <v>413.24</v>
      </c>
      <c r="H20" s="57">
        <v>15</v>
      </c>
      <c r="I20" s="79">
        <v>963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2904.26</v>
      </c>
      <c r="F21" s="82">
        <f t="shared" si="0"/>
        <v>114</v>
      </c>
      <c r="G21" s="61">
        <v>26</v>
      </c>
      <c r="H21" s="57">
        <v>1</v>
      </c>
      <c r="I21" s="79">
        <v>985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2904.26</v>
      </c>
      <c r="F22" s="82">
        <f t="shared" si="0"/>
        <v>114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2904.26</v>
      </c>
      <c r="F23" s="82">
        <f t="shared" si="0"/>
        <v>114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2904.26</v>
      </c>
      <c r="F24" s="82">
        <f t="shared" si="0"/>
        <v>114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2904.26</v>
      </c>
      <c r="F25" s="82">
        <f t="shared" si="1"/>
        <v>114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2904.26</v>
      </c>
      <c r="F26" s="82">
        <f t="shared" si="1"/>
        <v>114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2904.26</v>
      </c>
      <c r="F27" s="82">
        <f t="shared" si="1"/>
        <v>114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2904.26</v>
      </c>
      <c r="F28" s="82">
        <f t="shared" si="1"/>
        <v>114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2904.26</v>
      </c>
      <c r="F29" s="82">
        <f t="shared" si="1"/>
        <v>114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2904.26</v>
      </c>
      <c r="F30" s="82">
        <f t="shared" si="1"/>
        <v>114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2904.26</v>
      </c>
      <c r="F31" s="82">
        <f t="shared" si="1"/>
        <v>114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2904.26</v>
      </c>
      <c r="F32" s="82">
        <f t="shared" si="1"/>
        <v>114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2904.26</v>
      </c>
      <c r="F33" s="82">
        <f t="shared" si="1"/>
        <v>114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2904.26</v>
      </c>
      <c r="F34" s="82">
        <f t="shared" si="1"/>
        <v>114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2904.26</v>
      </c>
      <c r="F35" s="82">
        <f t="shared" si="1"/>
        <v>114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2904.26</v>
      </c>
      <c r="F36" s="82">
        <f t="shared" si="1"/>
        <v>114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2904.26</v>
      </c>
      <c r="F37" s="82">
        <f t="shared" si="1"/>
        <v>114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2904.26</v>
      </c>
      <c r="F38" s="82">
        <f t="shared" si="1"/>
        <v>114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2904.26</v>
      </c>
      <c r="F39" s="82">
        <f t="shared" si="1"/>
        <v>114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2904.26</v>
      </c>
      <c r="F40" s="82">
        <f t="shared" si="1"/>
        <v>114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2904.26</v>
      </c>
      <c r="F41" s="82">
        <f t="shared" si="4"/>
        <v>114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2904.26</v>
      </c>
      <c r="F42" s="82">
        <f t="shared" si="4"/>
        <v>114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2904.26</v>
      </c>
      <c r="F43" s="82">
        <f t="shared" si="4"/>
        <v>114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2904.26</v>
      </c>
      <c r="F44" s="82">
        <f t="shared" si="4"/>
        <v>114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2904.26</v>
      </c>
      <c r="F45" s="82">
        <f t="shared" si="4"/>
        <v>114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2904.26</v>
      </c>
      <c r="F46" s="82">
        <f t="shared" si="4"/>
        <v>114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2904.26</v>
      </c>
      <c r="F47" s="82">
        <f t="shared" si="4"/>
        <v>114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2904.26</v>
      </c>
      <c r="F48" s="82">
        <f t="shared" si="4"/>
        <v>114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2904.26</v>
      </c>
      <c r="F49" s="82">
        <f t="shared" si="4"/>
        <v>114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2904.26</v>
      </c>
      <c r="F50" s="82">
        <f t="shared" si="4"/>
        <v>114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2904.26</v>
      </c>
      <c r="F51" s="82">
        <f t="shared" si="4"/>
        <v>114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2904.26</v>
      </c>
      <c r="F52" s="82">
        <f t="shared" si="4"/>
        <v>114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2904.26</v>
      </c>
      <c r="F53" s="82">
        <f t="shared" si="4"/>
        <v>114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2904.26</v>
      </c>
      <c r="F54" s="82">
        <f t="shared" si="4"/>
        <v>114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2904.26</v>
      </c>
      <c r="F55" s="82">
        <f t="shared" si="4"/>
        <v>114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2904.26</v>
      </c>
      <c r="F56" s="82">
        <f t="shared" si="4"/>
        <v>114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2904.26</v>
      </c>
      <c r="F57" s="82">
        <f t="shared" si="5"/>
        <v>114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2904.26</v>
      </c>
      <c r="F58" s="82">
        <f t="shared" si="5"/>
        <v>114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2904.26</v>
      </c>
      <c r="F59" s="82">
        <f t="shared" si="5"/>
        <v>114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2904.26</v>
      </c>
      <c r="F60" s="82">
        <f t="shared" si="5"/>
        <v>114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2904.26</v>
      </c>
      <c r="F61" s="82">
        <f t="shared" si="5"/>
        <v>114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2904.26</v>
      </c>
      <c r="F62" s="82">
        <f t="shared" si="5"/>
        <v>114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2904.26</v>
      </c>
      <c r="F63" s="82">
        <f t="shared" si="5"/>
        <v>114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2904.26</v>
      </c>
      <c r="F64" s="82">
        <f t="shared" si="5"/>
        <v>114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2904.26</v>
      </c>
      <c r="F65" s="82">
        <f t="shared" si="5"/>
        <v>114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2904.26</v>
      </c>
      <c r="F66" s="82">
        <f t="shared" si="5"/>
        <v>114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2904.26</v>
      </c>
      <c r="F67" s="82">
        <f t="shared" si="5"/>
        <v>114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2904.26</v>
      </c>
      <c r="F68" s="82">
        <f t="shared" si="5"/>
        <v>114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2904.26</v>
      </c>
      <c r="F69" s="82">
        <f t="shared" si="5"/>
        <v>114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2904.26</v>
      </c>
      <c r="F70" s="82">
        <f t="shared" si="5"/>
        <v>114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2904.26</v>
      </c>
      <c r="F71" s="82">
        <f t="shared" si="5"/>
        <v>114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2904.26</v>
      </c>
      <c r="F72" s="82">
        <f t="shared" si="5"/>
        <v>114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2904.26</v>
      </c>
      <c r="F73" s="82">
        <f t="shared" si="6"/>
        <v>114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2904.26</v>
      </c>
      <c r="F74" s="82">
        <f t="shared" si="6"/>
        <v>114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2904.26</v>
      </c>
      <c r="F75" s="82">
        <f t="shared" si="6"/>
        <v>114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2904.26</v>
      </c>
      <c r="F76" s="82">
        <f t="shared" si="6"/>
        <v>114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2904.26</v>
      </c>
      <c r="F77" s="82">
        <f t="shared" si="6"/>
        <v>114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2904.26</v>
      </c>
      <c r="F78" s="82">
        <f t="shared" si="6"/>
        <v>114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2904.26</v>
      </c>
      <c r="F79" s="82">
        <f t="shared" si="6"/>
        <v>114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2904.26</v>
      </c>
      <c r="F80" s="82">
        <f t="shared" si="6"/>
        <v>114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2904.26</v>
      </c>
      <c r="F81" s="82">
        <f t="shared" si="6"/>
        <v>114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2904.26</v>
      </c>
      <c r="F82" s="82">
        <f t="shared" si="6"/>
        <v>114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2904.26</v>
      </c>
      <c r="F83" s="82">
        <f t="shared" si="6"/>
        <v>114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2904.26</v>
      </c>
      <c r="F84" s="82">
        <f t="shared" si="6"/>
        <v>114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2904.26</v>
      </c>
      <c r="F85" s="82">
        <f t="shared" si="6"/>
        <v>114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2904.26</v>
      </c>
      <c r="F86" s="82">
        <f t="shared" si="6"/>
        <v>114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2904.26</v>
      </c>
      <c r="F87" s="82">
        <f t="shared" si="6"/>
        <v>114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2904.26</v>
      </c>
      <c r="F88" s="82">
        <f t="shared" si="6"/>
        <v>114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2904.26</v>
      </c>
      <c r="F89" s="82">
        <f t="shared" si="9"/>
        <v>114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2904.26</v>
      </c>
      <c r="F90" s="82">
        <f t="shared" si="9"/>
        <v>114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2904.26</v>
      </c>
      <c r="F91" s="82">
        <f t="shared" si="9"/>
        <v>114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2904.26</v>
      </c>
      <c r="F92" s="82">
        <f t="shared" si="9"/>
        <v>114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2904.26</v>
      </c>
      <c r="F93" s="82">
        <f t="shared" si="9"/>
        <v>114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2904.26</v>
      </c>
      <c r="F94" s="82">
        <f t="shared" si="9"/>
        <v>114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2904.26</v>
      </c>
      <c r="F95" s="82">
        <f t="shared" si="9"/>
        <v>114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2904.26</v>
      </c>
      <c r="F96" s="82">
        <f t="shared" si="9"/>
        <v>114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2904.26</v>
      </c>
      <c r="F97" s="82">
        <f t="shared" si="9"/>
        <v>114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2904.26</v>
      </c>
      <c r="F98" s="82">
        <f t="shared" si="9"/>
        <v>114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2904.26</v>
      </c>
      <c r="F99" s="82">
        <f t="shared" si="9"/>
        <v>114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2904.26</v>
      </c>
      <c r="F100" s="82">
        <f t="shared" si="9"/>
        <v>114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2904.26</v>
      </c>
      <c r="F101" s="82">
        <f t="shared" si="9"/>
        <v>114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2904.26</v>
      </c>
      <c r="F102" s="82">
        <f t="shared" si="9"/>
        <v>114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2904.26</v>
      </c>
      <c r="F103" s="82">
        <f t="shared" si="9"/>
        <v>114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2904.26</v>
      </c>
      <c r="F104" s="82">
        <f t="shared" si="9"/>
        <v>114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2904.26</v>
      </c>
      <c r="F105" s="82">
        <f t="shared" si="10"/>
        <v>114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2904.26</v>
      </c>
      <c r="F106" s="82">
        <f t="shared" si="10"/>
        <v>114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2904.26</v>
      </c>
      <c r="F107" s="82">
        <f t="shared" si="10"/>
        <v>114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2904.26</v>
      </c>
      <c r="F108" s="82">
        <f t="shared" si="10"/>
        <v>114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2904.26</v>
      </c>
      <c r="F109" s="82">
        <f t="shared" si="10"/>
        <v>114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2904.26</v>
      </c>
      <c r="F110" s="82">
        <f t="shared" si="10"/>
        <v>114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2904.26</v>
      </c>
      <c r="F111" s="82">
        <f t="shared" si="10"/>
        <v>114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2904.26</v>
      </c>
      <c r="F112" s="82">
        <f t="shared" si="10"/>
        <v>114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2904.26</v>
      </c>
      <c r="F113" s="82">
        <f t="shared" si="10"/>
        <v>114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2904.26</v>
      </c>
      <c r="F114" s="82">
        <f t="shared" si="10"/>
        <v>114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2904.26</v>
      </c>
      <c r="F115" s="82">
        <f t="shared" si="10"/>
        <v>114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2904.26</v>
      </c>
      <c r="F116" s="82">
        <f t="shared" si="10"/>
        <v>114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2904.26</v>
      </c>
      <c r="F117" s="82">
        <f t="shared" si="10"/>
        <v>114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2904.26</v>
      </c>
      <c r="F118" s="82">
        <f t="shared" si="10"/>
        <v>114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2904.26</v>
      </c>
      <c r="F119" s="82">
        <f t="shared" si="10"/>
        <v>114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2904.26</v>
      </c>
      <c r="F120" s="82">
        <f t="shared" si="10"/>
        <v>114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2904.26</v>
      </c>
      <c r="F121" s="82">
        <f t="shared" si="12"/>
        <v>114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2904.26</v>
      </c>
      <c r="F122" s="82">
        <f t="shared" si="12"/>
        <v>114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2904.26</v>
      </c>
      <c r="F123" s="82">
        <f t="shared" si="12"/>
        <v>114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2904.26</v>
      </c>
      <c r="F124" s="82">
        <f t="shared" si="12"/>
        <v>114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2904.26</v>
      </c>
      <c r="F125" s="82">
        <f t="shared" si="12"/>
        <v>114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2904.26</v>
      </c>
      <c r="F126" s="82">
        <f t="shared" si="12"/>
        <v>114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2904.26</v>
      </c>
      <c r="F127" s="82">
        <f t="shared" si="12"/>
        <v>114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2904.26</v>
      </c>
      <c r="F128" s="82">
        <f t="shared" si="12"/>
        <v>114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2904.26</v>
      </c>
      <c r="F129" s="82">
        <f t="shared" si="12"/>
        <v>114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2904.26</v>
      </c>
      <c r="F130" s="82">
        <f t="shared" si="12"/>
        <v>114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2904.26</v>
      </c>
      <c r="F131" s="82">
        <f t="shared" si="12"/>
        <v>114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2904.26</v>
      </c>
      <c r="F132" s="82">
        <f t="shared" si="12"/>
        <v>114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2904.26</v>
      </c>
      <c r="F133" s="82">
        <f t="shared" si="12"/>
        <v>114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2904.26</v>
      </c>
      <c r="F134" s="82">
        <f t="shared" si="12"/>
        <v>114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2904.26</v>
      </c>
      <c r="F135" s="82">
        <f t="shared" si="12"/>
        <v>114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2904.26</v>
      </c>
      <c r="F136" s="82">
        <f t="shared" si="12"/>
        <v>114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2904.26</v>
      </c>
      <c r="F137" s="82">
        <f t="shared" si="13"/>
        <v>114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2904.26</v>
      </c>
      <c r="F138" s="82">
        <f t="shared" si="13"/>
        <v>114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2904.26</v>
      </c>
      <c r="F139" s="82">
        <f t="shared" si="13"/>
        <v>114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2904.26</v>
      </c>
      <c r="F140" s="82">
        <f t="shared" si="13"/>
        <v>114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2904.26</v>
      </c>
      <c r="F141" s="82">
        <f t="shared" si="13"/>
        <v>114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2904.26</v>
      </c>
      <c r="F142" s="82">
        <f t="shared" si="13"/>
        <v>114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2904.26</v>
      </c>
      <c r="F143" s="82">
        <f t="shared" si="13"/>
        <v>114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2904.26</v>
      </c>
      <c r="F144" s="82">
        <f t="shared" si="13"/>
        <v>114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2904.26</v>
      </c>
      <c r="F145" s="82">
        <f t="shared" si="13"/>
        <v>114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2904.26</v>
      </c>
      <c r="F146" s="82">
        <f t="shared" si="13"/>
        <v>114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2904.26</v>
      </c>
      <c r="F147" s="82">
        <f t="shared" si="13"/>
        <v>114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2904.26</v>
      </c>
      <c r="F148" s="82">
        <f t="shared" si="13"/>
        <v>114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2904.26</v>
      </c>
      <c r="F149" s="82">
        <f t="shared" si="13"/>
        <v>114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2904.26</v>
      </c>
      <c r="F150" s="82">
        <f t="shared" si="13"/>
        <v>114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2904.26</v>
      </c>
      <c r="F151" s="82">
        <f t="shared" si="13"/>
        <v>114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2904.26</v>
      </c>
      <c r="F152" s="82">
        <f t="shared" si="13"/>
        <v>114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2904.26</v>
      </c>
      <c r="F153" s="82">
        <f t="shared" si="14"/>
        <v>114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2904.26</v>
      </c>
      <c r="F154" s="82">
        <f t="shared" si="14"/>
        <v>114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2904.26</v>
      </c>
      <c r="F155" s="82">
        <f t="shared" si="14"/>
        <v>114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2904.26</v>
      </c>
      <c r="F156" s="82">
        <f t="shared" si="14"/>
        <v>114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2904.26</v>
      </c>
      <c r="F157" s="82">
        <f t="shared" si="14"/>
        <v>114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2904.26</v>
      </c>
      <c r="F158" s="82">
        <f t="shared" si="14"/>
        <v>114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2904.26</v>
      </c>
      <c r="F159" s="82">
        <f t="shared" si="14"/>
        <v>114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2904.26</v>
      </c>
      <c r="F160" s="82">
        <f t="shared" si="14"/>
        <v>114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2904.26</v>
      </c>
      <c r="F161" s="82">
        <f t="shared" si="14"/>
        <v>114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2904.26</v>
      </c>
      <c r="F162" s="82">
        <f t="shared" si="14"/>
        <v>114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2904.26</v>
      </c>
      <c r="F163" s="82">
        <f t="shared" si="14"/>
        <v>114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2904.26</v>
      </c>
      <c r="F164" s="82">
        <f t="shared" si="14"/>
        <v>114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2904.26</v>
      </c>
      <c r="F165" s="82">
        <f t="shared" si="14"/>
        <v>114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2904.26</v>
      </c>
      <c r="F166" s="82">
        <f t="shared" si="14"/>
        <v>114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2904.26</v>
      </c>
      <c r="F167" s="82">
        <f t="shared" si="14"/>
        <v>114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2904.26</v>
      </c>
      <c r="F168" s="82">
        <f t="shared" si="14"/>
        <v>114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2904.26</v>
      </c>
      <c r="F169" s="82">
        <f t="shared" si="15"/>
        <v>114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2904.26</v>
      </c>
      <c r="F170" s="82">
        <f t="shared" si="15"/>
        <v>114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2904.26</v>
      </c>
      <c r="F171" s="82">
        <f t="shared" si="15"/>
        <v>114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2904.26</v>
      </c>
      <c r="F172" s="82">
        <f t="shared" si="15"/>
        <v>114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2904.26</v>
      </c>
      <c r="F173" s="82">
        <f t="shared" si="15"/>
        <v>114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2904.26</v>
      </c>
      <c r="F174" s="82">
        <f t="shared" si="15"/>
        <v>114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2904.26</v>
      </c>
      <c r="F175" s="82">
        <f t="shared" si="15"/>
        <v>114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2904.26</v>
      </c>
      <c r="F176" s="82">
        <f t="shared" si="15"/>
        <v>114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2904.26</v>
      </c>
      <c r="F177" s="82">
        <f t="shared" si="15"/>
        <v>114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2904.26</v>
      </c>
      <c r="F178" s="82">
        <f t="shared" si="15"/>
        <v>114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2904.26</v>
      </c>
      <c r="F179" s="82">
        <f t="shared" si="15"/>
        <v>114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2904.26</v>
      </c>
      <c r="F180" s="82">
        <f t="shared" si="15"/>
        <v>114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2904.26</v>
      </c>
      <c r="F181" s="82">
        <f t="shared" si="15"/>
        <v>114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2904.26</v>
      </c>
      <c r="F182" s="82">
        <f t="shared" si="15"/>
        <v>114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2904.26</v>
      </c>
      <c r="F183" s="82">
        <f t="shared" si="15"/>
        <v>114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2904.26</v>
      </c>
      <c r="F184" s="82">
        <f t="shared" si="15"/>
        <v>114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2904.26</v>
      </c>
      <c r="F185" s="82">
        <f t="shared" si="16"/>
        <v>114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2904.26</v>
      </c>
      <c r="F186" s="82">
        <f t="shared" si="16"/>
        <v>114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2904.26</v>
      </c>
      <c r="F187" s="82">
        <f t="shared" si="16"/>
        <v>114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2904.26</v>
      </c>
      <c r="F188" s="82">
        <f t="shared" si="16"/>
        <v>114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2904.26</v>
      </c>
      <c r="F189" s="82">
        <f t="shared" si="16"/>
        <v>114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2904.26</v>
      </c>
      <c r="F190" s="82">
        <f t="shared" si="16"/>
        <v>114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2904.26</v>
      </c>
      <c r="F191" s="82">
        <f t="shared" si="16"/>
        <v>114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2904.26</v>
      </c>
      <c r="F192" s="82">
        <f t="shared" si="16"/>
        <v>114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2904.26</v>
      </c>
      <c r="F193" s="82">
        <f t="shared" si="16"/>
        <v>114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2904.26</v>
      </c>
      <c r="F194" s="82">
        <f t="shared" si="16"/>
        <v>114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2904.26</v>
      </c>
      <c r="F195" s="82">
        <f t="shared" si="16"/>
        <v>114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2904.26</v>
      </c>
      <c r="F196" s="82">
        <f t="shared" si="16"/>
        <v>114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2904.26</v>
      </c>
      <c r="F197" s="82">
        <f t="shared" si="16"/>
        <v>114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2904.26</v>
      </c>
      <c r="F198" s="82">
        <f t="shared" si="16"/>
        <v>114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2904.26</v>
      </c>
      <c r="F199" s="82">
        <f t="shared" si="16"/>
        <v>114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2904.26</v>
      </c>
      <c r="F200" s="82">
        <f t="shared" si="16"/>
        <v>114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2904.26</v>
      </c>
      <c r="F201" s="82">
        <f t="shared" si="17"/>
        <v>114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2904.26</v>
      </c>
      <c r="F202" s="82">
        <f t="shared" si="17"/>
        <v>114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2904.26</v>
      </c>
      <c r="F203" s="82">
        <f t="shared" si="17"/>
        <v>114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2904.26</v>
      </c>
      <c r="F204" s="82">
        <f t="shared" si="17"/>
        <v>114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2904.26</v>
      </c>
      <c r="F205" s="82">
        <f t="shared" si="17"/>
        <v>114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2904.26</v>
      </c>
      <c r="F206" s="82">
        <f t="shared" si="17"/>
        <v>114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2904.26</v>
      </c>
      <c r="F207" s="82">
        <f t="shared" si="17"/>
        <v>114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2904.26</v>
      </c>
      <c r="F208" s="82">
        <f t="shared" si="17"/>
        <v>114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2904.26</v>
      </c>
      <c r="F209" s="82">
        <f t="shared" si="17"/>
        <v>114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2904.26</v>
      </c>
      <c r="F210" s="82">
        <f t="shared" si="17"/>
        <v>114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2904.26</v>
      </c>
      <c r="F211" s="82">
        <f t="shared" si="17"/>
        <v>114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2904.26</v>
      </c>
      <c r="F212" s="82">
        <f t="shared" si="17"/>
        <v>114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2904.26</v>
      </c>
      <c r="F213" s="82">
        <f t="shared" si="17"/>
        <v>114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2904.26</v>
      </c>
      <c r="F214" s="82">
        <f t="shared" si="17"/>
        <v>114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2904.26</v>
      </c>
      <c r="F215" s="82">
        <f t="shared" si="17"/>
        <v>114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2904.26</v>
      </c>
      <c r="F216" s="82">
        <f t="shared" si="17"/>
        <v>114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2904.26</v>
      </c>
      <c r="F217" s="82">
        <f t="shared" si="18"/>
        <v>114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2904.26</v>
      </c>
      <c r="F218" s="82">
        <f t="shared" si="18"/>
        <v>114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2904.26</v>
      </c>
      <c r="F219" s="82">
        <f t="shared" si="18"/>
        <v>114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2904.26</v>
      </c>
      <c r="F220" s="82">
        <f t="shared" si="18"/>
        <v>114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2904.26</v>
      </c>
      <c r="F221" s="82">
        <f t="shared" si="18"/>
        <v>114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2904.26</v>
      </c>
      <c r="F222" s="82">
        <f t="shared" si="18"/>
        <v>114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2904.26</v>
      </c>
      <c r="F223" s="82">
        <f t="shared" si="18"/>
        <v>114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2904.26</v>
      </c>
      <c r="F224" s="82">
        <f t="shared" si="18"/>
        <v>114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2904.26</v>
      </c>
      <c r="F225" s="82">
        <f t="shared" si="18"/>
        <v>114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2904.26</v>
      </c>
      <c r="F226" s="82">
        <f t="shared" si="18"/>
        <v>114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70</v>
      </c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70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70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2521.3000000000002</v>
      </c>
      <c r="F8" s="75">
        <v>110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1813.7000000000003</v>
      </c>
      <c r="F9" s="82">
        <f t="shared" ref="F9:F72" si="1">F8-H9+D9</f>
        <v>80</v>
      </c>
      <c r="G9" s="61">
        <v>707.6</v>
      </c>
      <c r="H9" s="57">
        <v>30</v>
      </c>
      <c r="I9" s="77">
        <v>853</v>
      </c>
      <c r="J9" s="68"/>
      <c r="K9" s="62"/>
      <c r="L9" s="8">
        <f>H9*18.16</f>
        <v>544.79999999999995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1700.0000000000002</v>
      </c>
      <c r="F10" s="82">
        <f t="shared" si="1"/>
        <v>75</v>
      </c>
      <c r="G10" s="61">
        <v>113.7</v>
      </c>
      <c r="H10" s="57">
        <v>5</v>
      </c>
      <c r="I10" s="77">
        <v>865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1651.5000000000002</v>
      </c>
      <c r="F11" s="82">
        <f t="shared" si="1"/>
        <v>73</v>
      </c>
      <c r="G11" s="61">
        <v>48.5</v>
      </c>
      <c r="H11" s="57">
        <v>2</v>
      </c>
      <c r="I11" s="77">
        <v>876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1628.0900000000001</v>
      </c>
      <c r="F12" s="82">
        <f t="shared" si="1"/>
        <v>72</v>
      </c>
      <c r="G12" s="61">
        <v>23.41</v>
      </c>
      <c r="H12" s="57">
        <v>1</v>
      </c>
      <c r="I12" s="77">
        <v>877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/>
      <c r="D13" s="55"/>
      <c r="E13" s="82">
        <f t="shared" si="0"/>
        <v>1603.0900000000001</v>
      </c>
      <c r="F13" s="82">
        <f t="shared" si="1"/>
        <v>71</v>
      </c>
      <c r="G13" s="61">
        <v>25</v>
      </c>
      <c r="H13" s="57">
        <v>1</v>
      </c>
      <c r="I13" s="77">
        <v>880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1531.19</v>
      </c>
      <c r="F14" s="82">
        <f t="shared" si="1"/>
        <v>68</v>
      </c>
      <c r="G14" s="61">
        <v>71.900000000000006</v>
      </c>
      <c r="H14" s="57">
        <v>3</v>
      </c>
      <c r="I14" s="77">
        <v>898</v>
      </c>
      <c r="J14" s="68"/>
      <c r="K14" s="64"/>
      <c r="L14" s="8">
        <f t="shared" si="2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788.49</v>
      </c>
      <c r="F15" s="82">
        <f t="shared" si="1"/>
        <v>35</v>
      </c>
      <c r="G15" s="61">
        <v>742.7</v>
      </c>
      <c r="H15" s="57">
        <v>33</v>
      </c>
      <c r="I15" s="77">
        <v>908</v>
      </c>
      <c r="J15" s="68"/>
      <c r="K15" s="65"/>
      <c r="L15" s="8">
        <f t="shared" si="2"/>
        <v>660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742.69</v>
      </c>
      <c r="F16" s="82">
        <f t="shared" si="1"/>
        <v>33</v>
      </c>
      <c r="G16" s="61">
        <v>45.8</v>
      </c>
      <c r="H16" s="57">
        <v>2</v>
      </c>
      <c r="I16" s="77">
        <v>930</v>
      </c>
      <c r="J16" s="68"/>
      <c r="K16" s="7"/>
      <c r="L16" s="8">
        <f t="shared" si="2"/>
        <v>40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631.3900000000001</v>
      </c>
      <c r="F17" s="82">
        <f t="shared" si="1"/>
        <v>28</v>
      </c>
      <c r="G17" s="61">
        <v>111.3</v>
      </c>
      <c r="H17" s="57">
        <v>5</v>
      </c>
      <c r="I17" s="77">
        <v>949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541.29000000000008</v>
      </c>
      <c r="F18" s="82">
        <f t="shared" si="1"/>
        <v>24</v>
      </c>
      <c r="G18" s="61">
        <v>90.1</v>
      </c>
      <c r="H18" s="57">
        <v>4</v>
      </c>
      <c r="I18" s="78">
        <v>964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518.8900000000001</v>
      </c>
      <c r="F19" s="82">
        <f t="shared" si="1"/>
        <v>23</v>
      </c>
      <c r="G19" s="61">
        <v>22.4</v>
      </c>
      <c r="H19" s="57">
        <v>1</v>
      </c>
      <c r="I19" s="79">
        <v>978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-0.40999999999985448</v>
      </c>
      <c r="F20" s="82">
        <f t="shared" si="1"/>
        <v>0</v>
      </c>
      <c r="G20" s="61">
        <v>519.29999999999995</v>
      </c>
      <c r="H20" s="57">
        <v>23</v>
      </c>
      <c r="I20" s="79">
        <v>984</v>
      </c>
      <c r="J20" s="70"/>
      <c r="K20" s="7"/>
      <c r="L20" s="8">
        <f t="shared" si="2"/>
        <v>460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-0.40999999999985448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-0.40999999999985448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-0.40999999999985448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-0.40999999999985448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-0.40999999999985448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-0.40999999999985448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-0.40999999999985448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-0.40999999999985448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-0.40999999999985448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-0.40999999999985448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-0.40999999999985448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-0.40999999999985448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-0.40999999999985448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-0.40999999999985448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-0.40999999999985448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-0.40999999999985448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-0.40999999999985448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-0.40999999999985448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-0.40999999999985448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-0.40999999999985448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-0.40999999999985448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-0.40999999999985448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-0.40999999999985448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-0.40999999999985448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-0.40999999999985448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-0.40999999999985448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-0.40999999999985448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-0.40999999999985448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-0.40999999999985448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-0.40999999999985448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-0.40999999999985448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-0.40999999999985448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-0.40999999999985448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-0.40999999999985448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-0.40999999999985448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-0.40999999999985448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-0.40999999999985448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-0.40999999999985448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-0.40999999999985448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-0.40999999999985448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-0.40999999999985448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-0.40999999999985448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-0.40999999999985448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-0.40999999999985448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-0.40999999999985448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-0.40999999999985448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-0.40999999999985448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-0.40999999999985448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-0.40999999999985448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-0.40999999999985448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-0.40999999999985448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-0.40999999999985448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-0.40999999999985448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-0.40999999999985448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-0.40999999999985448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-0.40999999999985448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-0.40999999999985448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-0.40999999999985448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-0.40999999999985448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-0.40999999999985448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-0.40999999999985448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-0.40999999999985448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-0.40999999999985448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-0.40999999999985448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-0.40999999999985448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-0.40999999999985448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-0.40999999999985448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-0.40999999999985448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-0.40999999999985448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-0.40999999999985448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-0.40999999999985448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-0.40999999999985448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-0.40999999999985448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-0.40999999999985448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-0.40999999999985448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-0.40999999999985448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-0.40999999999985448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-0.40999999999985448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-0.40999999999985448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-0.40999999999985448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-0.40999999999985448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-0.40999999999985448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-0.40999999999985448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-0.40999999999985448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-0.40999999999985448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-0.40999999999985448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-0.40999999999985448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-0.40999999999985448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-0.40999999999985448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-0.40999999999985448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-0.40999999999985448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-0.40999999999985448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-0.40999999999985448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-0.40999999999985448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-0.40999999999985448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-0.40999999999985448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-0.40999999999985448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-0.40999999999985448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-0.40999999999985448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-0.40999999999985448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-0.40999999999985448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-0.40999999999985448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-0.40999999999985448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-0.40999999999985448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-0.40999999999985448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-0.40999999999985448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-0.40999999999985448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-0.40999999999985448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-0.40999999999985448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-0.40999999999985448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-0.40999999999985448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-0.40999999999985448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-0.40999999999985448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-0.40999999999985448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-0.40999999999985448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-0.40999999999985448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-0.40999999999985448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-0.40999999999985448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-0.40999999999985448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-0.40999999999985448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-0.40999999999985448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-0.40999999999985448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-0.40999999999985448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-0.40999999999985448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-0.40999999999985448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-0.40999999999985448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-0.40999999999985448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-0.40999999999985448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-0.40999999999985448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-0.40999999999985448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-0.40999999999985448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-0.40999999999985448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-0.40999999999985448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-0.40999999999985448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-0.40999999999985448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-0.40999999999985448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-0.40999999999985448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-0.40999999999985448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-0.40999999999985448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-0.40999999999985448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-0.40999999999985448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-0.40999999999985448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-0.40999999999985448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-0.40999999999985448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-0.40999999999985448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-0.40999999999985448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-0.40999999999985448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-0.40999999999985448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-0.40999999999985448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-0.40999999999985448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-0.40999999999985448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-0.40999999999985448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-0.40999999999985448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-0.40999999999985448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-0.40999999999985448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-0.40999999999985448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-0.40999999999985448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-0.40999999999985448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-0.40999999999985448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-0.40999999999985448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-0.40999999999985448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-0.40999999999985448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-0.40999999999985448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-0.40999999999985448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-0.40999999999985448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-0.40999999999985448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-0.40999999999985448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-0.40999999999985448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-0.40999999999985448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-0.40999999999985448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-0.40999999999985448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-0.40999999999985448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-0.40999999999985448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-0.40999999999985448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-0.40999999999985448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-0.40999999999985448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-0.40999999999985448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-0.40999999999985448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-0.40999999999985448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-0.40999999999985448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-0.40999999999985448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-0.40999999999985448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-0.40999999999985448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-0.40999999999985448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-0.40999999999985448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-0.40999999999985448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-0.40999999999985448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-0.40999999999985448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-0.40999999999985448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-0.40999999999985448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-0.40999999999985448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-0.40999999999985448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-0.40999999999985448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-0.40999999999985448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-0.40999999999985448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-0.40999999999985448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-0.40999999999985448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-0.40999999999985448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-0.40999999999985448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-0.40999999999985448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-0.40999999999985448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-0.40999999999985448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-0.40999999999985448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-0.40999999999985448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-0.40999999999985448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-0.40999999999985448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TAMPIQUEÑA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PAPADA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CUERO EN COMBO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2023-02-15T15:31:13Z</cp:lastPrinted>
  <dcterms:created xsi:type="dcterms:W3CDTF">2018-01-02T15:34:25Z</dcterms:created>
  <dcterms:modified xsi:type="dcterms:W3CDTF">2023-02-15T16:14:55Z</dcterms:modified>
  <cp:contentStatus/>
</cp:coreProperties>
</file>