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0925" windowHeight="11745"/>
  </bookViews>
  <sheets>
    <sheet name=" E N E R O    2 0 2 3   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<sst xmlns="http://schemas.openxmlformats.org/spreadsheetml/2006/main" count="64" uniqueCount="56">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</sst>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3" fillId="0" borderId="0" xfId="0" applyFont="1"/>
    <xf numFmtId="0" fontId="8" fillId="4" borderId="3" xfId="0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0" fontId="2" fillId="0" borderId="23" xfId="0" applyFont="1" applyFill="1" applyBorder="1" applyAlignment="1">
      <alignment horizontal="center" vertical="center"/>
    </xf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7" xfId="0" applyFont="1" applyFill="1" applyBorder="1" applyAlignment="1">
      <alignment horizontal="center" wrapText="1"/>
    </xf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11" fillId="0" borderId="4" xfId="0" applyFont="1" applyFill="1" applyBorder="1" applyAlignment="1">
      <alignment horizontal="center" wrapText="1"/>
    </xf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3" fillId="0" borderId="4" xfId="0" applyFont="1" applyFill="1" applyBorder="1" applyAlignment="1">
      <alignment horizontal="center"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16" fillId="0" borderId="31" xfId="0" applyFont="1" applyFill="1" applyBorder="1" applyAlignment="1">
      <alignment horizontal="center" wrapText="1"/>
    </xf>
    <xf numFmtId="0" fontId="25" fillId="0" borderId="0" xfId="0" applyFont="1" applyFill="1" applyBorder="1"/>
    <xf numFmtId="0" fontId="11" fillId="0" borderId="7" xfId="0" applyFont="1" applyFill="1" applyBorder="1" applyAlignment="1">
      <alignment horizontal="center" vertical="center" wrapText="1"/>
    </xf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wrapText="1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0" fontId="11" fillId="0" borderId="3" xfId="0" applyFont="1" applyBorder="1" applyAlignment="1">
      <alignment horizontal="center"/>
    </xf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tabSelected="1" topLeftCell="A6" zoomScaleNormal="100" workbookViewId="0">
      <selection activeCell="B43" sqref="B43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71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82" customWidth="1"/>
    <col min="13" max="13" width="11.42578125" style="187"/>
    <col min="14" max="14" width="10" style="171" bestFit="1" customWidth="1"/>
    <col min="15" max="15" width="12.5703125" hidden="1" customWidth="1"/>
    <col min="16" max="16" width="0" style="17" hidden="1" customWidth="1"/>
    <col min="17" max="17" width="9.140625" style="9" customWidth="1"/>
  </cols>
  <sheetData>
    <row r="1" spans="2:24" ht="32.25" customHeight="1" thickBot="1" x14ac:dyDescent="0.35">
      <c r="B1" s="1" t="s">
        <v>0</v>
      </c>
      <c r="C1" s="2"/>
      <c r="H1" s="3"/>
      <c r="I1" s="4"/>
      <c r="J1" s="4"/>
      <c r="K1" s="4"/>
      <c r="L1" s="5"/>
      <c r="M1" s="6"/>
      <c r="N1" s="7"/>
      <c r="O1" s="3"/>
      <c r="P1" s="8"/>
    </row>
    <row r="2" spans="2:24" ht="21.75" thickBot="1" x14ac:dyDescent="0.4">
      <c r="B2" s="10">
        <v>44955</v>
      </c>
      <c r="C2" s="11"/>
      <c r="F2" s="12" t="s">
        <v>1</v>
      </c>
      <c r="G2" s="12"/>
      <c r="H2" s="12"/>
      <c r="I2" s="13"/>
      <c r="J2" s="13"/>
      <c r="K2" s="14" t="s">
        <v>2</v>
      </c>
      <c r="L2" s="14"/>
      <c r="M2" s="15"/>
      <c r="N2" s="16"/>
      <c r="Q2" s="18"/>
      <c r="R2" s="19"/>
      <c r="S2" s="19"/>
      <c r="T2" s="19"/>
    </row>
    <row r="3" spans="2:24" ht="18.75" thickTop="1" thickBot="1" x14ac:dyDescent="0.35">
      <c r="B3" s="20"/>
      <c r="C3" s="21" t="s">
        <v>51</v>
      </c>
      <c r="D3" s="22"/>
      <c r="E3" s="20"/>
      <c r="F3" s="23" t="s">
        <v>52</v>
      </c>
      <c r="G3" s="24"/>
      <c r="H3" s="25"/>
      <c r="I3" s="26" t="s">
        <v>3</v>
      </c>
      <c r="J3" s="27"/>
      <c r="K3" s="14"/>
      <c r="L3" s="14"/>
      <c r="M3" s="28" t="s">
        <v>4</v>
      </c>
      <c r="N3" s="29"/>
      <c r="O3" s="30" t="s">
        <v>5</v>
      </c>
      <c r="P3" s="31"/>
      <c r="Q3" s="18"/>
      <c r="R3" s="19"/>
      <c r="S3" s="19"/>
      <c r="T3" s="19"/>
    </row>
    <row r="4" spans="2:24" ht="18.75" thickTop="1" thickBot="1" x14ac:dyDescent="0.35">
      <c r="B4" s="32" t="s">
        <v>6</v>
      </c>
      <c r="C4" s="33" t="s">
        <v>7</v>
      </c>
      <c r="D4" s="34" t="s">
        <v>8</v>
      </c>
      <c r="E4" s="34"/>
      <c r="F4" s="34" t="s">
        <v>7</v>
      </c>
      <c r="G4" s="34" t="s">
        <v>8</v>
      </c>
      <c r="H4" s="35" t="s">
        <v>9</v>
      </c>
      <c r="I4" s="36"/>
      <c r="J4" s="27"/>
      <c r="K4" s="37" t="s">
        <v>10</v>
      </c>
      <c r="L4" s="38" t="s">
        <v>11</v>
      </c>
      <c r="M4" s="39" t="s">
        <v>7</v>
      </c>
      <c r="N4" s="40" t="s">
        <v>11</v>
      </c>
      <c r="O4" s="41" t="s">
        <v>7</v>
      </c>
      <c r="P4" s="42" t="s">
        <v>11</v>
      </c>
      <c r="Q4" s="18"/>
      <c r="R4" s="19"/>
      <c r="S4" s="19"/>
      <c r="T4" s="19"/>
    </row>
    <row r="5" spans="2:24" ht="23.25" customHeight="1" thickTop="1" thickBot="1" x14ac:dyDescent="0.35">
      <c r="B5" s="43" t="s">
        <v>12</v>
      </c>
      <c r="C5" s="44">
        <v>496.79</v>
      </c>
      <c r="D5" s="45">
        <v>42</v>
      </c>
      <c r="E5" s="46"/>
      <c r="F5" s="44"/>
      <c r="G5" s="47"/>
      <c r="H5" s="48">
        <f>F5+C5</f>
        <v>496.79</v>
      </c>
      <c r="I5" s="49">
        <f>G5+D5</f>
        <v>42</v>
      </c>
      <c r="J5" s="50"/>
      <c r="K5" s="51">
        <v>496.8</v>
      </c>
      <c r="L5" s="52">
        <v>42</v>
      </c>
      <c r="M5" s="53">
        <f>K5-H5</f>
        <v>9.9999999999909051E-3</v>
      </c>
      <c r="N5" s="54">
        <f>L5-I5</f>
        <v>0</v>
      </c>
      <c r="O5" s="55"/>
      <c r="P5" s="55"/>
      <c r="Q5" s="18"/>
      <c r="R5" s="19"/>
      <c r="S5" s="19"/>
      <c r="T5" s="19"/>
    </row>
    <row r="6" spans="2:24" ht="23.25" customHeight="1" thickTop="1" thickBot="1" x14ac:dyDescent="0.35">
      <c r="B6" s="43" t="s">
        <v>13</v>
      </c>
      <c r="C6" s="56">
        <v>615.66</v>
      </c>
      <c r="D6" s="45">
        <v>51</v>
      </c>
      <c r="E6" s="46"/>
      <c r="F6" s="44"/>
      <c r="G6" s="47"/>
      <c r="H6" s="57">
        <f>F6+C6</f>
        <v>615.66</v>
      </c>
      <c r="I6" s="58">
        <f>G6+D6</f>
        <v>51</v>
      </c>
      <c r="J6" s="59"/>
      <c r="K6" s="51">
        <v>615.66999999999996</v>
      </c>
      <c r="L6" s="52">
        <v>51</v>
      </c>
      <c r="M6" s="60">
        <f t="shared" ref="M6:N23" si="0">K6-H6</f>
        <v>9.9999999999909051E-3</v>
      </c>
      <c r="N6" s="61">
        <f t="shared" si="0"/>
        <v>0</v>
      </c>
      <c r="O6" s="62"/>
      <c r="P6" s="62"/>
      <c r="Q6" s="63"/>
      <c r="R6" s="19"/>
      <c r="S6" s="64"/>
      <c r="T6" s="65"/>
      <c r="U6" s="66"/>
      <c r="V6" s="67"/>
      <c r="W6" s="68"/>
      <c r="X6" s="3"/>
    </row>
    <row r="7" spans="2:24" ht="23.25" customHeight="1" thickTop="1" x14ac:dyDescent="0.3">
      <c r="B7" s="43" t="s">
        <v>15</v>
      </c>
      <c r="C7" s="44"/>
      <c r="D7" s="45"/>
      <c r="E7" s="46"/>
      <c r="F7" s="44">
        <v>276.5</v>
      </c>
      <c r="G7" s="47">
        <v>22</v>
      </c>
      <c r="H7" s="57">
        <f>F7+C7</f>
        <v>276.5</v>
      </c>
      <c r="I7" s="58">
        <f>G7+D7</f>
        <v>22</v>
      </c>
      <c r="J7" s="59"/>
      <c r="K7" s="51">
        <v>467.83</v>
      </c>
      <c r="L7" s="52">
        <v>37</v>
      </c>
      <c r="M7" s="220">
        <f t="shared" si="0"/>
        <v>191.32999999999998</v>
      </c>
      <c r="N7" s="221">
        <f t="shared" si="0"/>
        <v>15</v>
      </c>
      <c r="O7" s="71"/>
      <c r="P7" s="72"/>
      <c r="Q7" s="225" t="s">
        <v>49</v>
      </c>
      <c r="R7" s="19"/>
      <c r="S7" s="19"/>
      <c r="T7" s="19"/>
    </row>
    <row r="8" spans="2:24" ht="23.25" hidden="1" customHeight="1" thickTop="1" x14ac:dyDescent="0.3">
      <c r="B8" s="46" t="s">
        <v>14</v>
      </c>
      <c r="C8" s="44"/>
      <c r="D8" s="45"/>
      <c r="E8" s="44"/>
      <c r="F8" s="44"/>
      <c r="G8" s="47"/>
      <c r="H8" s="73">
        <f>F8+C8</f>
        <v>0</v>
      </c>
      <c r="I8" s="58">
        <f>G8+D8</f>
        <v>0</v>
      </c>
      <c r="J8" s="59"/>
      <c r="K8" s="51"/>
      <c r="L8" s="52"/>
      <c r="M8" s="69">
        <f t="shared" si="0"/>
        <v>0</v>
      </c>
      <c r="N8" s="70">
        <f t="shared" si="0"/>
        <v>0</v>
      </c>
      <c r="O8" s="74"/>
      <c r="P8" s="74"/>
      <c r="Q8" s="63"/>
      <c r="R8" s="19"/>
      <c r="S8" s="19"/>
      <c r="T8" s="19"/>
    </row>
    <row r="9" spans="2:24" ht="23.25" customHeight="1" x14ac:dyDescent="0.3">
      <c r="B9" s="46" t="s">
        <v>17</v>
      </c>
      <c r="C9" s="44">
        <v>85.93</v>
      </c>
      <c r="D9" s="45">
        <v>5</v>
      </c>
      <c r="E9" s="127"/>
      <c r="F9" s="44">
        <v>506.21</v>
      </c>
      <c r="G9" s="47">
        <v>27</v>
      </c>
      <c r="H9" s="73">
        <f>F9+C9</f>
        <v>592.14</v>
      </c>
      <c r="I9" s="75">
        <f>G9+D9</f>
        <v>32</v>
      </c>
      <c r="J9" s="59"/>
      <c r="K9" s="51">
        <v>593.59</v>
      </c>
      <c r="L9" s="52">
        <v>32</v>
      </c>
      <c r="M9" s="69">
        <f t="shared" si="0"/>
        <v>1.4500000000000455</v>
      </c>
      <c r="N9" s="70">
        <f t="shared" si="0"/>
        <v>0</v>
      </c>
      <c r="O9" s="76"/>
      <c r="P9" s="77"/>
      <c r="Q9" s="63"/>
      <c r="R9" s="19"/>
      <c r="S9" s="19"/>
      <c r="T9" s="19"/>
    </row>
    <row r="10" spans="2:24" ht="23.25" hidden="1" customHeight="1" x14ac:dyDescent="0.3">
      <c r="B10" s="46" t="s">
        <v>16</v>
      </c>
      <c r="C10" s="44"/>
      <c r="D10" s="45"/>
      <c r="E10" s="219"/>
      <c r="F10" s="44"/>
      <c r="G10" s="47"/>
      <c r="H10" s="73">
        <f>F10+C10</f>
        <v>0</v>
      </c>
      <c r="I10" s="75">
        <f>G10+D10</f>
        <v>0</v>
      </c>
      <c r="J10" s="59"/>
      <c r="K10" s="51"/>
      <c r="L10" s="52"/>
      <c r="M10" s="69">
        <f t="shared" si="0"/>
        <v>0</v>
      </c>
      <c r="N10" s="70">
        <f t="shared" si="0"/>
        <v>0</v>
      </c>
      <c r="O10" s="78"/>
      <c r="P10" s="78"/>
      <c r="Q10" s="63"/>
      <c r="R10" s="19"/>
      <c r="S10" s="19"/>
      <c r="T10" s="19"/>
    </row>
    <row r="11" spans="2:24" ht="23.25" customHeight="1" x14ac:dyDescent="0.3">
      <c r="B11" s="46" t="s">
        <v>18</v>
      </c>
      <c r="C11" s="44"/>
      <c r="D11" s="45"/>
      <c r="E11" s="46"/>
      <c r="F11" s="44">
        <v>90</v>
      </c>
      <c r="G11" s="47">
        <v>9</v>
      </c>
      <c r="H11" s="73">
        <f>F11+C11</f>
        <v>90</v>
      </c>
      <c r="I11" s="75">
        <f>G11+D11</f>
        <v>9</v>
      </c>
      <c r="J11" s="59"/>
      <c r="K11" s="51">
        <v>90</v>
      </c>
      <c r="L11" s="52">
        <v>9</v>
      </c>
      <c r="M11" s="69">
        <f t="shared" si="0"/>
        <v>0</v>
      </c>
      <c r="N11" s="70">
        <f t="shared" si="0"/>
        <v>0</v>
      </c>
      <c r="O11" s="79"/>
      <c r="P11" s="79"/>
      <c r="Q11" s="63"/>
      <c r="R11" s="19"/>
      <c r="S11" s="19"/>
      <c r="T11" s="19"/>
    </row>
    <row r="12" spans="2:24" ht="23.25" customHeight="1" thickBot="1" x14ac:dyDescent="0.35">
      <c r="B12" s="46" t="s">
        <v>19</v>
      </c>
      <c r="C12" s="80"/>
      <c r="D12" s="45"/>
      <c r="E12" s="46"/>
      <c r="F12" s="80">
        <v>80</v>
      </c>
      <c r="G12" s="47">
        <v>8</v>
      </c>
      <c r="H12" s="81">
        <f>F12+C12</f>
        <v>80</v>
      </c>
      <c r="I12" s="75">
        <f>G12+D12</f>
        <v>8</v>
      </c>
      <c r="J12" s="59"/>
      <c r="K12" s="51">
        <v>80</v>
      </c>
      <c r="L12" s="52">
        <v>8</v>
      </c>
      <c r="M12" s="69">
        <f t="shared" si="0"/>
        <v>0</v>
      </c>
      <c r="N12" s="70">
        <f>L12-I12</f>
        <v>0</v>
      </c>
      <c r="O12" s="82"/>
      <c r="P12" s="83"/>
      <c r="Q12" s="63"/>
      <c r="R12" s="19"/>
      <c r="S12" s="19"/>
      <c r="T12" s="19"/>
    </row>
    <row r="13" spans="2:24" ht="23.25" customHeight="1" thickBot="1" x14ac:dyDescent="0.35">
      <c r="B13" s="84" t="s">
        <v>20</v>
      </c>
      <c r="C13" s="44">
        <v>643.4</v>
      </c>
      <c r="D13" s="45">
        <v>22</v>
      </c>
      <c r="E13" s="46"/>
      <c r="F13" s="44"/>
      <c r="G13" s="47"/>
      <c r="H13" s="85">
        <f>F13+C13</f>
        <v>643.4</v>
      </c>
      <c r="I13" s="75">
        <f>G13+D13</f>
        <v>22</v>
      </c>
      <c r="J13" s="59"/>
      <c r="K13" s="51">
        <v>643.4</v>
      </c>
      <c r="L13" s="52">
        <v>22</v>
      </c>
      <c r="M13" s="69">
        <f t="shared" si="0"/>
        <v>0</v>
      </c>
      <c r="N13" s="70">
        <f t="shared" si="0"/>
        <v>0</v>
      </c>
      <c r="O13" s="86"/>
      <c r="P13" s="86"/>
      <c r="Q13" s="63"/>
      <c r="R13" s="87"/>
      <c r="S13" s="87"/>
      <c r="T13" s="19"/>
    </row>
    <row r="14" spans="2:24" ht="23.25" hidden="1" customHeight="1" thickBot="1" x14ac:dyDescent="0.35">
      <c r="B14" s="46" t="s">
        <v>21</v>
      </c>
      <c r="C14" s="44"/>
      <c r="D14" s="45"/>
      <c r="E14" s="46"/>
      <c r="F14" s="44"/>
      <c r="G14" s="47"/>
      <c r="H14" s="85">
        <f>F14+C14</f>
        <v>0</v>
      </c>
      <c r="I14" s="75">
        <f>G14+D14</f>
        <v>0</v>
      </c>
      <c r="J14" s="59"/>
      <c r="K14" s="51"/>
      <c r="L14" s="52"/>
      <c r="M14" s="69">
        <f t="shared" si="0"/>
        <v>0</v>
      </c>
      <c r="N14" s="70">
        <f t="shared" si="0"/>
        <v>0</v>
      </c>
      <c r="O14" s="88"/>
      <c r="P14" s="89"/>
      <c r="Q14" s="63"/>
      <c r="R14" s="19"/>
      <c r="S14" s="19"/>
      <c r="T14" s="19"/>
    </row>
    <row r="15" spans="2:24" ht="23.25" hidden="1" customHeight="1" thickBot="1" x14ac:dyDescent="0.35">
      <c r="B15" s="46" t="s">
        <v>22</v>
      </c>
      <c r="C15" s="44"/>
      <c r="D15" s="45"/>
      <c r="E15" s="46"/>
      <c r="F15" s="44"/>
      <c r="G15" s="47"/>
      <c r="H15" s="85">
        <f>F15+C15</f>
        <v>0</v>
      </c>
      <c r="I15" s="75">
        <f>G15+D15</f>
        <v>0</v>
      </c>
      <c r="J15" s="59"/>
      <c r="K15" s="51"/>
      <c r="L15" s="52"/>
      <c r="M15" s="69">
        <f t="shared" si="0"/>
        <v>0</v>
      </c>
      <c r="N15" s="70">
        <f t="shared" si="0"/>
        <v>0</v>
      </c>
      <c r="O15" s="88"/>
      <c r="P15" s="89"/>
      <c r="Q15" s="63"/>
      <c r="R15" s="19"/>
      <c r="S15" s="19"/>
      <c r="T15" s="19"/>
    </row>
    <row r="16" spans="2:24" ht="23.25" customHeight="1" thickBot="1" x14ac:dyDescent="0.35">
      <c r="B16" s="46" t="s">
        <v>24</v>
      </c>
      <c r="C16" s="44">
        <v>122.49</v>
      </c>
      <c r="D16" s="45">
        <v>9</v>
      </c>
      <c r="E16" s="46"/>
      <c r="F16" s="44"/>
      <c r="G16" s="47"/>
      <c r="H16" s="85">
        <f>F16+C16</f>
        <v>122.49</v>
      </c>
      <c r="I16" s="75">
        <f>G16+D16</f>
        <v>9</v>
      </c>
      <c r="J16" s="59"/>
      <c r="K16" s="51">
        <v>122.49</v>
      </c>
      <c r="L16" s="52">
        <v>9</v>
      </c>
      <c r="M16" s="69">
        <f t="shared" si="0"/>
        <v>0</v>
      </c>
      <c r="N16" s="70">
        <f t="shared" si="0"/>
        <v>0</v>
      </c>
      <c r="O16" s="90"/>
      <c r="P16" s="91"/>
      <c r="Q16" s="63"/>
      <c r="R16" s="19"/>
      <c r="S16" s="19"/>
      <c r="T16" s="19"/>
    </row>
    <row r="17" spans="2:20" ht="23.25" hidden="1" customHeight="1" thickBot="1" x14ac:dyDescent="0.35">
      <c r="B17" s="46" t="s">
        <v>23</v>
      </c>
      <c r="C17" s="44"/>
      <c r="D17" s="45"/>
      <c r="E17" s="46"/>
      <c r="F17" s="44"/>
      <c r="G17" s="47"/>
      <c r="H17" s="85">
        <f>F17+C17</f>
        <v>0</v>
      </c>
      <c r="I17" s="75">
        <f>G17+D17</f>
        <v>0</v>
      </c>
      <c r="J17" s="59"/>
      <c r="K17" s="51"/>
      <c r="L17" s="52"/>
      <c r="M17" s="69">
        <f t="shared" si="0"/>
        <v>0</v>
      </c>
      <c r="N17" s="70">
        <f t="shared" si="0"/>
        <v>0</v>
      </c>
      <c r="O17" s="90"/>
      <c r="P17" s="91"/>
      <c r="Q17" s="63"/>
      <c r="R17" s="19"/>
      <c r="S17" s="19"/>
      <c r="T17" s="19"/>
    </row>
    <row r="18" spans="2:20" ht="23.25" customHeight="1" thickBot="1" x14ac:dyDescent="0.35">
      <c r="B18" s="46" t="s">
        <v>25</v>
      </c>
      <c r="C18" s="44"/>
      <c r="D18" s="45"/>
      <c r="E18" s="46"/>
      <c r="F18" s="44">
        <v>964.81</v>
      </c>
      <c r="G18" s="47">
        <v>40</v>
      </c>
      <c r="H18" s="85">
        <f>F18+C18</f>
        <v>964.81</v>
      </c>
      <c r="I18" s="75">
        <f>G18+D18</f>
        <v>40</v>
      </c>
      <c r="J18" s="59"/>
      <c r="K18" s="51">
        <v>965</v>
      </c>
      <c r="L18" s="52">
        <v>40</v>
      </c>
      <c r="M18" s="69">
        <f t="shared" si="0"/>
        <v>0.19000000000005457</v>
      </c>
      <c r="N18" s="70">
        <f t="shared" si="0"/>
        <v>0</v>
      </c>
      <c r="O18" s="92"/>
      <c r="P18" s="93"/>
      <c r="Q18" s="63"/>
      <c r="R18" s="19"/>
      <c r="S18" s="19"/>
      <c r="T18" s="19"/>
    </row>
    <row r="19" spans="2:20" ht="23.25" customHeight="1" thickBot="1" x14ac:dyDescent="0.35">
      <c r="B19" s="46" t="s">
        <v>26</v>
      </c>
      <c r="C19" s="44">
        <v>683.51</v>
      </c>
      <c r="D19" s="45">
        <v>34</v>
      </c>
      <c r="E19" s="46"/>
      <c r="F19" s="44"/>
      <c r="G19" s="47"/>
      <c r="H19" s="85">
        <f>F19+C19</f>
        <v>683.51</v>
      </c>
      <c r="I19" s="75">
        <f>G19+D19</f>
        <v>34</v>
      </c>
      <c r="J19" s="59"/>
      <c r="K19" s="51">
        <v>683.51</v>
      </c>
      <c r="L19" s="52">
        <v>34</v>
      </c>
      <c r="M19" s="69">
        <f t="shared" si="0"/>
        <v>0</v>
      </c>
      <c r="N19" s="70">
        <f t="shared" si="0"/>
        <v>0</v>
      </c>
      <c r="O19" s="94"/>
      <c r="P19" s="95"/>
      <c r="Q19" s="63"/>
      <c r="R19" s="19"/>
      <c r="S19" s="19"/>
      <c r="T19" s="19"/>
    </row>
    <row r="20" spans="2:20" ht="23.25" hidden="1" customHeight="1" thickBot="1" x14ac:dyDescent="0.35">
      <c r="B20" s="46" t="s">
        <v>29</v>
      </c>
      <c r="C20" s="44"/>
      <c r="D20" s="45"/>
      <c r="E20" s="46"/>
      <c r="F20" s="44"/>
      <c r="G20" s="47"/>
      <c r="H20" s="85">
        <f>F20+C20</f>
        <v>0</v>
      </c>
      <c r="I20" s="75">
        <f>G20+D20</f>
        <v>0</v>
      </c>
      <c r="J20" s="59"/>
      <c r="K20" s="51"/>
      <c r="L20" s="52"/>
      <c r="M20" s="69">
        <f t="shared" si="0"/>
        <v>0</v>
      </c>
      <c r="N20" s="70">
        <f t="shared" si="0"/>
        <v>0</v>
      </c>
      <c r="O20" s="96"/>
      <c r="P20" s="96"/>
      <c r="Q20" s="63"/>
      <c r="R20" s="19"/>
      <c r="S20" s="19"/>
      <c r="T20" s="19"/>
    </row>
    <row r="21" spans="2:20" ht="23.25" customHeight="1" thickBot="1" x14ac:dyDescent="0.35">
      <c r="B21" s="46" t="s">
        <v>27</v>
      </c>
      <c r="C21" s="44">
        <v>991.05</v>
      </c>
      <c r="D21" s="45">
        <v>40</v>
      </c>
      <c r="E21" s="46"/>
      <c r="F21" s="44"/>
      <c r="G21" s="47"/>
      <c r="H21" s="85">
        <f>F21+C21</f>
        <v>991.05</v>
      </c>
      <c r="I21" s="75">
        <f>G21+D21</f>
        <v>40</v>
      </c>
      <c r="J21" s="59"/>
      <c r="K21" s="51">
        <v>991.2</v>
      </c>
      <c r="L21" s="52">
        <v>40</v>
      </c>
      <c r="M21" s="69">
        <f t="shared" si="0"/>
        <v>0.15000000000009095</v>
      </c>
      <c r="N21" s="70">
        <f t="shared" si="0"/>
        <v>0</v>
      </c>
      <c r="O21" s="97"/>
      <c r="P21" s="98"/>
      <c r="Q21" s="63"/>
      <c r="R21" s="99"/>
      <c r="S21" s="99"/>
      <c r="T21" s="19"/>
    </row>
    <row r="22" spans="2:20" ht="23.25" customHeight="1" thickBot="1" x14ac:dyDescent="0.35">
      <c r="B22" s="46" t="s">
        <v>28</v>
      </c>
      <c r="C22" s="44"/>
      <c r="D22" s="45"/>
      <c r="E22" s="46"/>
      <c r="F22" s="44">
        <v>529.79</v>
      </c>
      <c r="G22" s="47">
        <v>18</v>
      </c>
      <c r="H22" s="85">
        <f>F22+C22</f>
        <v>529.79</v>
      </c>
      <c r="I22" s="75">
        <f>G22+D22</f>
        <v>18</v>
      </c>
      <c r="J22" s="59"/>
      <c r="K22" s="51">
        <v>529.79999999999995</v>
      </c>
      <c r="L22" s="52">
        <v>18</v>
      </c>
      <c r="M22" s="69">
        <f t="shared" si="0"/>
        <v>9.9999999999909051E-3</v>
      </c>
      <c r="N22" s="70">
        <f t="shared" si="0"/>
        <v>0</v>
      </c>
      <c r="O22" s="100"/>
      <c r="P22" s="100"/>
      <c r="Q22" s="63"/>
      <c r="R22" s="101"/>
      <c r="S22" s="101"/>
      <c r="T22" s="19"/>
    </row>
    <row r="23" spans="2:20" ht="23.25" customHeight="1" thickBot="1" x14ac:dyDescent="0.35">
      <c r="B23" s="84" t="s">
        <v>33</v>
      </c>
      <c r="C23" s="44">
        <v>3192.7</v>
      </c>
      <c r="D23" s="45">
        <v>155</v>
      </c>
      <c r="E23" s="46"/>
      <c r="F23" s="44"/>
      <c r="G23" s="47"/>
      <c r="H23" s="85">
        <f>F23+C23</f>
        <v>3192.7</v>
      </c>
      <c r="I23" s="75">
        <f>G23+D23</f>
        <v>155</v>
      </c>
      <c r="J23" s="59"/>
      <c r="K23" s="51">
        <v>3193.05</v>
      </c>
      <c r="L23" s="52">
        <v>155</v>
      </c>
      <c r="M23" s="69">
        <f t="shared" si="0"/>
        <v>0.3500000000003638</v>
      </c>
      <c r="N23" s="70">
        <f t="shared" si="0"/>
        <v>0</v>
      </c>
      <c r="O23" s="102"/>
      <c r="P23" s="102"/>
      <c r="Q23" s="63"/>
      <c r="R23" s="19"/>
      <c r="S23" s="19"/>
      <c r="T23" s="19"/>
    </row>
    <row r="24" spans="2:20" ht="23.25" customHeight="1" thickBot="1" x14ac:dyDescent="0.35">
      <c r="B24" s="111" t="s">
        <v>34</v>
      </c>
      <c r="C24" s="44">
        <v>7901.16</v>
      </c>
      <c r="D24" s="45">
        <v>270</v>
      </c>
      <c r="E24" s="46"/>
      <c r="F24" s="44"/>
      <c r="G24" s="47"/>
      <c r="H24" s="85">
        <f>F24+C24</f>
        <v>7901.16</v>
      </c>
      <c r="I24" s="75">
        <f>G24+D24</f>
        <v>270</v>
      </c>
      <c r="J24" s="59"/>
      <c r="K24" s="103">
        <v>8209</v>
      </c>
      <c r="L24" s="104">
        <v>282</v>
      </c>
      <c r="M24" s="222">
        <f t="shared" ref="M24:N39" si="1">K24-H24</f>
        <v>307.84000000000015</v>
      </c>
      <c r="N24" s="223">
        <f t="shared" si="1"/>
        <v>12</v>
      </c>
      <c r="O24" s="105"/>
      <c r="P24" s="106"/>
      <c r="Q24" s="224" t="s">
        <v>50</v>
      </c>
      <c r="R24" s="19"/>
      <c r="S24" s="19"/>
      <c r="T24" s="19"/>
    </row>
    <row r="25" spans="2:20" ht="23.25" hidden="1" customHeight="1" thickBot="1" x14ac:dyDescent="0.35">
      <c r="B25" s="46" t="s">
        <v>30</v>
      </c>
      <c r="C25" s="44"/>
      <c r="D25" s="45"/>
      <c r="E25" s="46"/>
      <c r="F25" s="44"/>
      <c r="G25" s="47"/>
      <c r="H25" s="85">
        <f>F25+C25</f>
        <v>0</v>
      </c>
      <c r="I25" s="75">
        <f>G25+D25</f>
        <v>0</v>
      </c>
      <c r="J25" s="59"/>
      <c r="K25" s="103"/>
      <c r="L25" s="104"/>
      <c r="M25" s="69">
        <f t="shared" si="1"/>
        <v>0</v>
      </c>
      <c r="N25" s="70">
        <f t="shared" si="1"/>
        <v>0</v>
      </c>
      <c r="O25" s="107"/>
      <c r="P25" s="108"/>
      <c r="Q25" s="63"/>
      <c r="R25" s="19"/>
      <c r="S25" s="19"/>
      <c r="T25" s="19"/>
    </row>
    <row r="26" spans="2:20" ht="23.25" customHeight="1" thickBot="1" x14ac:dyDescent="0.35">
      <c r="B26" s="46" t="s">
        <v>39</v>
      </c>
      <c r="C26" s="44"/>
      <c r="D26" s="45"/>
      <c r="E26" s="46"/>
      <c r="F26" s="44">
        <v>30864.44</v>
      </c>
      <c r="G26" s="47">
        <v>1134</v>
      </c>
      <c r="H26" s="85">
        <f>F26+C26</f>
        <v>30864.44</v>
      </c>
      <c r="I26" s="75">
        <f>G26+D26</f>
        <v>1134</v>
      </c>
      <c r="J26" s="59"/>
      <c r="K26" s="109">
        <v>30867.48</v>
      </c>
      <c r="L26" s="52">
        <v>1134</v>
      </c>
      <c r="M26" s="69">
        <f>K26-H26</f>
        <v>3.0400000000008731</v>
      </c>
      <c r="N26" s="70">
        <f t="shared" si="1"/>
        <v>0</v>
      </c>
      <c r="O26" s="110"/>
      <c r="P26" s="110"/>
      <c r="Q26" s="63"/>
      <c r="R26" s="19"/>
      <c r="S26" s="19"/>
      <c r="T26" s="19"/>
    </row>
    <row r="27" spans="2:20" ht="23.25" hidden="1" customHeight="1" thickBot="1" x14ac:dyDescent="0.35">
      <c r="B27" s="46" t="s">
        <v>32</v>
      </c>
      <c r="C27" s="44"/>
      <c r="D27" s="45"/>
      <c r="E27" s="46"/>
      <c r="F27" s="112"/>
      <c r="G27" s="113"/>
      <c r="H27" s="81">
        <f>F27+C27</f>
        <v>0</v>
      </c>
      <c r="I27" s="114">
        <f>G27+D27</f>
        <v>0</v>
      </c>
      <c r="J27" s="59"/>
      <c r="K27" s="109"/>
      <c r="L27" s="52"/>
      <c r="M27" s="69">
        <f t="shared" si="1"/>
        <v>0</v>
      </c>
      <c r="N27" s="70">
        <f t="shared" si="1"/>
        <v>0</v>
      </c>
      <c r="O27" s="115"/>
      <c r="P27" s="116"/>
      <c r="Q27" s="63"/>
      <c r="R27" s="19"/>
      <c r="S27" s="19"/>
      <c r="T27" s="19"/>
    </row>
    <row r="28" spans="2:20" ht="23.25" customHeight="1" thickBot="1" x14ac:dyDescent="0.35">
      <c r="B28" s="46" t="s">
        <v>53</v>
      </c>
      <c r="C28" s="44"/>
      <c r="D28" s="45"/>
      <c r="E28" s="46"/>
      <c r="F28" s="112">
        <v>2903.64</v>
      </c>
      <c r="G28" s="113">
        <v>114</v>
      </c>
      <c r="H28" s="81">
        <f>F28+C28</f>
        <v>2903.64</v>
      </c>
      <c r="I28" s="114">
        <f>G28+D28</f>
        <v>114</v>
      </c>
      <c r="J28" s="59"/>
      <c r="K28" s="109">
        <v>2902</v>
      </c>
      <c r="L28" s="52">
        <v>114</v>
      </c>
      <c r="M28" s="69">
        <f t="shared" si="1"/>
        <v>-1.6399999999998727</v>
      </c>
      <c r="N28" s="70">
        <f t="shared" si="1"/>
        <v>0</v>
      </c>
      <c r="O28" s="117"/>
      <c r="P28" s="118"/>
      <c r="Q28" s="63"/>
      <c r="R28" s="19"/>
      <c r="S28" s="19"/>
      <c r="T28" s="19"/>
    </row>
    <row r="29" spans="2:20" ht="23.25" hidden="1" customHeight="1" thickBot="1" x14ac:dyDescent="0.35">
      <c r="B29" s="46" t="s">
        <v>31</v>
      </c>
      <c r="C29" s="44"/>
      <c r="D29" s="45"/>
      <c r="E29" s="46"/>
      <c r="F29" s="112"/>
      <c r="G29" s="113"/>
      <c r="H29" s="81">
        <f>F29+C29</f>
        <v>0</v>
      </c>
      <c r="I29" s="114">
        <f>G29+D29</f>
        <v>0</v>
      </c>
      <c r="J29" s="59"/>
      <c r="K29" s="109"/>
      <c r="L29" s="52"/>
      <c r="M29" s="69">
        <f t="shared" si="1"/>
        <v>0</v>
      </c>
      <c r="N29" s="70">
        <f t="shared" si="1"/>
        <v>0</v>
      </c>
      <c r="O29" s="117"/>
      <c r="P29" s="118"/>
      <c r="Q29" s="63"/>
      <c r="R29" s="19"/>
      <c r="S29" s="19"/>
      <c r="T29" s="19"/>
    </row>
    <row r="30" spans="2:20" ht="23.25" customHeight="1" thickBot="1" x14ac:dyDescent="0.35">
      <c r="B30" s="46" t="s">
        <v>38</v>
      </c>
      <c r="C30" s="44">
        <v>302.06</v>
      </c>
      <c r="D30" s="45">
        <v>11</v>
      </c>
      <c r="E30" s="46"/>
      <c r="F30" s="112"/>
      <c r="G30" s="113"/>
      <c r="H30" s="81">
        <f>F30+C30</f>
        <v>302.06</v>
      </c>
      <c r="I30" s="114">
        <f>G30+D30</f>
        <v>11</v>
      </c>
      <c r="J30" s="59"/>
      <c r="K30" s="109">
        <v>302.06</v>
      </c>
      <c r="L30" s="52">
        <v>11</v>
      </c>
      <c r="M30" s="69">
        <f t="shared" si="1"/>
        <v>0</v>
      </c>
      <c r="N30" s="70">
        <f t="shared" si="1"/>
        <v>0</v>
      </c>
      <c r="O30" s="119"/>
      <c r="P30" s="120"/>
      <c r="Q30" s="63"/>
      <c r="R30" s="19"/>
      <c r="S30" s="19"/>
      <c r="T30" s="19"/>
    </row>
    <row r="31" spans="2:20" ht="23.25" hidden="1" customHeight="1" thickBot="1" x14ac:dyDescent="0.35">
      <c r="B31" s="216" t="s">
        <v>36</v>
      </c>
      <c r="C31" s="121"/>
      <c r="D31" s="122"/>
      <c r="E31" s="123"/>
      <c r="F31" s="121"/>
      <c r="G31" s="124"/>
      <c r="H31" s="81">
        <f>F31+C31</f>
        <v>0</v>
      </c>
      <c r="I31" s="114">
        <f>G31+D31</f>
        <v>0</v>
      </c>
      <c r="J31" s="59"/>
      <c r="K31" s="109"/>
      <c r="L31" s="52"/>
      <c r="M31" s="69">
        <f t="shared" si="1"/>
        <v>0</v>
      </c>
      <c r="N31" s="70">
        <f t="shared" si="1"/>
        <v>0</v>
      </c>
      <c r="O31" s="125"/>
      <c r="P31" s="126"/>
      <c r="Q31" s="63"/>
      <c r="R31" s="19"/>
      <c r="S31" s="19"/>
      <c r="T31" s="19"/>
    </row>
    <row r="32" spans="2:20" ht="23.25" hidden="1" customHeight="1" thickBot="1" x14ac:dyDescent="0.35">
      <c r="B32" s="215" t="s">
        <v>35</v>
      </c>
      <c r="C32" s="121"/>
      <c r="D32" s="122"/>
      <c r="E32" s="127"/>
      <c r="F32" s="121"/>
      <c r="G32" s="128"/>
      <c r="H32" s="81">
        <f>F32+C32</f>
        <v>0</v>
      </c>
      <c r="I32" s="114">
        <f>G32+D32</f>
        <v>0</v>
      </c>
      <c r="J32" s="59"/>
      <c r="K32" s="109"/>
      <c r="L32" s="52"/>
      <c r="M32" s="69">
        <f t="shared" ref="M32" si="2">K32-H32</f>
        <v>0</v>
      </c>
      <c r="N32" s="70">
        <f t="shared" ref="N32" si="3">L32-I32</f>
        <v>0</v>
      </c>
      <c r="O32" s="129"/>
      <c r="P32" s="130"/>
      <c r="Q32" s="63"/>
      <c r="R32" s="19"/>
      <c r="S32" s="19"/>
      <c r="T32" s="19"/>
    </row>
    <row r="33" spans="1:20" ht="23.25" customHeight="1" thickBot="1" x14ac:dyDescent="0.35">
      <c r="B33" s="127" t="s">
        <v>37</v>
      </c>
      <c r="C33" s="121">
        <v>713.92</v>
      </c>
      <c r="D33" s="122">
        <v>27</v>
      </c>
      <c r="E33" s="127"/>
      <c r="F33" s="121"/>
      <c r="G33" s="128"/>
      <c r="H33" s="81">
        <f>F33+C33</f>
        <v>713.92</v>
      </c>
      <c r="I33" s="114">
        <f>G33+D33</f>
        <v>27</v>
      </c>
      <c r="J33" s="59"/>
      <c r="K33" s="109">
        <v>714</v>
      </c>
      <c r="L33" s="52">
        <v>27</v>
      </c>
      <c r="M33" s="69">
        <f t="shared" si="1"/>
        <v>8.0000000000040927E-2</v>
      </c>
      <c r="N33" s="70">
        <f t="shared" si="1"/>
        <v>0</v>
      </c>
      <c r="O33" s="129"/>
      <c r="P33" s="130"/>
      <c r="Q33" s="63"/>
      <c r="R33" s="19"/>
      <c r="S33" s="19"/>
      <c r="T33" s="19"/>
    </row>
    <row r="34" spans="1:20" ht="23.25" customHeight="1" thickBot="1" x14ac:dyDescent="0.35">
      <c r="B34" s="135" t="s">
        <v>41</v>
      </c>
      <c r="C34" s="44">
        <v>12554.83</v>
      </c>
      <c r="D34" s="45">
        <v>420</v>
      </c>
      <c r="E34" s="136"/>
      <c r="F34" s="121"/>
      <c r="G34" s="128"/>
      <c r="H34" s="81">
        <f>F34+C34</f>
        <v>12554.83</v>
      </c>
      <c r="I34" s="114">
        <f>G34+D34</f>
        <v>420</v>
      </c>
      <c r="J34" s="59"/>
      <c r="K34" s="109">
        <v>12555</v>
      </c>
      <c r="L34" s="52">
        <v>420</v>
      </c>
      <c r="M34" s="69">
        <f t="shared" si="1"/>
        <v>0.17000000000007276</v>
      </c>
      <c r="N34" s="70">
        <f t="shared" si="1"/>
        <v>0</v>
      </c>
      <c r="O34" s="132"/>
      <c r="P34" s="133"/>
      <c r="Q34" s="63"/>
      <c r="R34" s="19"/>
      <c r="S34" s="19"/>
      <c r="T34" s="19"/>
    </row>
    <row r="35" spans="1:20" ht="23.25" hidden="1" customHeight="1" thickBot="1" x14ac:dyDescent="0.35">
      <c r="A35" s="134"/>
      <c r="B35" s="131" t="s">
        <v>40</v>
      </c>
      <c r="C35" s="44"/>
      <c r="D35" s="45"/>
      <c r="E35" s="127"/>
      <c r="F35" s="121"/>
      <c r="G35" s="128"/>
      <c r="H35" s="81">
        <f>F35+C35</f>
        <v>0</v>
      </c>
      <c r="I35" s="114">
        <f>G35+D35</f>
        <v>0</v>
      </c>
      <c r="J35" s="59"/>
      <c r="K35" s="109"/>
      <c r="L35" s="52"/>
      <c r="M35" s="69">
        <f t="shared" si="1"/>
        <v>0</v>
      </c>
      <c r="N35" s="70">
        <f t="shared" si="1"/>
        <v>0</v>
      </c>
      <c r="O35" s="132"/>
      <c r="P35" s="133"/>
      <c r="Q35" s="63"/>
      <c r="R35" s="19"/>
      <c r="S35" s="19"/>
      <c r="T35" s="19"/>
    </row>
    <row r="36" spans="1:20" ht="23.25" customHeight="1" thickBot="1" x14ac:dyDescent="0.35">
      <c r="B36" s="217" t="s">
        <v>43</v>
      </c>
      <c r="C36" s="44">
        <v>430</v>
      </c>
      <c r="D36" s="45">
        <v>43</v>
      </c>
      <c r="E36" s="127"/>
      <c r="F36" s="121"/>
      <c r="G36" s="128"/>
      <c r="H36" s="137">
        <f>F36+C36</f>
        <v>430</v>
      </c>
      <c r="I36" s="138">
        <f>G36+D36</f>
        <v>43</v>
      </c>
      <c r="J36" s="59"/>
      <c r="K36" s="109">
        <v>430</v>
      </c>
      <c r="L36" s="52">
        <v>43</v>
      </c>
      <c r="M36" s="69">
        <f t="shared" si="1"/>
        <v>0</v>
      </c>
      <c r="N36" s="70">
        <f t="shared" si="1"/>
        <v>0</v>
      </c>
      <c r="O36" s="139"/>
      <c r="P36" s="139"/>
      <c r="Q36" s="63"/>
      <c r="R36" s="19"/>
      <c r="S36" s="19"/>
      <c r="T36" s="19"/>
    </row>
    <row r="37" spans="1:20" ht="23.25" hidden="1" customHeight="1" x14ac:dyDescent="0.3">
      <c r="B37" s="218" t="s">
        <v>42</v>
      </c>
      <c r="C37" s="140"/>
      <c r="D37" s="45"/>
      <c r="E37" s="136"/>
      <c r="F37" s="121"/>
      <c r="G37" s="128"/>
      <c r="H37" s="137">
        <f>F37+C37</f>
        <v>0</v>
      </c>
      <c r="I37" s="138">
        <f>G37+D37</f>
        <v>0</v>
      </c>
      <c r="J37" s="59"/>
      <c r="K37" s="109"/>
      <c r="L37" s="52"/>
      <c r="M37" s="69">
        <f t="shared" si="1"/>
        <v>0</v>
      </c>
      <c r="N37" s="70">
        <f t="shared" si="1"/>
        <v>0</v>
      </c>
      <c r="O37" s="141"/>
      <c r="P37" s="142"/>
      <c r="Q37" s="63"/>
      <c r="R37" s="19"/>
      <c r="S37" s="19"/>
      <c r="T37" s="19"/>
    </row>
    <row r="38" spans="1:20" ht="23.25" customHeight="1" thickBot="1" x14ac:dyDescent="0.35">
      <c r="B38" s="43" t="s">
        <v>44</v>
      </c>
      <c r="C38" s="143">
        <v>1996.32</v>
      </c>
      <c r="D38" s="144">
        <v>74</v>
      </c>
      <c r="E38" s="145"/>
      <c r="F38" s="143"/>
      <c r="G38" s="146"/>
      <c r="H38" s="147">
        <f>F38+C38</f>
        <v>1996.32</v>
      </c>
      <c r="I38" s="148">
        <f>G38+D38</f>
        <v>74</v>
      </c>
      <c r="J38" s="149"/>
      <c r="K38" s="150">
        <v>1996.32</v>
      </c>
      <c r="L38" s="151">
        <v>74</v>
      </c>
      <c r="M38" s="152">
        <f t="shared" si="1"/>
        <v>0</v>
      </c>
      <c r="N38" s="153">
        <f t="shared" si="1"/>
        <v>0</v>
      </c>
      <c r="O38" s="154"/>
      <c r="P38" s="155"/>
      <c r="Q38" s="63"/>
      <c r="R38" s="19"/>
      <c r="S38" s="19"/>
      <c r="T38" s="19"/>
    </row>
    <row r="39" spans="1:20" ht="20.25" hidden="1" thickTop="1" thickBot="1" x14ac:dyDescent="0.35">
      <c r="B39" s="156" t="s">
        <v>45</v>
      </c>
      <c r="C39" s="157"/>
      <c r="D39" s="158"/>
      <c r="E39" s="159"/>
      <c r="F39" s="160"/>
      <c r="G39" s="161"/>
      <c r="H39" s="162">
        <f t="shared" ref="H38:I39" si="4">F39+C39</f>
        <v>0</v>
      </c>
      <c r="I39" s="163">
        <f t="shared" si="4"/>
        <v>0</v>
      </c>
      <c r="J39" s="50"/>
      <c r="K39" s="164"/>
      <c r="L39" s="165"/>
      <c r="M39" s="166">
        <f t="shared" si="1"/>
        <v>0</v>
      </c>
      <c r="N39" s="167">
        <f t="shared" si="1"/>
        <v>0</v>
      </c>
      <c r="O39" s="168"/>
      <c r="P39" s="169"/>
      <c r="Q39" s="63"/>
      <c r="R39" s="19"/>
      <c r="S39" s="19"/>
      <c r="T39" s="19"/>
    </row>
    <row r="40" spans="1:20" ht="18.75" thickTop="1" thickBot="1" x14ac:dyDescent="0.35">
      <c r="B40" s="170"/>
      <c r="D40" s="172"/>
      <c r="F40" s="173" t="s">
        <v>46</v>
      </c>
      <c r="G40" s="173"/>
      <c r="H40" s="174">
        <f>SUM(H5:H31)</f>
        <v>51250.14</v>
      </c>
      <c r="I40" s="175">
        <f>SUM(I5:I31)</f>
        <v>2011</v>
      </c>
      <c r="J40" s="176"/>
      <c r="K40" s="177">
        <f>SUM(K5:K38)</f>
        <v>67448.2</v>
      </c>
      <c r="L40" s="178" t="s">
        <v>47</v>
      </c>
      <c r="M40" s="179"/>
      <c r="N40" s="180"/>
      <c r="O40" s="181"/>
      <c r="P40" s="59"/>
      <c r="Q40" s="63"/>
      <c r="R40" s="19"/>
      <c r="S40" s="19"/>
      <c r="T40" s="19"/>
    </row>
    <row r="41" spans="1:20" x14ac:dyDescent="0.3">
      <c r="M41" s="183"/>
      <c r="N41" s="184"/>
      <c r="O41" s="185"/>
      <c r="Q41" s="63"/>
      <c r="R41" s="19"/>
      <c r="S41" s="19"/>
      <c r="T41" s="19"/>
    </row>
    <row r="42" spans="1:20" x14ac:dyDescent="0.3">
      <c r="B42" s="99"/>
      <c r="C42" s="186"/>
      <c r="D42" s="99"/>
      <c r="E42" s="99"/>
      <c r="F42" s="99"/>
      <c r="G42" s="3"/>
      <c r="Q42" s="18"/>
      <c r="R42" s="19"/>
      <c r="S42" s="19"/>
      <c r="T42" s="19"/>
    </row>
    <row r="43" spans="1:20" ht="26.25" customHeight="1" x14ac:dyDescent="0.3">
      <c r="C43" s="188" t="s">
        <v>48</v>
      </c>
      <c r="D43" s="189"/>
      <c r="E43" s="190"/>
      <c r="F43" s="190"/>
      <c r="G43" s="191"/>
      <c r="H43" s="192"/>
      <c r="I43" s="192"/>
      <c r="J43" s="192"/>
      <c r="K43" s="192"/>
      <c r="L43" s="193"/>
      <c r="M43" s="194"/>
      <c r="N43" s="195"/>
    </row>
    <row r="44" spans="1:20" ht="26.25" customHeight="1" thickBot="1" x14ac:dyDescent="0.3">
      <c r="C44" s="196" t="s">
        <v>49</v>
      </c>
      <c r="D44" s="235" t="s">
        <v>54</v>
      </c>
      <c r="E44" s="226"/>
      <c r="F44" s="226"/>
      <c r="G44" s="227"/>
      <c r="H44" s="227"/>
      <c r="I44" s="227"/>
      <c r="J44" s="227"/>
      <c r="K44" s="227"/>
      <c r="L44" s="228"/>
      <c r="M44" s="229"/>
      <c r="N44" s="230"/>
      <c r="O44" s="197"/>
      <c r="P44" s="198"/>
      <c r="Q44" s="199"/>
      <c r="R44" s="200"/>
    </row>
    <row r="45" spans="1:20" ht="28.5" customHeight="1" thickBot="1" x14ac:dyDescent="0.35">
      <c r="B45" s="201"/>
      <c r="C45" s="202" t="s">
        <v>50</v>
      </c>
      <c r="D45" s="231" t="s">
        <v>55</v>
      </c>
      <c r="E45" s="232"/>
      <c r="F45" s="232"/>
      <c r="G45" s="232"/>
      <c r="H45" s="232"/>
      <c r="I45" s="232"/>
      <c r="J45" s="232"/>
      <c r="K45" s="232"/>
      <c r="L45" s="232"/>
      <c r="M45" s="233"/>
      <c r="N45" s="234"/>
    </row>
    <row r="46" spans="1:20" ht="23.25" customHeight="1" x14ac:dyDescent="0.3">
      <c r="B46" s="201"/>
      <c r="C46" s="202"/>
      <c r="D46" s="203"/>
      <c r="E46" s="99"/>
      <c r="F46" s="99"/>
      <c r="G46" s="19"/>
      <c r="H46" s="19"/>
      <c r="I46" s="19"/>
      <c r="J46" s="19"/>
      <c r="K46" s="19"/>
      <c r="L46" s="204"/>
      <c r="M46" s="205"/>
      <c r="N46" s="195"/>
    </row>
    <row r="47" spans="1:20" ht="27.75" customHeight="1" x14ac:dyDescent="0.3">
      <c r="B47" s="201"/>
      <c r="C47" s="202"/>
      <c r="D47" s="206"/>
      <c r="E47" s="207"/>
      <c r="F47" s="207"/>
      <c r="G47" s="207"/>
      <c r="H47" s="207"/>
      <c r="I47" s="207"/>
      <c r="J47" s="207"/>
      <c r="K47" s="207"/>
      <c r="L47" s="207"/>
      <c r="M47" s="205"/>
      <c r="N47" s="195"/>
    </row>
    <row r="48" spans="1:20" ht="18.75" customHeight="1" x14ac:dyDescent="0.3">
      <c r="B48" s="201"/>
      <c r="C48" s="202"/>
      <c r="D48" s="208"/>
      <c r="E48" s="209"/>
      <c r="F48" s="209"/>
      <c r="G48" s="209"/>
      <c r="H48" s="209"/>
      <c r="I48" s="209"/>
      <c r="J48" s="209"/>
      <c r="K48" s="209"/>
      <c r="L48" s="204"/>
      <c r="M48" s="210"/>
      <c r="N48" s="211"/>
    </row>
    <row r="49" spans="2:14" ht="18.75" customHeight="1" x14ac:dyDescent="0.3">
      <c r="B49" s="201"/>
      <c r="C49" s="202"/>
      <c r="D49" s="212"/>
      <c r="E49" s="19"/>
      <c r="F49" s="19"/>
      <c r="G49" s="19"/>
      <c r="H49" s="19"/>
      <c r="I49" s="19"/>
      <c r="J49" s="19"/>
      <c r="K49" s="19"/>
      <c r="L49" s="204"/>
      <c r="M49" s="210"/>
      <c r="N49" s="211"/>
    </row>
    <row r="50" spans="2:14" ht="18.75" customHeight="1" x14ac:dyDescent="0.3">
      <c r="B50" s="201"/>
      <c r="C50" s="202"/>
      <c r="D50" s="213"/>
      <c r="E50" s="19"/>
      <c r="F50" s="19"/>
      <c r="G50" s="19"/>
      <c r="H50" s="19"/>
      <c r="I50" s="19"/>
      <c r="J50" s="19"/>
      <c r="K50" s="19"/>
      <c r="L50" s="204"/>
      <c r="M50" s="210"/>
      <c r="N50" s="211"/>
    </row>
    <row r="51" spans="2:14" ht="19.5" customHeight="1" x14ac:dyDescent="0.3">
      <c r="B51" s="201"/>
      <c r="C51" s="202"/>
      <c r="D51" s="214"/>
      <c r="E51" s="19"/>
      <c r="F51" s="19"/>
      <c r="G51" s="19"/>
      <c r="H51" s="19"/>
      <c r="I51" s="19"/>
      <c r="J51" s="19"/>
      <c r="K51" s="19"/>
      <c r="L51" s="204"/>
    </row>
    <row r="52" spans="2:14" x14ac:dyDescent="0.3">
      <c r="B52" s="3"/>
    </row>
  </sheetData>
  <sortState ref="B5:L38">
    <sortCondition ref="B5:B38"/>
  </sortState>
  <mergeCells count="19">
    <mergeCell ref="O13:P13"/>
    <mergeCell ref="O20:P20"/>
    <mergeCell ref="O22:P22"/>
    <mergeCell ref="O23:P23"/>
    <mergeCell ref="O26:P26"/>
    <mergeCell ref="F40:G40"/>
    <mergeCell ref="M3:N3"/>
    <mergeCell ref="O3:P3"/>
    <mergeCell ref="O5:P5"/>
    <mergeCell ref="O6:P6"/>
    <mergeCell ref="O8:P8"/>
    <mergeCell ref="O10:P10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E N E R O    2 0 2 3      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2023-02-15T19:00:40Z</cp:lastPrinted>
  <dcterms:created xsi:type="dcterms:W3CDTF">2023-02-15T18:57:21Z</dcterms:created>
  <dcterms:modified xsi:type="dcterms:W3CDTF">2023-02-15T20:09:53Z</dcterms:modified>
</cp:coreProperties>
</file>