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<sst xmlns="http://schemas.openxmlformats.org/spreadsheetml/2006/main" count="188" uniqueCount="93">
  <si>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</si>
  <si>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</si>
  <si>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</si>
  <si>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</si>
  <si>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</si>
  <si>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</si>
  <si>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</si>
  <si>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</si>
  <si>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</si>
  <si>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</si>
  <si>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</si>
  <si>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</si>
  <si>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</si>
  <si>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</si>
  <si>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</si>
  <si>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</si>
  <si>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</si>
  <si>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</si>
  <si>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</si>
  <si>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</si>
  <si>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</si>
  <si>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</si>
  <si>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</si>
  <si>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</si>
  <si>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</si>
  <si>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</si>
  <si>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</si>
  <si>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</si>
  <si>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</si>
  <si>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</si>
  <si>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</si>
  <si>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</si>
  <si>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</si>
  <si>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</si>
  <si>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</si>
  <si>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</si>
  <si>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</si>
  <si>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</si>
  <si>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</si>
  <si>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</si>
  <si>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</si>
  <si>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</si>
  <si>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</si>
  <si>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</si>
  <si>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</si>
  <si>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</si>
  <si>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</si>
  <si>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</si>
  <si>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</si>
  <si>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</si>
  <si>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</si>
  <si>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</si>
  <si>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</si>
  <si>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</si>
  <si>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</si>
  <si>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</si>
  <si>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</si>
  <si>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</si>
  <si>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</si>
  <si>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</si>
  <si>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</si>
  <si>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</si>
  <si>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</si>
  <si>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</si>
  <si>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</si>
  <si>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</si>
  <si>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</si>
  <si>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</si>
  <si>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</si>
  <si>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</si>
  <si>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</si>
  <si>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</si>
  <si>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</si>
  <si>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</si>
  <si>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</si>
  <si>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</si>
  <si>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</si>
  <si>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</si>
  <si>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</si>
  <si>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</si>
  <si>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</si>
  <si>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</si>
  <si>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</si>
  <si>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</si>
  <si>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</si>
  <si>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</si>
  <si>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</si>
  <si>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</si>
  <si>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</si>
  <si>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</si>
  <si>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</si>
  <si>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</si>
  <si>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0084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</si>
</sst>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workbookViewId="0">
      <pane ySplit="3" topLeftCell="A4" activePane="bottomLeft" state="frozen"/>
      <selection pane="bottomLeft" activeCell="C9" sqref="C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1">I4-F4</f>
        <v>98.400000000001455</v>
      </c>
      <c r="K4" s="40">
        <v>55.5</v>
      </c>
      <c r="L4" s="41"/>
      <c r="M4" s="41"/>
      <c r="N4" s="42">
        <f t="shared" ref="N4:N117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92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/>
      <c r="D9" s="56"/>
      <c r="E9" s="34">
        <f t="shared" si="0"/>
        <v>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/>
      <c r="D10" s="56"/>
      <c r="E10" s="34">
        <f t="shared" si="0"/>
        <v>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/>
      <c r="D11" s="73"/>
      <c r="E11" s="34">
        <f t="shared" si="0"/>
        <v>0</v>
      </c>
      <c r="F11" s="57">
        <v>11250</v>
      </c>
      <c r="G11" s="58">
        <v>44973</v>
      </c>
      <c r="H11" s="59"/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/>
      <c r="D12" s="56"/>
      <c r="E12" s="34">
        <f t="shared" si="0"/>
        <v>0</v>
      </c>
      <c r="F12" s="57">
        <v>11960</v>
      </c>
      <c r="G12" s="58">
        <v>44974</v>
      </c>
      <c r="H12" s="59"/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/>
      <c r="D13" s="56"/>
      <c r="E13" s="34">
        <f t="shared" si="0"/>
        <v>0</v>
      </c>
      <c r="F13" s="57">
        <v>24090</v>
      </c>
      <c r="G13" s="58">
        <v>44976</v>
      </c>
      <c r="H13" s="59"/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/>
      <c r="D14" s="56"/>
      <c r="E14" s="34">
        <f t="shared" si="0"/>
        <v>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/>
      <c r="D15" s="56"/>
      <c r="E15" s="34">
        <f t="shared" si="0"/>
        <v>0</v>
      </c>
      <c r="F15" s="57">
        <v>19820</v>
      </c>
      <c r="G15" s="58">
        <v>44979</v>
      </c>
      <c r="H15" s="59"/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/>
      <c r="D16" s="56"/>
      <c r="E16" s="34">
        <f t="shared" si="0"/>
        <v>0</v>
      </c>
      <c r="F16" s="57">
        <v>22980</v>
      </c>
      <c r="G16" s="58">
        <v>44981</v>
      </c>
      <c r="H16" s="59"/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3">D17*F17</f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4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4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4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4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5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5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5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5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5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5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5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5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5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5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5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5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5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5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6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5"/>
        <v>0</v>
      </c>
      <c r="F124" s="60"/>
      <c r="G124" s="58"/>
      <c r="H124" s="59"/>
      <c r="I124" s="60"/>
      <c r="J124" s="39">
        <f t="shared" ref="J124:J187" si="7">I124-F124</f>
        <v>0</v>
      </c>
      <c r="K124" s="81"/>
      <c r="L124" s="61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5"/>
        <v>0</v>
      </c>
      <c r="F125" s="60"/>
      <c r="G125" s="58"/>
      <c r="H125" s="205"/>
      <c r="I125" s="60"/>
      <c r="J125" s="39">
        <f t="shared" si="7"/>
        <v>0</v>
      </c>
      <c r="K125" s="81"/>
      <c r="L125" s="61"/>
      <c r="M125" s="61"/>
      <c r="N125" s="42">
        <f t="shared" si="6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5"/>
        <v>0</v>
      </c>
      <c r="F126" s="60"/>
      <c r="G126" s="58"/>
      <c r="H126" s="205"/>
      <c r="I126" s="60"/>
      <c r="J126" s="39">
        <f t="shared" si="7"/>
        <v>0</v>
      </c>
      <c r="K126" s="81"/>
      <c r="L126" s="61"/>
      <c r="M126" s="61"/>
      <c r="N126" s="42">
        <f t="shared" si="6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5"/>
        <v>0</v>
      </c>
      <c r="F127" s="60"/>
      <c r="G127" s="58"/>
      <c r="H127" s="205"/>
      <c r="I127" s="60"/>
      <c r="J127" s="39">
        <f t="shared" si="7"/>
        <v>0</v>
      </c>
      <c r="K127" s="81"/>
      <c r="L127" s="61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5"/>
        <v>0</v>
      </c>
      <c r="F128" s="60"/>
      <c r="G128" s="58"/>
      <c r="H128" s="205"/>
      <c r="I128" s="60"/>
      <c r="J128" s="39">
        <f t="shared" si="7"/>
        <v>0</v>
      </c>
      <c r="K128" s="81"/>
      <c r="L128" s="61"/>
      <c r="M128" s="61"/>
      <c r="N128" s="42">
        <f t="shared" si="6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206"/>
      <c r="I129" s="60"/>
      <c r="J129" s="39">
        <f t="shared" si="7"/>
        <v>0</v>
      </c>
      <c r="K129" s="81"/>
      <c r="L129" s="61"/>
      <c r="M129" s="61"/>
      <c r="N129" s="42">
        <f t="shared" si="6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5"/>
        <v>0</v>
      </c>
      <c r="F130" s="60"/>
      <c r="G130" s="58"/>
      <c r="H130" s="206"/>
      <c r="I130" s="60"/>
      <c r="J130" s="39">
        <f t="shared" si="7"/>
        <v>0</v>
      </c>
      <c r="K130" s="81"/>
      <c r="L130" s="61"/>
      <c r="M130" s="61"/>
      <c r="N130" s="42">
        <f t="shared" si="6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5"/>
        <v>0</v>
      </c>
      <c r="F131" s="60"/>
      <c r="G131" s="58"/>
      <c r="H131" s="206"/>
      <c r="I131" s="60"/>
      <c r="J131" s="39">
        <f t="shared" si="7"/>
        <v>0</v>
      </c>
      <c r="K131" s="81"/>
      <c r="L131" s="61"/>
      <c r="M131" s="61"/>
      <c r="N131" s="42">
        <f t="shared" si="6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5"/>
        <v>0</v>
      </c>
      <c r="F132" s="60"/>
      <c r="G132" s="58"/>
      <c r="H132" s="206"/>
      <c r="I132" s="60"/>
      <c r="J132" s="39">
        <f t="shared" si="7"/>
        <v>0</v>
      </c>
      <c r="K132" s="81"/>
      <c r="L132" s="61"/>
      <c r="M132" s="61"/>
      <c r="N132" s="42">
        <f t="shared" si="6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5"/>
        <v>0</v>
      </c>
      <c r="F133" s="60"/>
      <c r="G133" s="58"/>
      <c r="H133" s="205"/>
      <c r="I133" s="60"/>
      <c r="J133" s="39">
        <f t="shared" si="7"/>
        <v>0</v>
      </c>
      <c r="K133" s="81"/>
      <c r="L133" s="61"/>
      <c r="M133" s="61"/>
      <c r="N133" s="42">
        <f t="shared" si="6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5"/>
        <v>0</v>
      </c>
      <c r="F141" s="60"/>
      <c r="G141" s="58"/>
      <c r="H141" s="205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5"/>
        <v>0</v>
      </c>
      <c r="F145" s="60"/>
      <c r="G145" s="58"/>
      <c r="H145" s="206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5"/>
        <v>0</v>
      </c>
      <c r="F146" s="60"/>
      <c r="G146" s="58"/>
      <c r="H146" s="213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5"/>
        <v>0</v>
      </c>
      <c r="F148" s="60"/>
      <c r="G148" s="58"/>
      <c r="H148" s="21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5"/>
        <v>0</v>
      </c>
      <c r="F149" s="60"/>
      <c r="G149" s="221"/>
      <c r="H149" s="222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5"/>
        <v>0</v>
      </c>
      <c r="F150" s="60"/>
      <c r="G150" s="224"/>
      <c r="H150" s="21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7"/>
        <v>0</v>
      </c>
      <c r="K151" s="225"/>
      <c r="L151" s="61"/>
      <c r="M151" s="61" t="s">
        <v>26</v>
      </c>
      <c r="N151" s="42">
        <f t="shared" si="6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7"/>
        <v>0</v>
      </c>
      <c r="K152" s="225"/>
      <c r="L152" s="61"/>
      <c r="M152" s="61"/>
      <c r="N152" s="42">
        <f t="shared" si="6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si="7"/>
        <v>0</v>
      </c>
      <c r="K154" s="225"/>
      <c r="L154" s="231"/>
      <c r="M154" s="231"/>
      <c r="N154" s="42">
        <f t="shared" si="6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7"/>
        <v>0</v>
      </c>
      <c r="K155" s="225"/>
      <c r="L155" s="231"/>
      <c r="M155" s="231"/>
      <c r="N155" s="42">
        <f t="shared" si="6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7"/>
        <v>0</v>
      </c>
      <c r="K156" s="233"/>
      <c r="L156" s="231"/>
      <c r="M156" s="231"/>
      <c r="N156" s="42">
        <f t="shared" si="6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7"/>
        <v>0</v>
      </c>
      <c r="K157" s="234"/>
      <c r="L157" s="235"/>
      <c r="M157" s="235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7"/>
        <v>0</v>
      </c>
      <c r="K158" s="234"/>
      <c r="L158" s="238"/>
      <c r="M158" s="238"/>
      <c r="N158" s="42">
        <f t="shared" si="6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7"/>
        <v>0</v>
      </c>
      <c r="K159" s="234"/>
      <c r="L159" s="231"/>
      <c r="M159" s="231"/>
      <c r="N159" s="42">
        <f t="shared" si="6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7"/>
        <v>0</v>
      </c>
      <c r="K160" s="81"/>
      <c r="L160" s="231"/>
      <c r="M160" s="23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7"/>
        <v>0</v>
      </c>
      <c r="K161" s="234"/>
      <c r="L161" s="231"/>
      <c r="M161" s="231"/>
      <c r="N161" s="42">
        <f t="shared" si="6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7"/>
        <v>0</v>
      </c>
      <c r="K162" s="234"/>
      <c r="L162" s="231"/>
      <c r="M162" s="231"/>
      <c r="N162" s="42">
        <f t="shared" si="6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7"/>
        <v>0</v>
      </c>
      <c r="K163" s="234"/>
      <c r="L163" s="241"/>
      <c r="M163" s="241"/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7"/>
        <v>0</v>
      </c>
      <c r="K164" s="234"/>
      <c r="L164" s="241"/>
      <c r="M164" s="241"/>
      <c r="N164" s="42">
        <f t="shared" si="6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7"/>
        <v>0</v>
      </c>
      <c r="K165" s="234"/>
      <c r="L165" s="241"/>
      <c r="M165" s="241"/>
      <c r="N165" s="42">
        <f t="shared" si="6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7"/>
        <v>0</v>
      </c>
      <c r="K166" s="81"/>
      <c r="L166" s="61"/>
      <c r="M166" s="61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7"/>
        <v>0</v>
      </c>
      <c r="K167" s="81"/>
      <c r="L167" s="61"/>
      <c r="M167" s="61"/>
      <c r="N167" s="42">
        <f t="shared" si="6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7"/>
        <v>0</v>
      </c>
      <c r="K168" s="81"/>
      <c r="L168" s="61"/>
      <c r="M168" s="61"/>
      <c r="N168" s="42">
        <f t="shared" si="6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7"/>
        <v>0</v>
      </c>
      <c r="K169" s="81"/>
      <c r="L169" s="61"/>
      <c r="M169" s="61"/>
      <c r="N169" s="42">
        <f t="shared" si="6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7"/>
        <v>0</v>
      </c>
      <c r="K170" s="81"/>
      <c r="L170" s="61"/>
      <c r="M170" s="61"/>
      <c r="N170" s="42">
        <f t="shared" si="6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7"/>
        <v>0</v>
      </c>
      <c r="K171" s="81"/>
      <c r="L171" s="61"/>
      <c r="M171" s="61"/>
      <c r="N171" s="42">
        <f t="shared" si="6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7"/>
        <v>0</v>
      </c>
      <c r="K172" s="81"/>
      <c r="L172" s="61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7"/>
        <v>0</v>
      </c>
      <c r="K173" s="81"/>
      <c r="L173" s="61"/>
      <c r="M173" s="61"/>
      <c r="N173" s="42">
        <f t="shared" si="6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7"/>
        <v>0</v>
      </c>
      <c r="K174" s="81"/>
      <c r="L174" s="61"/>
      <c r="M174" s="61"/>
      <c r="N174" s="42">
        <f t="shared" si="6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7"/>
        <v>0</v>
      </c>
      <c r="N178" s="42">
        <f t="shared" si="6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7"/>
        <v>0</v>
      </c>
      <c r="N179" s="42">
        <f t="shared" si="6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7"/>
        <v>0</v>
      </c>
      <c r="K182" s="81"/>
      <c r="L182" s="61"/>
      <c r="M182" s="61"/>
      <c r="N182" s="42">
        <f t="shared" ref="N182:N245" si="9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7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7"/>
        <v>0</v>
      </c>
      <c r="K184" s="81"/>
      <c r="L184" s="61"/>
      <c r="M184" s="61"/>
      <c r="N184" s="42">
        <f t="shared" si="9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9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7"/>
        <v>0</v>
      </c>
      <c r="K186" s="81"/>
      <c r="L186" s="61"/>
      <c r="M186" s="61"/>
      <c r="N186" s="42">
        <f t="shared" si="9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ref="J188:J251" si="10">I188-F188</f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10"/>
        <v>0</v>
      </c>
      <c r="K190" s="81"/>
      <c r="L190" s="61"/>
      <c r="M190" s="61"/>
      <c r="N190" s="42">
        <f t="shared" si="9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10"/>
        <v>0</v>
      </c>
      <c r="K191" s="81"/>
      <c r="L191" s="61"/>
      <c r="M191" s="61"/>
      <c r="N191" s="42">
        <f t="shared" si="9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10"/>
        <v>0</v>
      </c>
      <c r="K192" s="81"/>
      <c r="L192" s="61"/>
      <c r="M192" s="61"/>
      <c r="N192" s="42">
        <f t="shared" si="9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10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10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10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1">D221*F221</f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1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1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1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1"/>
        <v>0</v>
      </c>
      <c r="F239" s="60"/>
      <c r="G239" s="224"/>
      <c r="H239" s="59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1"/>
        <v>0</v>
      </c>
      <c r="F243" s="60"/>
      <c r="G243" s="224"/>
      <c r="H243" s="175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1"/>
        <v>0</v>
      </c>
      <c r="F244" s="60"/>
      <c r="G244" s="224"/>
      <c r="H244" s="175"/>
      <c r="I244" s="60"/>
      <c r="J244" s="39">
        <f t="shared" si="10"/>
        <v>0</v>
      </c>
      <c r="K244" s="81"/>
      <c r="L244" s="273"/>
      <c r="M244" s="274"/>
      <c r="N244" s="42">
        <f t="shared" si="9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1"/>
        <v>0</v>
      </c>
      <c r="F245" s="182"/>
      <c r="G245" s="276"/>
      <c r="H245" s="277"/>
      <c r="I245" s="57"/>
      <c r="J245" s="39">
        <f t="shared" si="10"/>
        <v>0</v>
      </c>
      <c r="K245" s="81"/>
      <c r="L245" s="273"/>
      <c r="M245" s="274"/>
      <c r="N245" s="42">
        <f t="shared" si="9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1"/>
        <v>0</v>
      </c>
      <c r="F246" s="182"/>
      <c r="G246" s="276"/>
      <c r="H246" s="277"/>
      <c r="I246" s="57"/>
      <c r="J246" s="39">
        <f t="shared" si="10"/>
        <v>0</v>
      </c>
      <c r="K246" s="81"/>
      <c r="L246" s="273"/>
      <c r="M246" s="274"/>
      <c r="N246" s="42">
        <f t="shared" ref="N246:N265" si="12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1"/>
        <v>0</v>
      </c>
      <c r="F247" s="182"/>
      <c r="G247" s="276"/>
      <c r="H247" s="277"/>
      <c r="I247" s="57"/>
      <c r="J247" s="39">
        <f t="shared" si="10"/>
        <v>0</v>
      </c>
      <c r="K247" s="81"/>
      <c r="L247" s="273"/>
      <c r="M247" s="274"/>
      <c r="N247" s="42">
        <f t="shared" si="12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1"/>
        <v>0</v>
      </c>
      <c r="F248" s="182"/>
      <c r="G248" s="276"/>
      <c r="H248" s="277"/>
      <c r="I248" s="57"/>
      <c r="J248" s="39">
        <f t="shared" si="10"/>
        <v>0</v>
      </c>
      <c r="K248" s="81"/>
      <c r="L248" s="273"/>
      <c r="M248" s="274"/>
      <c r="N248" s="42">
        <f t="shared" si="12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1"/>
        <v>0</v>
      </c>
      <c r="F249" s="182"/>
      <c r="G249" s="276"/>
      <c r="H249" s="277"/>
      <c r="I249" s="57"/>
      <c r="J249" s="39">
        <f t="shared" si="10"/>
        <v>0</v>
      </c>
      <c r="K249" s="81"/>
      <c r="L249" s="273"/>
      <c r="M249" s="274"/>
      <c r="N249" s="42">
        <f t="shared" si="12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1"/>
        <v>0</v>
      </c>
      <c r="F250" s="38"/>
      <c r="G250" s="281"/>
      <c r="H250" s="282"/>
      <c r="I250" s="60"/>
      <c r="J250" s="39">
        <f t="shared" si="10"/>
        <v>0</v>
      </c>
      <c r="K250" s="81"/>
      <c r="L250" s="273"/>
      <c r="M250" s="283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1"/>
        <v>0</v>
      </c>
      <c r="F251" s="60"/>
      <c r="G251" s="224"/>
      <c r="H251" s="175"/>
      <c r="I251" s="60"/>
      <c r="J251" s="39">
        <f t="shared" si="10"/>
        <v>0</v>
      </c>
      <c r="K251" s="81"/>
      <c r="L251" s="273"/>
      <c r="M251" s="283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1"/>
        <v>0</v>
      </c>
      <c r="F252" s="60"/>
      <c r="G252" s="224"/>
      <c r="H252" s="175"/>
      <c r="I252" s="60"/>
      <c r="J252" s="39">
        <f t="shared" ref="J252:J261" si="13">I252-F252</f>
        <v>0</v>
      </c>
      <c r="K252" s="81"/>
      <c r="L252" s="273"/>
      <c r="M252" s="283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1"/>
        <v>0</v>
      </c>
      <c r="F253" s="60"/>
      <c r="G253" s="224"/>
      <c r="H253" s="175"/>
      <c r="I253" s="60"/>
      <c r="J253" s="39">
        <f t="shared" si="13"/>
        <v>0</v>
      </c>
      <c r="K253" s="81"/>
      <c r="L253" s="273"/>
      <c r="M253" s="283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1"/>
        <v>0</v>
      </c>
      <c r="F254" s="254"/>
      <c r="G254" s="224"/>
      <c r="H254" s="255"/>
      <c r="I254" s="254">
        <v>0</v>
      </c>
      <c r="J254" s="39">
        <f t="shared" si="13"/>
        <v>0</v>
      </c>
      <c r="K254" s="286"/>
      <c r="L254" s="286"/>
      <c r="M254" s="286"/>
      <c r="N254" s="42">
        <f t="shared" si="12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1"/>
        <v>0</v>
      </c>
      <c r="F255" s="254"/>
      <c r="G255" s="224"/>
      <c r="H255" s="255"/>
      <c r="I255" s="254">
        <v>0</v>
      </c>
      <c r="J255" s="39">
        <f t="shared" si="13"/>
        <v>0</v>
      </c>
      <c r="K255" s="286"/>
      <c r="L255" s="286"/>
      <c r="M255" s="286"/>
      <c r="N255" s="42">
        <f t="shared" si="12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1"/>
        <v>0</v>
      </c>
      <c r="F256" s="254"/>
      <c r="G256" s="224"/>
      <c r="H256" s="255"/>
      <c r="I256" s="254">
        <v>0</v>
      </c>
      <c r="J256" s="39">
        <f t="shared" si="13"/>
        <v>0</v>
      </c>
      <c r="K256" s="286"/>
      <c r="L256" s="286"/>
      <c r="M256" s="286"/>
      <c r="N256" s="42">
        <f t="shared" si="12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1"/>
        <v>0</v>
      </c>
      <c r="F257" s="254"/>
      <c r="G257" s="224"/>
      <c r="H257" s="291"/>
      <c r="I257" s="254">
        <v>0</v>
      </c>
      <c r="J257" s="39">
        <f t="shared" si="13"/>
        <v>0</v>
      </c>
      <c r="K257" s="286"/>
      <c r="L257" s="286"/>
      <c r="M257" s="286"/>
      <c r="N257" s="42">
        <f t="shared" si="12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1"/>
        <v>0</v>
      </c>
      <c r="F258" s="254"/>
      <c r="G258" s="224"/>
      <c r="H258" s="293"/>
      <c r="I258" s="254">
        <v>0</v>
      </c>
      <c r="J258" s="39">
        <f t="shared" si="13"/>
        <v>0</v>
      </c>
      <c r="K258" s="286"/>
      <c r="L258" s="286"/>
      <c r="M258" s="286"/>
      <c r="N258" s="42">
        <f t="shared" si="12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1"/>
        <v>0</v>
      </c>
      <c r="H259" s="299"/>
      <c r="I259" s="297">
        <v>0</v>
      </c>
      <c r="J259" s="39">
        <f t="shared" si="13"/>
        <v>0</v>
      </c>
      <c r="K259" s="300"/>
      <c r="L259" s="300"/>
      <c r="M259" s="300"/>
      <c r="N259" s="42">
        <f t="shared" si="12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1"/>
        <v>0</v>
      </c>
      <c r="I260" s="297">
        <v>0</v>
      </c>
      <c r="J260" s="39">
        <f t="shared" si="13"/>
        <v>0</v>
      </c>
      <c r="K260" s="300"/>
      <c r="L260" s="300"/>
      <c r="M260" s="300"/>
      <c r="N260" s="42">
        <f t="shared" si="12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1"/>
        <v>0</v>
      </c>
      <c r="I261" s="302">
        <v>0</v>
      </c>
      <c r="J261" s="39">
        <f t="shared" si="13"/>
        <v>0</v>
      </c>
      <c r="K261" s="300"/>
      <c r="L261" s="300"/>
      <c r="M261" s="300"/>
      <c r="N261" s="42">
        <f t="shared" si="12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1"/>
        <v>#VALUE!</v>
      </c>
      <c r="F262" s="386" t="s">
        <v>27</v>
      </c>
      <c r="G262" s="386"/>
      <c r="H262" s="387"/>
      <c r="I262" s="303">
        <f>SUM(I4:I261)</f>
        <v>231244.82</v>
      </c>
      <c r="J262" s="304"/>
      <c r="K262" s="300"/>
      <c r="L262" s="305"/>
      <c r="M262" s="300"/>
      <c r="N262" s="42">
        <f t="shared" si="12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1"/>
        <v>0</v>
      </c>
      <c r="I263" s="308"/>
      <c r="J263" s="304"/>
      <c r="K263" s="300"/>
      <c r="L263" s="305"/>
      <c r="M263" s="300"/>
      <c r="N263" s="42">
        <f t="shared" si="12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1"/>
        <v>0</v>
      </c>
      <c r="J264" s="297"/>
      <c r="K264" s="300"/>
      <c r="L264" s="300"/>
      <c r="M264" s="300"/>
      <c r="N264" s="42">
        <f t="shared" si="12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1"/>
        <v>0</v>
      </c>
      <c r="J265" s="297"/>
      <c r="K265" s="314"/>
      <c r="N265" s="42">
        <f t="shared" si="12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11924145.24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11924145.24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2023-03-20T16:13:40Z</dcterms:modified>
</cp:coreProperties>
</file>