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73" i="10" l="1"/>
  <c r="J974" i="10"/>
  <c r="I973" i="10"/>
  <c r="J499" i="11" l="1"/>
  <c r="J500" i="11"/>
  <c r="I499" i="1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40" i="10" l="1"/>
  <c r="I941" i="10"/>
  <c r="I942" i="10"/>
  <c r="I943" i="10"/>
  <c r="I944" i="10"/>
  <c r="I945" i="10"/>
  <c r="I946" i="10"/>
  <c r="I947" i="10"/>
  <c r="I948" i="10"/>
  <c r="I950" i="10"/>
  <c r="I992" i="10"/>
  <c r="I993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5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<sst xmlns="http://schemas.openxmlformats.org/spreadsheetml/2006/main" count="5458" uniqueCount="4282">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</sst>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00"/>
  <sheetViews>
    <sheetView tabSelected="1" topLeftCell="A970" zoomScale="115" zoomScaleNormal="115" workbookViewId="0">
      <selection activeCell="B975" sqref="B97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6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6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5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5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1" si="38">H951-G951</f>
        <v>522.52999999999884</v>
      </c>
      <c r="J951" s="388">
        <f t="shared" ref="J951:J991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4280</v>
      </c>
      <c r="C975" s="463" t="s">
        <v>2798</v>
      </c>
      <c r="D975" s="85" t="s">
        <v>4281</v>
      </c>
      <c r="E975" s="382">
        <v>889410</v>
      </c>
      <c r="F975" s="383">
        <v>2113851</v>
      </c>
      <c r="G975" s="374">
        <v>43121.86</v>
      </c>
      <c r="H975" s="374">
        <v>46000</v>
      </c>
      <c r="I975" s="429">
        <f t="shared" si="38"/>
        <v>2878.1399999999994</v>
      </c>
      <c r="J975" s="388">
        <f t="shared" si="39"/>
        <v>16713.965999999957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16713.965999999957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16713.965999999957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16713.965999999957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16713.965999999957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16713.965999999957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16713.965999999957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16713.965999999957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16713.965999999957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16713.965999999957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16713.965999999957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16713.965999999957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16713.965999999957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16713.965999999957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16713.965999999957</v>
      </c>
    </row>
    <row r="990" spans="1:10" ht="21" x14ac:dyDescent="0.35">
      <c r="A990" s="371"/>
      <c r="B990" s="364"/>
      <c r="C990" s="478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16713.965999999957</v>
      </c>
    </row>
    <row r="991" spans="1:10" ht="21" x14ac:dyDescent="0.35">
      <c r="A991" s="371"/>
      <c r="B991" s="364"/>
      <c r="C991" s="471"/>
      <c r="D991" s="85"/>
      <c r="E991" s="382"/>
      <c r="F991" s="383"/>
      <c r="G991" s="374"/>
      <c r="H991" s="374"/>
      <c r="I991" s="429">
        <f t="shared" si="38"/>
        <v>0</v>
      </c>
      <c r="J991" s="388">
        <f t="shared" si="39"/>
        <v>16713.965999999957</v>
      </c>
    </row>
    <row r="992" spans="1:10" ht="21" x14ac:dyDescent="0.35">
      <c r="A992" s="371"/>
      <c r="B992" s="364"/>
      <c r="C992" s="471"/>
      <c r="D992" s="85"/>
      <c r="E992" s="382"/>
      <c r="F992" s="383"/>
      <c r="G992" s="374"/>
      <c r="H992" s="374"/>
      <c r="I992" s="429">
        <f t="shared" si="36"/>
        <v>0</v>
      </c>
      <c r="J992" s="388">
        <f t="shared" si="37"/>
        <v>16713.965999999957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>
        <f t="shared" si="36"/>
        <v>0</v>
      </c>
      <c r="J993" s="388">
        <f t="shared" si="37"/>
        <v>16713.965999999957</v>
      </c>
    </row>
    <row r="994" spans="1:10" ht="21" x14ac:dyDescent="0.35">
      <c r="A994" s="371"/>
      <c r="B994" s="364"/>
      <c r="C994" s="471"/>
      <c r="D994" s="85"/>
      <c r="E994" s="382"/>
      <c r="F994" s="383"/>
      <c r="G994" s="374"/>
      <c r="H994" s="374"/>
      <c r="I994" s="429"/>
      <c r="J994" s="388">
        <f t="shared" si="37"/>
        <v>16713.965999999957</v>
      </c>
    </row>
    <row r="995" spans="1:10" ht="21" x14ac:dyDescent="0.35">
      <c r="A995" s="371"/>
      <c r="B995" s="27"/>
      <c r="C995" s="369"/>
      <c r="D995" s="85"/>
      <c r="E995" s="382"/>
      <c r="F995" s="383"/>
      <c r="G995" s="374"/>
      <c r="H995" s="374"/>
      <c r="I995" s="429">
        <f t="shared" si="36"/>
        <v>0</v>
      </c>
      <c r="J995" s="388">
        <f t="shared" si="37"/>
        <v>16713.965999999957</v>
      </c>
    </row>
    <row r="996" spans="1:10" ht="21.75" thickBot="1" x14ac:dyDescent="0.4">
      <c r="A996" s="371"/>
      <c r="B996" s="48"/>
      <c r="C996" s="369"/>
      <c r="D996" s="85"/>
      <c r="E996" s="382"/>
      <c r="F996" s="464"/>
      <c r="G996" s="374"/>
      <c r="H996" s="374"/>
      <c r="I996" s="386">
        <f t="shared" si="27"/>
        <v>0</v>
      </c>
      <c r="J996" s="388">
        <f t="shared" si="26"/>
        <v>16713.965999999957</v>
      </c>
    </row>
    <row r="997" spans="1:10" ht="16.5" thickBot="1" x14ac:dyDescent="0.3">
      <c r="A997" s="371"/>
      <c r="D997" s="85"/>
      <c r="E997" s="382"/>
      <c r="F997" s="151"/>
      <c r="G997" s="374"/>
      <c r="H997" s="374"/>
      <c r="I997" s="386">
        <f t="shared" ref="I997" si="40">H997-G997</f>
        <v>0</v>
      </c>
    </row>
    <row r="998" spans="1:10" x14ac:dyDescent="0.25">
      <c r="A998" s="371"/>
      <c r="D998" s="85"/>
      <c r="E998" s="382"/>
      <c r="F998" s="496" t="s">
        <v>638</v>
      </c>
      <c r="G998" s="497"/>
      <c r="H998" s="500">
        <f>SUM(I3:I997)</f>
        <v>17232.955999999962</v>
      </c>
      <c r="I998" s="501"/>
    </row>
    <row r="999" spans="1:10" ht="16.5" thickBot="1" x14ac:dyDescent="0.3">
      <c r="A999" s="371"/>
      <c r="D999" s="85"/>
      <c r="E999" s="382"/>
      <c r="F999" s="498"/>
      <c r="G999" s="499"/>
      <c r="H999" s="502"/>
      <c r="I999" s="503"/>
    </row>
    <row r="1000" spans="1:10" x14ac:dyDescent="0.25">
      <c r="A1000" s="371"/>
      <c r="D1000" s="85"/>
      <c r="E1000" s="382"/>
      <c r="F1000" s="151"/>
      <c r="G1000" s="374"/>
      <c r="H1000" s="374"/>
      <c r="I1000" s="374"/>
    </row>
  </sheetData>
  <sortState ref="A877:I878">
    <sortCondition ref="D877:D878"/>
  </sortState>
  <mergeCells count="3">
    <mergeCell ref="E1:H1"/>
    <mergeCell ref="F998:G999"/>
    <mergeCell ref="H998:I99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opLeftCell="A495" zoomScale="115" zoomScaleNormal="115" workbookViewId="0">
      <pane xSplit="1" topLeftCell="B1" activePane="topRight" state="frozen"/>
      <selection activeCell="A182" sqref="A182"/>
      <selection pane="topRight" activeCell="B499" sqref="B49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-58.610000000035825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1" t="s">
        <v>638</v>
      </c>
      <c r="G597" s="492"/>
      <c r="H597" s="489">
        <f>SUM(I3:I596)</f>
        <v>-58.610000000035825</v>
      </c>
      <c r="I597" s="485"/>
    </row>
    <row r="598" spans="1:11" ht="15.75" thickBot="1" x14ac:dyDescent="0.3">
      <c r="A598" s="282"/>
      <c r="D598" s="69"/>
      <c r="E598" s="51"/>
      <c r="F598" s="493"/>
      <c r="G598" s="494"/>
      <c r="H598" s="490"/>
      <c r="I598" s="487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2022-12-06T14:37:05Z</dcterms:modified>
</cp:coreProperties>
</file>