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8" l="1"/>
  <c r="D35" i="17" l="1"/>
  <c r="D41" i="17" s="1"/>
  <c r="D13" i="21" l="1"/>
  <c r="D17" i="21" s="1"/>
  <c r="D13" i="22"/>
  <c r="D17" i="22" s="1"/>
  <c r="G69" i="18"/>
  <c r="D72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<sst xmlns="http://schemas.openxmlformats.org/spreadsheetml/2006/main" count="195" uniqueCount="73">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</sst>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66FF"/>
      <color rgb="FF00FFFF"/>
      <color rgb="FF00FF99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65</xdr:row>
      <xdr:rowOff>428624</xdr:rowOff>
    </xdr:from>
    <xdr:to>
      <xdr:col>6</xdr:col>
      <xdr:colOff>257175</xdr:colOff>
      <xdr:row>71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28" t="s">
        <v>10</v>
      </c>
      <c r="D3" s="129"/>
      <c r="E3" s="130"/>
      <c r="H3" s="50"/>
      <c r="I3" s="128" t="s">
        <v>33</v>
      </c>
      <c r="J3" s="129"/>
      <c r="K3" s="130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28" t="s">
        <v>40</v>
      </c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1" t="s">
        <v>1</v>
      </c>
      <c r="D3" s="141"/>
      <c r="E3" s="66"/>
    </row>
    <row r="4" spans="2:5" ht="16.5" thickBot="1" x14ac:dyDescent="0.3">
      <c r="B4" s="20"/>
      <c r="C4" s="132" t="s">
        <v>2</v>
      </c>
      <c r="D4" s="132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2" t="s">
        <v>12</v>
      </c>
      <c r="C6" s="143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9" t="s">
        <v>14</v>
      </c>
      <c r="C8" s="140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9" t="s">
        <v>16</v>
      </c>
      <c r="C10" s="140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9" t="s">
        <v>20</v>
      </c>
      <c r="C12" s="140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9" t="s">
        <v>18</v>
      </c>
      <c r="C14" s="140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3" t="s">
        <v>22</v>
      </c>
      <c r="C16" s="134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3" t="s">
        <v>24</v>
      </c>
      <c r="C18" s="134"/>
      <c r="D18" s="39">
        <v>828541</v>
      </c>
      <c r="E18" s="135" t="s">
        <v>23</v>
      </c>
    </row>
    <row r="19" spans="2:5" ht="15.75" x14ac:dyDescent="0.25">
      <c r="B19" s="3"/>
      <c r="C19" s="38"/>
      <c r="D19" s="39">
        <v>0</v>
      </c>
      <c r="E19" s="136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3" t="s">
        <v>26</v>
      </c>
      <c r="C21" s="134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37" t="s">
        <v>29</v>
      </c>
      <c r="C23" s="138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1" t="s">
        <v>30</v>
      </c>
      <c r="C25" s="131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37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43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28" t="s">
        <v>44</v>
      </c>
      <c r="D3" s="129"/>
      <c r="E3" s="130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28"/>
      <c r="D3" s="129"/>
      <c r="E3" s="130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4" t="s">
        <v>52</v>
      </c>
      <c r="C57" s="145"/>
      <c r="D57" s="145"/>
      <c r="E57" s="146"/>
    </row>
    <row r="58" spans="2:5" x14ac:dyDescent="0.25">
      <c r="B58" s="147"/>
      <c r="C58" s="148"/>
      <c r="D58" s="148"/>
      <c r="E58" s="149"/>
    </row>
    <row r="59" spans="2:5" x14ac:dyDescent="0.25">
      <c r="B59" s="147"/>
      <c r="C59" s="148"/>
      <c r="D59" s="148"/>
      <c r="E59" s="149"/>
    </row>
    <row r="60" spans="2:5" x14ac:dyDescent="0.25">
      <c r="B60" s="147"/>
      <c r="C60" s="148"/>
      <c r="D60" s="148"/>
      <c r="E60" s="149"/>
    </row>
    <row r="61" spans="2:5" ht="15.75" thickBot="1" x14ac:dyDescent="0.3">
      <c r="B61" s="150"/>
      <c r="C61" s="151"/>
      <c r="D61" s="151"/>
      <c r="E61" s="152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76"/>
  <sheetViews>
    <sheetView tabSelected="1" topLeftCell="A42" workbookViewId="0">
      <selection activeCell="D60" sqref="D60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3" t="s">
        <v>58</v>
      </c>
      <c r="C3" s="154"/>
      <c r="D3" s="154"/>
      <c r="E3" s="155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/>
      <c r="D60" s="77">
        <v>0</v>
      </c>
      <c r="E60" s="127"/>
    </row>
    <row r="61" spans="2:5" ht="15.75" x14ac:dyDescent="0.25">
      <c r="B61" s="126"/>
      <c r="C61" s="76"/>
      <c r="D61" s="77">
        <v>0</v>
      </c>
      <c r="E61" s="127"/>
    </row>
    <row r="62" spans="2:5" ht="15.75" x14ac:dyDescent="0.25">
      <c r="B62" s="126"/>
      <c r="C62" s="76"/>
      <c r="D62" s="77">
        <v>0</v>
      </c>
      <c r="E62" s="127"/>
    </row>
    <row r="63" spans="2:5" ht="15.75" x14ac:dyDescent="0.25">
      <c r="B63" s="126"/>
      <c r="C63" s="76"/>
      <c r="D63" s="77">
        <v>0</v>
      </c>
      <c r="E63" s="127"/>
    </row>
    <row r="64" spans="2:5" ht="15.75" x14ac:dyDescent="0.25">
      <c r="B64" s="126"/>
      <c r="C64" s="76"/>
      <c r="D64" s="77">
        <v>0</v>
      </c>
      <c r="E64" s="127"/>
    </row>
    <row r="65" spans="1:9" ht="16.5" thickBot="1" x14ac:dyDescent="0.3">
      <c r="B65" s="95"/>
      <c r="C65" s="96"/>
      <c r="D65" s="97">
        <v>0</v>
      </c>
      <c r="E65" s="95"/>
    </row>
    <row r="66" spans="1:9" ht="39.75" customHeight="1" thickTop="1" thickBot="1" x14ac:dyDescent="0.35">
      <c r="C66" s="98" t="s">
        <v>3</v>
      </c>
      <c r="D66" s="99">
        <f>SUM(D5:D65)</f>
        <v>4370000</v>
      </c>
    </row>
    <row r="67" spans="1:9" ht="25.5" customHeight="1" x14ac:dyDescent="0.3">
      <c r="A67" s="106"/>
      <c r="B67" s="107"/>
      <c r="C67" s="108" t="s">
        <v>60</v>
      </c>
      <c r="D67" s="109">
        <v>-3644591.85</v>
      </c>
      <c r="E67" s="102">
        <v>44264</v>
      </c>
    </row>
    <row r="68" spans="1:9" ht="25.5" customHeight="1" thickBot="1" x14ac:dyDescent="0.35">
      <c r="A68" s="110"/>
      <c r="B68" s="103"/>
      <c r="C68" s="104" t="s">
        <v>59</v>
      </c>
      <c r="D68" s="105">
        <v>-1303474.18</v>
      </c>
      <c r="E68" s="100">
        <v>44264</v>
      </c>
    </row>
    <row r="69" spans="1:9" ht="25.5" customHeight="1" x14ac:dyDescent="0.3">
      <c r="A69" s="110"/>
      <c r="B69" s="3"/>
      <c r="C69" s="104" t="s">
        <v>61</v>
      </c>
      <c r="D69" s="105">
        <v>-937943.41</v>
      </c>
      <c r="E69" s="100">
        <v>44264</v>
      </c>
      <c r="G69" s="156">
        <f>D67+D68+D69+D70</f>
        <v>-7492427.9600000009</v>
      </c>
      <c r="H69" s="157"/>
      <c r="I69" s="158"/>
    </row>
    <row r="70" spans="1:9" ht="25.5" customHeight="1" thickBot="1" x14ac:dyDescent="0.35">
      <c r="A70" s="110"/>
      <c r="B70" s="3"/>
      <c r="C70" s="104" t="s">
        <v>62</v>
      </c>
      <c r="D70" s="105">
        <v>-1606418.52</v>
      </c>
      <c r="E70" s="100">
        <v>44264</v>
      </c>
      <c r="G70" s="159"/>
      <c r="H70" s="160"/>
      <c r="I70" s="161"/>
    </row>
    <row r="71" spans="1:9" ht="25.5" customHeight="1" thickBot="1" x14ac:dyDescent="0.35">
      <c r="A71" s="111"/>
      <c r="B71" s="112"/>
      <c r="C71" s="113"/>
      <c r="D71" s="114">
        <v>0</v>
      </c>
      <c r="E71" s="101"/>
    </row>
    <row r="72" spans="1:9" ht="33" customHeight="1" thickBot="1" x14ac:dyDescent="0.3">
      <c r="C72" s="115" t="s">
        <v>4</v>
      </c>
      <c r="D72" s="116">
        <f>D69+D66+D67+D68+D70+D71</f>
        <v>-3122427.96</v>
      </c>
    </row>
    <row r="73" spans="1:9" x14ac:dyDescent="0.25">
      <c r="C73" s="1"/>
      <c r="D73" s="2" t="s">
        <v>7</v>
      </c>
    </row>
    <row r="74" spans="1:9" x14ac:dyDescent="0.25">
      <c r="C74" s="1"/>
    </row>
    <row r="75" spans="1:9" x14ac:dyDescent="0.25">
      <c r="C75" s="1"/>
    </row>
    <row r="76" spans="1:9" x14ac:dyDescent="0.25">
      <c r="C76" s="1"/>
    </row>
  </sheetData>
  <sortState ref="C34:D36">
    <sortCondition ref="C34:C36"/>
  </sortState>
  <mergeCells count="2">
    <mergeCell ref="B3:E3"/>
    <mergeCell ref="G69:I70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2" t="s">
        <v>66</v>
      </c>
      <c r="C2" s="15" t="s">
        <v>0</v>
      </c>
      <c r="D2" s="16"/>
      <c r="E2" s="17"/>
    </row>
    <row r="3" spans="2:5" ht="21.75" customHeight="1" thickBot="1" x14ac:dyDescent="0.35">
      <c r="B3" s="163"/>
      <c r="C3" s="128"/>
      <c r="D3" s="129"/>
      <c r="E3" s="130"/>
    </row>
    <row r="4" spans="2:5" ht="16.5" thickBot="1" x14ac:dyDescent="0.3">
      <c r="B4" s="163"/>
      <c r="C4" s="21" t="s">
        <v>2</v>
      </c>
      <c r="D4" s="22"/>
      <c r="E4" s="23"/>
    </row>
    <row r="5" spans="2:5" ht="15.75" x14ac:dyDescent="0.25">
      <c r="B5" s="163"/>
      <c r="C5" s="47">
        <v>44380</v>
      </c>
      <c r="D5" s="28">
        <v>86000</v>
      </c>
      <c r="E5" s="28"/>
    </row>
    <row r="6" spans="2:5" ht="15.75" x14ac:dyDescent="0.25">
      <c r="B6" s="164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5" t="s">
        <v>69</v>
      </c>
      <c r="C8" s="36">
        <v>44415</v>
      </c>
      <c r="D8" s="37">
        <v>35514</v>
      </c>
      <c r="E8" s="27"/>
    </row>
    <row r="9" spans="2:5" ht="15.75" x14ac:dyDescent="0.25">
      <c r="B9" s="166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2022-01-22T18:57:05Z</dcterms:modified>
</cp:coreProperties>
</file>