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"/>
    </mc:Choice>
  </mc:AlternateContent>
  <bookViews>
    <workbookView xWindow="9375" yWindow="690" windowWidth="17955" windowHeight="13620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G398" i="11" l="1"/>
  <c r="J750" i="10" l="1"/>
  <c r="J751" i="10"/>
  <c r="I750" i="10"/>
  <c r="I747" i="10"/>
  <c r="I752" i="10" l="1"/>
  <c r="J752" i="10" s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7" i="10"/>
  <c r="I768" i="10"/>
  <c r="I769" i="10"/>
  <c r="I770" i="10"/>
  <c r="I771" i="10"/>
  <c r="I772" i="10"/>
  <c r="I773" i="10"/>
  <c r="I774" i="10"/>
  <c r="I775" i="10"/>
  <c r="I776" i="10"/>
  <c r="I777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J378" i="11"/>
  <c r="J379" i="11" s="1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778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779" i="10"/>
  <c r="I780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79" i="11" l="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0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781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782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406" i="10" l="1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J779" i="10"/>
  <c r="J780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767" i="10" s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J778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<sst xmlns="http://schemas.openxmlformats.org/spreadsheetml/2006/main" count="4540" uniqueCount="3679">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</sst>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29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" fillId="0" borderId="0" xfId="0" applyFont="1" applyFill="1"/>
    <xf numFmtId="0" fontId="16" fillId="11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/>
    </xf>
    <xf numFmtId="0" fontId="16" fillId="31" borderId="21" xfId="0" applyFont="1" applyFill="1" applyBorder="1" applyAlignment="1">
      <alignment horizontal="left" vertical="center" wrapText="1"/>
    </xf>
    <xf numFmtId="164" fontId="16" fillId="31" borderId="0" xfId="0" applyNumberFormat="1" applyFont="1" applyFill="1" applyAlignment="1">
      <alignment horizontal="center" vertical="center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33"/>
      <color rgb="FF66CCFF"/>
      <color rgb="FFFFCCFF"/>
      <color rgb="FF66FFCC"/>
      <color rgb="FF0000FF"/>
      <color rgb="FF9999FF"/>
      <color rgb="FFFF9933"/>
      <color rgb="FFFF33CC"/>
      <color rgb="FF99FF33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571</xdr:row>
      <xdr:rowOff>114300</xdr:rowOff>
    </xdr:from>
    <xdr:to>
      <xdr:col>10</xdr:col>
      <xdr:colOff>695325</xdr:colOff>
      <xdr:row>576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572</xdr:row>
      <xdr:rowOff>47625</xdr:rowOff>
    </xdr:from>
    <xdr:to>
      <xdr:col>10</xdr:col>
      <xdr:colOff>790575</xdr:colOff>
      <xdr:row>577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15" t="s">
        <v>8</v>
      </c>
      <c r="G1" s="415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11">
        <f>SUM(J3:J180)</f>
        <v>2999.9999999999864</v>
      </c>
      <c r="J181" s="412"/>
      <c r="K181"/>
    </row>
    <row r="182" spans="1:11" ht="15.75" thickBot="1" x14ac:dyDescent="0.3">
      <c r="I182" s="413"/>
      <c r="J182" s="414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15" t="s">
        <v>181</v>
      </c>
      <c r="G1" s="415"/>
      <c r="H1" s="415"/>
      <c r="I1" s="415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11">
        <f>SUM(J3:J414)</f>
        <v>34203.089999999982</v>
      </c>
      <c r="J415" s="412"/>
      <c r="K415"/>
    </row>
    <row r="416" spans="2:11" ht="15.75" thickBot="1" x14ac:dyDescent="0.3">
      <c r="I416" s="413"/>
      <c r="J416" s="414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15" t="s">
        <v>628</v>
      </c>
      <c r="F1" s="415"/>
      <c r="G1" s="415"/>
      <c r="H1" s="415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18" t="s">
        <v>638</v>
      </c>
      <c r="G551" s="419"/>
      <c r="H551" s="416">
        <f>SUM(I3:I550)</f>
        <v>-1923.8799999999865</v>
      </c>
      <c r="I551" s="412"/>
    </row>
    <row r="552" spans="1:11" ht="15.75" customHeight="1" thickBot="1" x14ac:dyDescent="0.3">
      <c r="A552" s="2"/>
      <c r="D552" s="42"/>
      <c r="E552" s="51"/>
      <c r="F552" s="420"/>
      <c r="G552" s="421"/>
      <c r="H552" s="417"/>
      <c r="I552" s="414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784"/>
  <sheetViews>
    <sheetView topLeftCell="A764" zoomScale="115" zoomScaleNormal="115" workbookViewId="0">
      <selection activeCell="B766" sqref="B766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22" t="s">
        <v>1315</v>
      </c>
      <c r="F1" s="422"/>
      <c r="G1" s="422"/>
      <c r="H1" s="422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780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780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0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0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0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0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0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0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78.75" x14ac:dyDescent="0.35">
      <c r="A699" s="323">
        <v>44477</v>
      </c>
      <c r="B699" s="272" t="s">
        <v>3522</v>
      </c>
      <c r="C699" s="296" t="s">
        <v>2934</v>
      </c>
      <c r="D699" s="42" t="s">
        <v>3502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21" x14ac:dyDescent="0.35">
      <c r="A700" s="323">
        <v>44477</v>
      </c>
      <c r="B700" s="272" t="s">
        <v>2763</v>
      </c>
      <c r="C700" s="296"/>
      <c r="D700" s="42" t="s">
        <v>3502</v>
      </c>
      <c r="E700" s="51"/>
      <c r="F700" s="16" t="s">
        <v>3523</v>
      </c>
      <c r="G700" s="9"/>
      <c r="H700" s="283">
        <v>1243.05</v>
      </c>
      <c r="I700" s="283">
        <f t="shared" si="27"/>
        <v>1243.05</v>
      </c>
      <c r="J700" s="128">
        <f t="shared" si="26"/>
        <v>6948.3800000000128</v>
      </c>
    </row>
    <row r="701" spans="1:10" ht="63" x14ac:dyDescent="0.35">
      <c r="A701" s="323">
        <v>44481</v>
      </c>
      <c r="B701" s="272" t="s">
        <v>3504</v>
      </c>
      <c r="C701" s="296" t="s">
        <v>2934</v>
      </c>
      <c r="D701" s="42" t="s">
        <v>3503</v>
      </c>
      <c r="E701" s="51">
        <v>571450</v>
      </c>
      <c r="F701" s="16">
        <v>1957721</v>
      </c>
      <c r="G701" s="9">
        <v>25494.82</v>
      </c>
      <c r="H701" s="9">
        <v>27500</v>
      </c>
      <c r="I701" s="11">
        <f t="shared" si="27"/>
        <v>2005.1800000000003</v>
      </c>
      <c r="J701" s="128">
        <f t="shared" si="26"/>
        <v>8953.5600000000122</v>
      </c>
    </row>
    <row r="702" spans="1:10" ht="60" x14ac:dyDescent="0.35">
      <c r="A702" s="323">
        <v>44481</v>
      </c>
      <c r="B702" s="272" t="s">
        <v>3506</v>
      </c>
      <c r="C702" s="296" t="s">
        <v>2934</v>
      </c>
      <c r="D702" s="42" t="s">
        <v>3505</v>
      </c>
      <c r="E702" s="51">
        <v>571450</v>
      </c>
      <c r="F702" s="16">
        <v>1957722</v>
      </c>
      <c r="G702" s="9">
        <v>25532.799999999999</v>
      </c>
      <c r="H702" s="9">
        <v>27500</v>
      </c>
      <c r="I702" s="11">
        <f t="shared" si="27"/>
        <v>1967.2000000000007</v>
      </c>
      <c r="J702" s="128">
        <f t="shared" si="26"/>
        <v>10920.760000000013</v>
      </c>
    </row>
    <row r="703" spans="1:10" ht="60" x14ac:dyDescent="0.5">
      <c r="A703" s="323">
        <v>44484</v>
      </c>
      <c r="B703" s="272" t="s">
        <v>3507</v>
      </c>
      <c r="C703" s="346" t="s">
        <v>2798</v>
      </c>
      <c r="D703" s="42" t="s">
        <v>3508</v>
      </c>
      <c r="E703" s="51">
        <v>452716</v>
      </c>
      <c r="F703" s="16">
        <v>1959712</v>
      </c>
      <c r="G703" s="9">
        <v>25342.9</v>
      </c>
      <c r="H703" s="9">
        <v>22000</v>
      </c>
      <c r="I703" s="11">
        <f t="shared" si="27"/>
        <v>-3342.9000000000015</v>
      </c>
      <c r="J703" s="128">
        <f t="shared" si="26"/>
        <v>7577.8600000000115</v>
      </c>
    </row>
    <row r="704" spans="1:10" ht="60" x14ac:dyDescent="0.5">
      <c r="A704" s="323">
        <v>44484</v>
      </c>
      <c r="B704" s="272" t="s">
        <v>3509</v>
      </c>
      <c r="C704" s="346" t="s">
        <v>2798</v>
      </c>
      <c r="D704" s="42" t="s">
        <v>3510</v>
      </c>
      <c r="E704" s="51">
        <v>452716</v>
      </c>
      <c r="F704" s="16">
        <v>1959316</v>
      </c>
      <c r="G704" s="9">
        <v>25308.83</v>
      </c>
      <c r="H704" s="9">
        <v>22000</v>
      </c>
      <c r="I704" s="11">
        <f t="shared" si="27"/>
        <v>-3308.8300000000017</v>
      </c>
      <c r="J704" s="128">
        <f t="shared" si="26"/>
        <v>4269.0300000000097</v>
      </c>
    </row>
    <row r="705" spans="1:10" ht="60" x14ac:dyDescent="0.35">
      <c r="A705" s="323">
        <v>44488</v>
      </c>
      <c r="B705" s="272" t="s">
        <v>3517</v>
      </c>
      <c r="C705" s="296" t="s">
        <v>2934</v>
      </c>
      <c r="D705" s="42" t="s">
        <v>3518</v>
      </c>
      <c r="E705" s="51">
        <v>529360</v>
      </c>
      <c r="F705" s="16">
        <v>1960680</v>
      </c>
      <c r="G705" s="9">
        <v>25523.72</v>
      </c>
      <c r="H705" s="9">
        <v>26000</v>
      </c>
      <c r="I705" s="11">
        <f t="shared" si="27"/>
        <v>476.27999999999884</v>
      </c>
      <c r="J705" s="128"/>
    </row>
    <row r="706" spans="1:10" ht="60" x14ac:dyDescent="0.35">
      <c r="A706" s="323">
        <v>44488</v>
      </c>
      <c r="B706" s="272" t="s">
        <v>3515</v>
      </c>
      <c r="C706" s="296" t="s">
        <v>2934</v>
      </c>
      <c r="D706" s="42" t="s">
        <v>3516</v>
      </c>
      <c r="E706" s="51">
        <v>529360</v>
      </c>
      <c r="F706" s="16">
        <v>19606814</v>
      </c>
      <c r="G706" s="9">
        <v>25632.59</v>
      </c>
      <c r="H706" s="9">
        <v>26000</v>
      </c>
      <c r="I706" s="11">
        <f t="shared" si="27"/>
        <v>367.40999999999985</v>
      </c>
      <c r="J706" s="128"/>
    </row>
    <row r="707" spans="1:10" ht="60" x14ac:dyDescent="0.5">
      <c r="A707" s="323">
        <v>44491</v>
      </c>
      <c r="B707" s="272" t="s">
        <v>3511</v>
      </c>
      <c r="C707" s="346" t="s">
        <v>2798</v>
      </c>
      <c r="D707" s="42" t="s">
        <v>3512</v>
      </c>
      <c r="E707" s="51">
        <v>486240</v>
      </c>
      <c r="F707" s="16">
        <v>1962130</v>
      </c>
      <c r="G707" s="9">
        <v>24719.72</v>
      </c>
      <c r="H707" s="9">
        <v>24000</v>
      </c>
      <c r="I707" s="11">
        <f t="shared" si="27"/>
        <v>-719.72000000000116</v>
      </c>
      <c r="J707" s="128">
        <f>J704+I707</f>
        <v>3549.3100000000086</v>
      </c>
    </row>
    <row r="708" spans="1:10" ht="63" x14ac:dyDescent="0.35">
      <c r="A708" s="323">
        <v>44495</v>
      </c>
      <c r="B708" s="272" t="s">
        <v>3524</v>
      </c>
      <c r="C708" s="296" t="s">
        <v>2934</v>
      </c>
      <c r="D708" s="42" t="s">
        <v>3525</v>
      </c>
      <c r="E708" s="51">
        <v>504625</v>
      </c>
      <c r="F708" s="16">
        <v>1964214</v>
      </c>
      <c r="G708" s="9">
        <v>25443.66</v>
      </c>
      <c r="H708" s="9">
        <v>25000</v>
      </c>
      <c r="I708" s="11">
        <f t="shared" si="27"/>
        <v>-443.65999999999985</v>
      </c>
      <c r="J708" s="128">
        <f t="shared" si="26"/>
        <v>3105.6500000000087</v>
      </c>
    </row>
    <row r="709" spans="1:10" ht="63" x14ac:dyDescent="0.35">
      <c r="A709" s="323">
        <v>44495</v>
      </c>
      <c r="B709" s="272" t="s">
        <v>3526</v>
      </c>
      <c r="C709" s="296" t="s">
        <v>2934</v>
      </c>
      <c r="D709" s="42" t="s">
        <v>3527</v>
      </c>
      <c r="E709" s="51">
        <v>504625</v>
      </c>
      <c r="F709" s="16">
        <v>1964215</v>
      </c>
      <c r="G709" s="9">
        <v>26070.66</v>
      </c>
      <c r="H709" s="9">
        <v>25000</v>
      </c>
      <c r="I709" s="11">
        <f t="shared" si="27"/>
        <v>-1070.6599999999999</v>
      </c>
      <c r="J709" s="128">
        <f t="shared" si="26"/>
        <v>2034.9900000000089</v>
      </c>
    </row>
    <row r="710" spans="1:10" ht="63" x14ac:dyDescent="0.5">
      <c r="A710" s="323">
        <v>44498</v>
      </c>
      <c r="B710" s="272" t="s">
        <v>3531</v>
      </c>
      <c r="C710" s="346" t="s">
        <v>2798</v>
      </c>
      <c r="D710" s="42" t="s">
        <v>3528</v>
      </c>
      <c r="E710" s="51">
        <v>556470</v>
      </c>
      <c r="F710" s="16">
        <v>1965212</v>
      </c>
      <c r="G710" s="9">
        <v>26277.11</v>
      </c>
      <c r="H710" s="9">
        <v>27000</v>
      </c>
      <c r="I710" s="11">
        <f t="shared" si="27"/>
        <v>722.88999999999942</v>
      </c>
      <c r="J710" s="128">
        <f t="shared" si="26"/>
        <v>2757.8800000000083</v>
      </c>
    </row>
    <row r="711" spans="1:10" ht="63" x14ac:dyDescent="0.35">
      <c r="A711" s="323">
        <v>44498</v>
      </c>
      <c r="B711" s="272" t="s">
        <v>3529</v>
      </c>
      <c r="C711" s="296" t="s">
        <v>2934</v>
      </c>
      <c r="D711" s="42" t="s">
        <v>3544</v>
      </c>
      <c r="E711" s="51">
        <v>556470</v>
      </c>
      <c r="F711" s="16">
        <v>1965347</v>
      </c>
      <c r="G711" s="9">
        <v>26323.18</v>
      </c>
      <c r="H711" s="9">
        <v>27000</v>
      </c>
      <c r="I711" s="11">
        <f t="shared" si="27"/>
        <v>676.81999999999971</v>
      </c>
      <c r="J711" s="128">
        <f t="shared" si="26"/>
        <v>3434.700000000008</v>
      </c>
    </row>
    <row r="712" spans="1:10" s="345" customFormat="1" ht="63" x14ac:dyDescent="0.35">
      <c r="A712" s="399">
        <v>44501</v>
      </c>
      <c r="B712" s="322" t="s">
        <v>3539</v>
      </c>
      <c r="C712" s="296" t="s">
        <v>2934</v>
      </c>
      <c r="D712" s="403" t="s">
        <v>3530</v>
      </c>
      <c r="E712" s="343">
        <v>604650</v>
      </c>
      <c r="F712" s="344">
        <v>1966290</v>
      </c>
      <c r="G712" s="279">
        <v>26925.67</v>
      </c>
      <c r="H712" s="279">
        <v>29000</v>
      </c>
      <c r="I712" s="282">
        <f t="shared" si="27"/>
        <v>2074.3300000000017</v>
      </c>
      <c r="J712" s="128">
        <f t="shared" si="26"/>
        <v>5509.0300000000097</v>
      </c>
    </row>
    <row r="713" spans="1:10" s="345" customFormat="1" ht="63" x14ac:dyDescent="0.35">
      <c r="A713" s="399">
        <v>44503</v>
      </c>
      <c r="B713" s="322" t="s">
        <v>3540</v>
      </c>
      <c r="C713" s="296" t="s">
        <v>2934</v>
      </c>
      <c r="D713" s="403" t="s">
        <v>3541</v>
      </c>
      <c r="E713" s="343">
        <v>604940</v>
      </c>
      <c r="F713" s="344">
        <v>1966291</v>
      </c>
      <c r="G713" s="279">
        <v>27053.13</v>
      </c>
      <c r="H713" s="279">
        <v>29000</v>
      </c>
      <c r="I713" s="282">
        <f t="shared" si="27"/>
        <v>1946.869999999999</v>
      </c>
      <c r="J713" s="128">
        <f t="shared" si="26"/>
        <v>7455.9000000000087</v>
      </c>
    </row>
    <row r="714" spans="1:10" s="345" customFormat="1" ht="63" x14ac:dyDescent="0.35">
      <c r="A714" s="399">
        <v>44505</v>
      </c>
      <c r="B714" s="322" t="s">
        <v>3542</v>
      </c>
      <c r="C714" s="296" t="s">
        <v>2934</v>
      </c>
      <c r="D714" s="403" t="s">
        <v>3543</v>
      </c>
      <c r="E714" s="343">
        <v>532870</v>
      </c>
      <c r="F714" s="344">
        <v>1968047</v>
      </c>
      <c r="G714" s="279">
        <v>28194.54</v>
      </c>
      <c r="H714" s="279">
        <v>26000</v>
      </c>
      <c r="I714" s="282">
        <f t="shared" si="27"/>
        <v>-2194.5400000000009</v>
      </c>
      <c r="J714" s="128">
        <f t="shared" si="26"/>
        <v>5261.3600000000079</v>
      </c>
    </row>
    <row r="715" spans="1:10" ht="63" x14ac:dyDescent="0.5">
      <c r="A715" s="323">
        <v>44505</v>
      </c>
      <c r="B715" s="322" t="s">
        <v>3532</v>
      </c>
      <c r="C715" s="346" t="s">
        <v>2798</v>
      </c>
      <c r="D715" s="42" t="s">
        <v>3533</v>
      </c>
      <c r="E715" s="51">
        <v>532870</v>
      </c>
      <c r="F715" s="16">
        <v>1968048</v>
      </c>
      <c r="G715" s="9">
        <v>28396.35</v>
      </c>
      <c r="H715" s="9">
        <v>26000</v>
      </c>
      <c r="I715" s="11">
        <f t="shared" si="27"/>
        <v>-2396.3499999999985</v>
      </c>
      <c r="J715" s="128">
        <f t="shared" si="26"/>
        <v>2865.0100000000093</v>
      </c>
    </row>
    <row r="716" spans="1:10" ht="63" x14ac:dyDescent="0.5">
      <c r="A716" s="323">
        <v>44508</v>
      </c>
      <c r="B716" s="322" t="s">
        <v>3534</v>
      </c>
      <c r="C716" s="346" t="s">
        <v>2798</v>
      </c>
      <c r="D716" s="42" t="s">
        <v>3535</v>
      </c>
      <c r="E716" s="51">
        <v>654080</v>
      </c>
      <c r="F716" s="16">
        <v>1968389</v>
      </c>
      <c r="G716" s="9">
        <v>28322.240000000002</v>
      </c>
      <c r="H716" s="9">
        <v>32000</v>
      </c>
      <c r="I716" s="11">
        <f t="shared" si="27"/>
        <v>3677.7599999999984</v>
      </c>
      <c r="J716" s="128">
        <f>J715+I716</f>
        <v>6542.7700000000077</v>
      </c>
    </row>
    <row r="717" spans="1:10" ht="63" x14ac:dyDescent="0.35">
      <c r="A717" s="323">
        <v>44509</v>
      </c>
      <c r="B717" s="322" t="s">
        <v>3547</v>
      </c>
      <c r="C717" s="296" t="s">
        <v>2934</v>
      </c>
      <c r="D717" s="42" t="s">
        <v>3548</v>
      </c>
      <c r="E717" s="51">
        <v>549180</v>
      </c>
      <c r="F717" s="16">
        <v>1969824</v>
      </c>
      <c r="G717" s="9">
        <v>28344.53</v>
      </c>
      <c r="H717" s="9">
        <v>27000</v>
      </c>
      <c r="I717" s="11">
        <f t="shared" si="27"/>
        <v>-1344.5299999999988</v>
      </c>
      <c r="J717" s="128">
        <f t="shared" ref="J717:J722" si="28">J716+I717</f>
        <v>5198.2400000000089</v>
      </c>
    </row>
    <row r="718" spans="1:10" ht="63" x14ac:dyDescent="0.5">
      <c r="A718" s="323">
        <v>44512</v>
      </c>
      <c r="B718" s="322" t="s">
        <v>3545</v>
      </c>
      <c r="C718" s="346" t="s">
        <v>2798</v>
      </c>
      <c r="D718" s="42" t="s">
        <v>3546</v>
      </c>
      <c r="E718" s="51">
        <v>616650</v>
      </c>
      <c r="F718" s="16">
        <v>1970491</v>
      </c>
      <c r="G718" s="9">
        <v>30376.86</v>
      </c>
      <c r="H718" s="9">
        <v>30000</v>
      </c>
      <c r="I718" s="11">
        <f t="shared" si="27"/>
        <v>-376.86000000000058</v>
      </c>
      <c r="J718" s="128">
        <f t="shared" si="28"/>
        <v>4821.3800000000083</v>
      </c>
    </row>
    <row r="719" spans="1:10" ht="63" x14ac:dyDescent="0.35">
      <c r="A719" s="323">
        <v>44516</v>
      </c>
      <c r="B719" s="322" t="s">
        <v>3551</v>
      </c>
      <c r="C719" s="296" t="s">
        <v>2934</v>
      </c>
      <c r="D719" s="42" t="s">
        <v>3552</v>
      </c>
      <c r="E719" s="51">
        <v>622950</v>
      </c>
      <c r="F719" s="16">
        <v>1970492</v>
      </c>
      <c r="G719" s="9">
        <v>30551.63</v>
      </c>
      <c r="H719" s="9">
        <v>30000</v>
      </c>
      <c r="I719" s="11">
        <f t="shared" si="27"/>
        <v>-551.63000000000102</v>
      </c>
      <c r="J719" s="128">
        <f t="shared" si="28"/>
        <v>4269.7500000000073</v>
      </c>
    </row>
    <row r="720" spans="1:10" ht="63" x14ac:dyDescent="0.35">
      <c r="A720" s="323">
        <v>44516</v>
      </c>
      <c r="B720" s="322" t="s">
        <v>3553</v>
      </c>
      <c r="C720" s="296" t="s">
        <v>2934</v>
      </c>
      <c r="D720" s="42" t="s">
        <v>3554</v>
      </c>
      <c r="E720" s="51">
        <v>643715</v>
      </c>
      <c r="F720" s="16">
        <v>1971872</v>
      </c>
      <c r="G720" s="9">
        <v>30840.98</v>
      </c>
      <c r="H720" s="9">
        <v>31000</v>
      </c>
      <c r="I720" s="11">
        <f t="shared" si="27"/>
        <v>159.02000000000044</v>
      </c>
      <c r="J720" s="128">
        <f t="shared" si="28"/>
        <v>4428.7700000000077</v>
      </c>
    </row>
    <row r="721" spans="1:10" ht="63" x14ac:dyDescent="0.35">
      <c r="A721" s="323">
        <v>44516</v>
      </c>
      <c r="B721" s="322" t="s">
        <v>3555</v>
      </c>
      <c r="C721" s="296" t="s">
        <v>2934</v>
      </c>
      <c r="D721" s="42" t="s">
        <v>3556</v>
      </c>
      <c r="E721" s="51">
        <v>643715</v>
      </c>
      <c r="F721" s="16">
        <v>1971873</v>
      </c>
      <c r="G721" s="9">
        <v>30613.39</v>
      </c>
      <c r="H721" s="9">
        <v>31000</v>
      </c>
      <c r="I721" s="11">
        <f t="shared" si="27"/>
        <v>386.61000000000058</v>
      </c>
      <c r="J721" s="128">
        <f t="shared" si="28"/>
        <v>4815.3800000000083</v>
      </c>
    </row>
    <row r="722" spans="1:10" ht="63" x14ac:dyDescent="0.35">
      <c r="A722" s="323">
        <v>44516</v>
      </c>
      <c r="B722" s="322" t="s">
        <v>3549</v>
      </c>
      <c r="C722" s="296" t="s">
        <v>2934</v>
      </c>
      <c r="D722" s="42" t="s">
        <v>3550</v>
      </c>
      <c r="E722" s="51">
        <v>643715</v>
      </c>
      <c r="F722" s="16">
        <v>1971359</v>
      </c>
      <c r="G722" s="9">
        <v>30811.5</v>
      </c>
      <c r="H722" s="9">
        <v>31000</v>
      </c>
      <c r="I722" s="11">
        <f t="shared" si="27"/>
        <v>188.5</v>
      </c>
      <c r="J722" s="128">
        <f t="shared" si="28"/>
        <v>5003.8800000000083</v>
      </c>
    </row>
    <row r="723" spans="1:10" ht="63" x14ac:dyDescent="0.5">
      <c r="A723" s="323">
        <v>44519</v>
      </c>
      <c r="B723" s="322" t="s">
        <v>3561</v>
      </c>
      <c r="C723" s="346" t="s">
        <v>2798</v>
      </c>
      <c r="D723" s="42" t="s">
        <v>3562</v>
      </c>
      <c r="E723" s="51">
        <v>601228</v>
      </c>
      <c r="F723" s="16">
        <v>1973937</v>
      </c>
      <c r="G723" s="9">
        <v>29542.240000000002</v>
      </c>
      <c r="H723" s="9">
        <v>29000</v>
      </c>
      <c r="I723" s="11">
        <f t="shared" si="27"/>
        <v>-542.2400000000016</v>
      </c>
      <c r="J723" s="128">
        <f t="shared" si="26"/>
        <v>4461.6400000000067</v>
      </c>
    </row>
    <row r="724" spans="1:10" ht="60" x14ac:dyDescent="0.35">
      <c r="A724" s="323">
        <v>44522</v>
      </c>
      <c r="B724" s="322" t="s">
        <v>3569</v>
      </c>
      <c r="C724" s="296" t="s">
        <v>2934</v>
      </c>
      <c r="D724" s="42" t="s">
        <v>3570</v>
      </c>
      <c r="E724" s="51">
        <v>609000</v>
      </c>
      <c r="F724" s="16">
        <v>1974237</v>
      </c>
      <c r="G724" s="9">
        <v>29163.5</v>
      </c>
      <c r="H724" s="9">
        <v>29000</v>
      </c>
      <c r="I724" s="11">
        <f t="shared" si="27"/>
        <v>-163.5</v>
      </c>
      <c r="J724" s="128">
        <f t="shared" si="26"/>
        <v>4298.1400000000067</v>
      </c>
    </row>
    <row r="725" spans="1:10" ht="63" x14ac:dyDescent="0.35">
      <c r="A725" s="323">
        <v>44523</v>
      </c>
      <c r="B725" s="322" t="s">
        <v>3573</v>
      </c>
      <c r="C725" s="296" t="s">
        <v>2934</v>
      </c>
      <c r="D725" s="42" t="s">
        <v>3574</v>
      </c>
      <c r="E725" s="51">
        <v>605482.5</v>
      </c>
      <c r="F725" s="16">
        <v>1977184</v>
      </c>
      <c r="G725" s="9">
        <v>27677.41</v>
      </c>
      <c r="H725" s="9">
        <v>28500</v>
      </c>
      <c r="I725" s="11">
        <f t="shared" si="27"/>
        <v>822.59000000000015</v>
      </c>
      <c r="J725" s="128">
        <f t="shared" si="26"/>
        <v>5120.7300000000068</v>
      </c>
    </row>
    <row r="726" spans="1:10" ht="60" x14ac:dyDescent="0.35">
      <c r="A726" s="323">
        <v>44523</v>
      </c>
      <c r="B726" s="322" t="s">
        <v>3571</v>
      </c>
      <c r="C726" s="296" t="s">
        <v>2934</v>
      </c>
      <c r="D726" s="42" t="s">
        <v>3572</v>
      </c>
      <c r="E726" s="51">
        <v>605482.5</v>
      </c>
      <c r="F726" s="16">
        <v>19742.36</v>
      </c>
      <c r="G726" s="9">
        <v>28854.91</v>
      </c>
      <c r="H726" s="9">
        <v>28500</v>
      </c>
      <c r="I726" s="11">
        <f t="shared" si="27"/>
        <v>-354.90999999999985</v>
      </c>
      <c r="J726" s="128">
        <f t="shared" si="26"/>
        <v>4765.820000000007</v>
      </c>
    </row>
    <row r="727" spans="1:10" ht="63" x14ac:dyDescent="0.5">
      <c r="A727" s="323">
        <v>44524</v>
      </c>
      <c r="B727" s="322" t="s">
        <v>3563</v>
      </c>
      <c r="C727" s="346" t="s">
        <v>2798</v>
      </c>
      <c r="D727" s="42" t="s">
        <v>3564</v>
      </c>
      <c r="E727" s="51">
        <v>621035</v>
      </c>
      <c r="F727" s="16">
        <v>1973938</v>
      </c>
      <c r="G727" s="9">
        <v>29425.65</v>
      </c>
      <c r="H727" s="9">
        <v>29000</v>
      </c>
      <c r="I727" s="11">
        <f t="shared" si="27"/>
        <v>-425.65000000000146</v>
      </c>
      <c r="J727" s="128">
        <f t="shared" si="26"/>
        <v>4340.1700000000055</v>
      </c>
    </row>
    <row r="728" spans="1:10" ht="63" x14ac:dyDescent="0.5">
      <c r="A728" s="323">
        <v>44526</v>
      </c>
      <c r="B728" s="322" t="s">
        <v>3565</v>
      </c>
      <c r="C728" s="346" t="s">
        <v>2798</v>
      </c>
      <c r="D728" s="42" t="s">
        <v>3566</v>
      </c>
      <c r="E728" s="51">
        <v>622725</v>
      </c>
      <c r="F728" s="16">
        <v>1976031</v>
      </c>
      <c r="G728" s="9">
        <v>28417.759999999998</v>
      </c>
      <c r="H728" s="9">
        <v>28500</v>
      </c>
      <c r="I728" s="11">
        <f t="shared" si="27"/>
        <v>82.240000000001601</v>
      </c>
      <c r="J728" s="128">
        <f t="shared" si="26"/>
        <v>4422.4100000000071</v>
      </c>
    </row>
    <row r="729" spans="1:10" ht="60" x14ac:dyDescent="0.35">
      <c r="A729" s="323">
        <v>44526</v>
      </c>
      <c r="B729" s="322" t="s">
        <v>3575</v>
      </c>
      <c r="C729" s="296" t="s">
        <v>2934</v>
      </c>
      <c r="D729" s="42" t="s">
        <v>3576</v>
      </c>
      <c r="E729" s="51">
        <v>619305</v>
      </c>
      <c r="F729" s="16">
        <v>1975355</v>
      </c>
      <c r="G729" s="9">
        <v>29174.52</v>
      </c>
      <c r="H729" s="9">
        <v>28500</v>
      </c>
      <c r="I729" s="11">
        <f t="shared" si="27"/>
        <v>-674.52000000000044</v>
      </c>
      <c r="J729" s="128">
        <f t="shared" si="26"/>
        <v>3747.8900000000067</v>
      </c>
    </row>
    <row r="730" spans="1:10" ht="63" customHeight="1" x14ac:dyDescent="0.35">
      <c r="A730" s="323">
        <v>44529</v>
      </c>
      <c r="B730" s="322" t="s">
        <v>3578</v>
      </c>
      <c r="C730" s="296" t="s">
        <v>2934</v>
      </c>
      <c r="D730" s="42" t="s">
        <v>3579</v>
      </c>
      <c r="E730" s="51">
        <v>623010</v>
      </c>
      <c r="F730" s="16">
        <v>1977185</v>
      </c>
      <c r="G730" s="9">
        <v>27795.43</v>
      </c>
      <c r="H730" s="9">
        <v>28500</v>
      </c>
      <c r="I730" s="11">
        <f>H730-G730</f>
        <v>704.56999999999971</v>
      </c>
      <c r="J730" s="128">
        <f t="shared" si="26"/>
        <v>4452.4600000000064</v>
      </c>
    </row>
    <row r="731" spans="1:10" ht="60" customHeight="1" x14ac:dyDescent="0.5">
      <c r="A731" s="323">
        <v>44529</v>
      </c>
      <c r="B731" s="322" t="s">
        <v>3567</v>
      </c>
      <c r="C731" s="346" t="s">
        <v>2798</v>
      </c>
      <c r="D731" s="42" t="s">
        <v>3568</v>
      </c>
      <c r="E731" s="51">
        <v>621300</v>
      </c>
      <c r="F731" s="16">
        <v>1976407</v>
      </c>
      <c r="G731" s="9">
        <v>28452.27</v>
      </c>
      <c r="H731" s="9">
        <v>28500</v>
      </c>
      <c r="I731" s="11">
        <f>H731-G731</f>
        <v>47.729999999999563</v>
      </c>
      <c r="J731" s="128">
        <f t="shared" si="26"/>
        <v>4500.190000000006</v>
      </c>
    </row>
    <row r="732" spans="1:10" ht="60" x14ac:dyDescent="0.35">
      <c r="A732" s="323">
        <v>44530</v>
      </c>
      <c r="B732" s="322" t="s">
        <v>3580</v>
      </c>
      <c r="C732" s="296" t="s">
        <v>2934</v>
      </c>
      <c r="D732" s="42" t="s">
        <v>3581</v>
      </c>
      <c r="E732" s="51">
        <v>600040</v>
      </c>
      <c r="F732" s="16">
        <v>1977186</v>
      </c>
      <c r="G732" s="9">
        <v>27877.84</v>
      </c>
      <c r="H732" s="9">
        <v>28000</v>
      </c>
      <c r="I732" s="11">
        <f t="shared" si="27"/>
        <v>122.15999999999985</v>
      </c>
      <c r="J732" s="128">
        <f t="shared" si="26"/>
        <v>4622.3500000000058</v>
      </c>
    </row>
    <row r="733" spans="1:10" ht="63" x14ac:dyDescent="0.5">
      <c r="A733" s="323">
        <v>44531</v>
      </c>
      <c r="B733" s="297" t="s">
        <v>3582</v>
      </c>
      <c r="C733" s="346" t="s">
        <v>2798</v>
      </c>
      <c r="D733" s="42" t="s">
        <v>3583</v>
      </c>
      <c r="E733" s="51">
        <v>607620</v>
      </c>
      <c r="F733" s="16">
        <v>1977187</v>
      </c>
      <c r="G733" s="9">
        <v>27411.72</v>
      </c>
      <c r="H733" s="9">
        <v>28500</v>
      </c>
      <c r="I733" s="11">
        <f t="shared" ref="I733:I747" si="29">H733-G733</f>
        <v>1088.2799999999988</v>
      </c>
      <c r="J733" s="128">
        <f t="shared" ref="J733:J752" si="30">J732+I733</f>
        <v>5710.6300000000047</v>
      </c>
    </row>
    <row r="734" spans="1:10" ht="63" x14ac:dyDescent="0.35">
      <c r="A734" s="323">
        <v>44532</v>
      </c>
      <c r="B734" s="297" t="s">
        <v>3601</v>
      </c>
      <c r="C734" s="296" t="s">
        <v>2934</v>
      </c>
      <c r="D734" s="42" t="s">
        <v>3602</v>
      </c>
      <c r="E734" s="51">
        <v>608190</v>
      </c>
      <c r="F734" s="16">
        <v>1980099</v>
      </c>
      <c r="G734" s="9">
        <v>27328.86</v>
      </c>
      <c r="H734" s="9">
        <v>28500</v>
      </c>
      <c r="I734" s="11">
        <f t="shared" si="29"/>
        <v>1171.1399999999994</v>
      </c>
      <c r="J734" s="128">
        <f t="shared" si="30"/>
        <v>6881.7700000000041</v>
      </c>
    </row>
    <row r="735" spans="1:10" ht="63" x14ac:dyDescent="0.55000000000000004">
      <c r="A735" s="323">
        <v>44533</v>
      </c>
      <c r="B735" s="297" t="s">
        <v>3584</v>
      </c>
      <c r="C735" s="405" t="s">
        <v>2798</v>
      </c>
      <c r="D735" s="42" t="s">
        <v>3585</v>
      </c>
      <c r="E735" s="51">
        <v>555880</v>
      </c>
      <c r="F735" s="16">
        <v>1979298</v>
      </c>
      <c r="G735" s="9">
        <v>27515.07</v>
      </c>
      <c r="H735" s="9">
        <v>26000</v>
      </c>
      <c r="I735" s="11">
        <f t="shared" si="29"/>
        <v>-1515.0699999999997</v>
      </c>
      <c r="J735" s="128">
        <f t="shared" si="30"/>
        <v>5366.7000000000044</v>
      </c>
    </row>
    <row r="736" spans="1:10" ht="63" x14ac:dyDescent="0.35">
      <c r="A736" s="323">
        <v>44533</v>
      </c>
      <c r="B736" s="297" t="s">
        <v>3603</v>
      </c>
      <c r="C736" s="296" t="s">
        <v>2934</v>
      </c>
      <c r="D736" s="42" t="s">
        <v>3604</v>
      </c>
      <c r="E736" s="51">
        <v>606480</v>
      </c>
      <c r="F736" s="16">
        <v>1980100</v>
      </c>
      <c r="G736" s="9">
        <v>27012.16</v>
      </c>
      <c r="H736" s="9">
        <v>28500</v>
      </c>
      <c r="I736" s="11">
        <f t="shared" si="29"/>
        <v>1487.8400000000001</v>
      </c>
      <c r="J736" s="128">
        <f t="shared" si="30"/>
        <v>6854.5400000000045</v>
      </c>
    </row>
    <row r="737" spans="1:10" ht="63" x14ac:dyDescent="0.35">
      <c r="A737" s="323">
        <v>44536</v>
      </c>
      <c r="B737" s="297" t="s">
        <v>3589</v>
      </c>
      <c r="C737" s="296" t="s">
        <v>2934</v>
      </c>
      <c r="D737" s="42" t="s">
        <v>3590</v>
      </c>
      <c r="E737" s="51">
        <v>552890</v>
      </c>
      <c r="F737" s="16">
        <v>1979299</v>
      </c>
      <c r="G737" s="9">
        <v>27037.69</v>
      </c>
      <c r="H737" s="9">
        <v>26000</v>
      </c>
      <c r="I737" s="11">
        <f t="shared" si="29"/>
        <v>-1037.6899999999987</v>
      </c>
      <c r="J737" s="128">
        <f t="shared" si="30"/>
        <v>5816.8500000000058</v>
      </c>
    </row>
    <row r="738" spans="1:10" ht="63" x14ac:dyDescent="0.35">
      <c r="A738" s="323">
        <v>44537</v>
      </c>
      <c r="B738" s="297" t="s">
        <v>3605</v>
      </c>
      <c r="C738" s="296" t="s">
        <v>2934</v>
      </c>
      <c r="D738" s="42" t="s">
        <v>3606</v>
      </c>
      <c r="E738" s="51">
        <v>552630</v>
      </c>
      <c r="F738" s="16">
        <v>1980101</v>
      </c>
      <c r="G738" s="9">
        <v>27065.49</v>
      </c>
      <c r="H738" s="9">
        <v>26000</v>
      </c>
      <c r="I738" s="11">
        <f t="shared" si="29"/>
        <v>-1065.4900000000016</v>
      </c>
      <c r="J738" s="128">
        <f t="shared" si="30"/>
        <v>4751.3600000000042</v>
      </c>
    </row>
    <row r="739" spans="1:10" ht="63" x14ac:dyDescent="0.55000000000000004">
      <c r="A739" s="323">
        <v>44539</v>
      </c>
      <c r="B739" s="297" t="s">
        <v>3595</v>
      </c>
      <c r="C739" s="405" t="s">
        <v>2798</v>
      </c>
      <c r="D739" s="42" t="s">
        <v>3596</v>
      </c>
      <c r="E739" s="51">
        <v>547716</v>
      </c>
      <c r="F739" s="16">
        <v>1981176</v>
      </c>
      <c r="G739" s="9">
        <v>26383.32</v>
      </c>
      <c r="H739" s="9">
        <v>26000</v>
      </c>
      <c r="I739" s="11">
        <f t="shared" si="29"/>
        <v>-383.31999999999971</v>
      </c>
      <c r="J739" s="128">
        <f t="shared" si="30"/>
        <v>4368.0400000000045</v>
      </c>
    </row>
    <row r="740" spans="1:10" ht="63" x14ac:dyDescent="0.35">
      <c r="A740" s="323">
        <v>44540</v>
      </c>
      <c r="B740" s="297" t="s">
        <v>3607</v>
      </c>
      <c r="C740" s="296" t="s">
        <v>2934</v>
      </c>
      <c r="D740" s="42" t="s">
        <v>3608</v>
      </c>
      <c r="E740" s="51">
        <v>564300</v>
      </c>
      <c r="F740" s="16">
        <v>1981916</v>
      </c>
      <c r="G740" s="9">
        <v>27307.9</v>
      </c>
      <c r="H740" s="9">
        <v>27000</v>
      </c>
      <c r="I740" s="11">
        <f t="shared" si="29"/>
        <v>-307.90000000000146</v>
      </c>
      <c r="J740" s="128">
        <f t="shared" si="30"/>
        <v>4060.1400000000031</v>
      </c>
    </row>
    <row r="741" spans="1:10" ht="63" x14ac:dyDescent="0.5">
      <c r="A741" s="323">
        <v>44540</v>
      </c>
      <c r="B741" s="297" t="s">
        <v>3597</v>
      </c>
      <c r="C741" s="346" t="s">
        <v>2798</v>
      </c>
      <c r="D741" s="42" t="s">
        <v>3598</v>
      </c>
      <c r="E741" s="51">
        <v>563679</v>
      </c>
      <c r="F741" s="16">
        <v>1982088</v>
      </c>
      <c r="G741" s="9">
        <v>27244.05</v>
      </c>
      <c r="H741" s="9">
        <v>27000</v>
      </c>
      <c r="I741" s="11">
        <f t="shared" si="29"/>
        <v>-244.04999999999927</v>
      </c>
      <c r="J741" s="128">
        <f t="shared" si="30"/>
        <v>3816.0900000000038</v>
      </c>
    </row>
    <row r="742" spans="1:10" ht="63" x14ac:dyDescent="0.35">
      <c r="A742" s="323">
        <v>44543</v>
      </c>
      <c r="B742" s="297" t="s">
        <v>3609</v>
      </c>
      <c r="C742" s="296" t="s">
        <v>2934</v>
      </c>
      <c r="D742" s="42" t="s">
        <v>3610</v>
      </c>
      <c r="E742" s="51">
        <v>584920</v>
      </c>
      <c r="F742" s="16">
        <v>1982423</v>
      </c>
      <c r="G742" s="9">
        <v>23578.799999999999</v>
      </c>
      <c r="H742" s="9">
        <v>28000</v>
      </c>
      <c r="I742" s="11">
        <f t="shared" si="29"/>
        <v>4421.2000000000007</v>
      </c>
      <c r="J742" s="128">
        <f t="shared" si="30"/>
        <v>8237.2900000000045</v>
      </c>
    </row>
    <row r="743" spans="1:10" ht="63" x14ac:dyDescent="0.35">
      <c r="A743" s="323">
        <v>44544</v>
      </c>
      <c r="B743" s="297" t="s">
        <v>3611</v>
      </c>
      <c r="C743" s="296" t="s">
        <v>2934</v>
      </c>
      <c r="D743" s="42" t="s">
        <v>3612</v>
      </c>
      <c r="E743" s="51">
        <v>568215</v>
      </c>
      <c r="F743" s="16">
        <v>1983213</v>
      </c>
      <c r="G743" s="9">
        <v>29237.47</v>
      </c>
      <c r="H743" s="9">
        <v>27000</v>
      </c>
      <c r="I743" s="11">
        <f t="shared" si="29"/>
        <v>-2237.4700000000012</v>
      </c>
      <c r="J743" s="128">
        <f t="shared" si="30"/>
        <v>5999.8200000000033</v>
      </c>
    </row>
    <row r="744" spans="1:10" ht="60" x14ac:dyDescent="0.35">
      <c r="A744" s="323">
        <v>44544</v>
      </c>
      <c r="B744" s="297" t="s">
        <v>3613</v>
      </c>
      <c r="C744" s="296" t="s">
        <v>2934</v>
      </c>
      <c r="D744" s="42" t="s">
        <v>3614</v>
      </c>
      <c r="E744" s="51">
        <v>598215</v>
      </c>
      <c r="F744" s="16">
        <v>1983214</v>
      </c>
      <c r="G744" s="9">
        <v>29597.53</v>
      </c>
      <c r="H744" s="9">
        <v>27000</v>
      </c>
      <c r="I744" s="11">
        <f t="shared" si="29"/>
        <v>-2597.5299999999988</v>
      </c>
      <c r="J744" s="128">
        <f t="shared" si="30"/>
        <v>3402.2900000000045</v>
      </c>
    </row>
    <row r="745" spans="1:10" ht="60" x14ac:dyDescent="0.35">
      <c r="A745" s="323">
        <v>44545</v>
      </c>
      <c r="B745" s="297" t="s">
        <v>3617</v>
      </c>
      <c r="C745" s="296" t="s">
        <v>2934</v>
      </c>
      <c r="D745" s="42" t="s">
        <v>3618</v>
      </c>
      <c r="E745" s="51">
        <v>573750</v>
      </c>
      <c r="F745" s="16">
        <v>1983215</v>
      </c>
      <c r="G745" s="9">
        <v>29383.87</v>
      </c>
      <c r="H745" s="9">
        <v>27000</v>
      </c>
      <c r="I745" s="11">
        <f t="shared" si="29"/>
        <v>-2383.869999999999</v>
      </c>
      <c r="J745" s="128">
        <f t="shared" si="30"/>
        <v>1018.4200000000055</v>
      </c>
    </row>
    <row r="746" spans="1:10" ht="63" x14ac:dyDescent="0.35">
      <c r="A746" s="323">
        <v>44545</v>
      </c>
      <c r="B746" s="297" t="s">
        <v>3615</v>
      </c>
      <c r="C746" s="296" t="s">
        <v>2934</v>
      </c>
      <c r="D746" s="42" t="s">
        <v>3616</v>
      </c>
      <c r="E746" s="51">
        <v>572670</v>
      </c>
      <c r="F746" s="16">
        <v>1983216</v>
      </c>
      <c r="G746" s="9">
        <v>29213.65</v>
      </c>
      <c r="H746" s="9">
        <v>27000</v>
      </c>
      <c r="I746" s="11">
        <f t="shared" si="29"/>
        <v>-2213.6500000000015</v>
      </c>
      <c r="J746" s="128">
        <f t="shared" si="30"/>
        <v>-1195.2299999999959</v>
      </c>
    </row>
    <row r="747" spans="1:10" ht="63" x14ac:dyDescent="0.35">
      <c r="A747" s="323">
        <v>44546</v>
      </c>
      <c r="B747" s="297" t="s">
        <v>3628</v>
      </c>
      <c r="C747" s="296" t="s">
        <v>2934</v>
      </c>
      <c r="D747" s="42" t="s">
        <v>3629</v>
      </c>
      <c r="E747" s="51">
        <v>576950</v>
      </c>
      <c r="F747" s="16">
        <v>1984413</v>
      </c>
      <c r="G747" s="9">
        <v>27980.44</v>
      </c>
      <c r="H747" s="9">
        <v>27500</v>
      </c>
      <c r="I747" s="11">
        <f t="shared" si="29"/>
        <v>-480.43999999999869</v>
      </c>
      <c r="J747" s="128">
        <f t="shared" si="30"/>
        <v>-1675.6699999999946</v>
      </c>
    </row>
    <row r="748" spans="1:10" ht="63" x14ac:dyDescent="0.55000000000000004">
      <c r="A748" s="323">
        <v>44547</v>
      </c>
      <c r="B748" s="297" t="s">
        <v>3626</v>
      </c>
      <c r="C748" s="405" t="s">
        <v>2798</v>
      </c>
      <c r="D748" s="42" t="s">
        <v>3627</v>
      </c>
      <c r="E748" s="51">
        <v>623100</v>
      </c>
      <c r="F748" s="16">
        <v>1984414</v>
      </c>
      <c r="G748" s="9">
        <v>28022.48</v>
      </c>
      <c r="H748" s="9">
        <v>30000</v>
      </c>
      <c r="I748" s="11">
        <f>H748-G748</f>
        <v>1977.5200000000004</v>
      </c>
      <c r="J748" s="128">
        <f t="shared" si="30"/>
        <v>301.85000000000582</v>
      </c>
    </row>
    <row r="749" spans="1:10" ht="63" x14ac:dyDescent="0.55000000000000004">
      <c r="A749" s="323">
        <v>44547</v>
      </c>
      <c r="B749" s="297" t="s">
        <v>3622</v>
      </c>
      <c r="C749" s="405" t="s">
        <v>2798</v>
      </c>
      <c r="D749" s="42" t="s">
        <v>3623</v>
      </c>
      <c r="E749" s="51">
        <v>664640</v>
      </c>
      <c r="F749" s="16">
        <v>1984769</v>
      </c>
      <c r="G749" s="9">
        <v>26547.01</v>
      </c>
      <c r="H749" s="9">
        <v>32000</v>
      </c>
      <c r="I749" s="11">
        <f>H749-G749</f>
        <v>5452.9900000000016</v>
      </c>
      <c r="J749" s="128">
        <f t="shared" si="30"/>
        <v>5754.8400000000074</v>
      </c>
    </row>
    <row r="750" spans="1:10" ht="63" x14ac:dyDescent="0.35">
      <c r="A750" s="323">
        <v>44547</v>
      </c>
      <c r="B750" s="297" t="s">
        <v>3631</v>
      </c>
      <c r="C750" s="296" t="s">
        <v>2934</v>
      </c>
      <c r="D750" s="42" t="s">
        <v>3630</v>
      </c>
      <c r="E750" s="51">
        <v>665120</v>
      </c>
      <c r="F750" s="16">
        <v>1984770</v>
      </c>
      <c r="G750" s="9">
        <v>26777.03</v>
      </c>
      <c r="H750" s="9">
        <v>32000</v>
      </c>
      <c r="I750" s="11">
        <f>H750-G750</f>
        <v>5222.9700000000012</v>
      </c>
      <c r="J750" s="128">
        <f t="shared" si="30"/>
        <v>10977.810000000009</v>
      </c>
    </row>
    <row r="751" spans="1:10" ht="63" x14ac:dyDescent="0.55000000000000004">
      <c r="A751" s="323">
        <v>44547</v>
      </c>
      <c r="B751" s="297" t="s">
        <v>3624</v>
      </c>
      <c r="C751" s="405" t="s">
        <v>2798</v>
      </c>
      <c r="D751" s="42" t="s">
        <v>3625</v>
      </c>
      <c r="E751" s="51">
        <v>684915</v>
      </c>
      <c r="F751" s="16">
        <v>1984771</v>
      </c>
      <c r="G751" s="9">
        <v>26684.26</v>
      </c>
      <c r="H751" s="9">
        <v>33000</v>
      </c>
      <c r="I751" s="11">
        <f>H751-G751</f>
        <v>6315.7400000000016</v>
      </c>
      <c r="J751" s="128">
        <f t="shared" si="30"/>
        <v>17293.55000000001</v>
      </c>
    </row>
    <row r="752" spans="1:10" ht="63" x14ac:dyDescent="0.35">
      <c r="A752" s="323">
        <v>44551</v>
      </c>
      <c r="B752" s="297" t="s">
        <v>3632</v>
      </c>
      <c r="C752" s="296" t="s">
        <v>2934</v>
      </c>
      <c r="D752" s="42" t="s">
        <v>3633</v>
      </c>
      <c r="E752" s="51">
        <v>519500</v>
      </c>
      <c r="F752" s="16">
        <v>1986038</v>
      </c>
      <c r="G752" s="9">
        <v>27282.2</v>
      </c>
      <c r="H752" s="9">
        <v>25000</v>
      </c>
      <c r="I752" s="11">
        <f t="shared" ref="I752:I777" si="31">H752-G752</f>
        <v>-2282.2000000000007</v>
      </c>
      <c r="J752" s="128">
        <f t="shared" si="30"/>
        <v>15011.350000000009</v>
      </c>
    </row>
    <row r="753" spans="1:10" ht="60" x14ac:dyDescent="0.35">
      <c r="A753" s="323">
        <v>44551</v>
      </c>
      <c r="B753" s="297" t="s">
        <v>3654</v>
      </c>
      <c r="C753" s="296" t="s">
        <v>2934</v>
      </c>
      <c r="D753" s="42" t="s">
        <v>3640</v>
      </c>
      <c r="E753" s="51">
        <v>519500</v>
      </c>
      <c r="F753" s="16">
        <v>1985712</v>
      </c>
      <c r="G753" s="9">
        <v>27472.94</v>
      </c>
      <c r="H753" s="9">
        <v>25000</v>
      </c>
      <c r="I753" s="11">
        <f t="shared" si="31"/>
        <v>-2472.9399999999987</v>
      </c>
      <c r="J753" s="128">
        <f t="shared" ref="J753:J777" si="32">J752+I753</f>
        <v>12538.410000000011</v>
      </c>
    </row>
    <row r="754" spans="1:10" ht="63" x14ac:dyDescent="0.35">
      <c r="A754" s="323">
        <v>44552</v>
      </c>
      <c r="B754" s="297" t="s">
        <v>3641</v>
      </c>
      <c r="C754" s="296" t="s">
        <v>2934</v>
      </c>
      <c r="D754" s="42" t="s">
        <v>3642</v>
      </c>
      <c r="E754" s="51">
        <v>519375</v>
      </c>
      <c r="F754" s="16">
        <v>1986972</v>
      </c>
      <c r="G754" s="9">
        <v>27354.71</v>
      </c>
      <c r="H754" s="9">
        <v>25000</v>
      </c>
      <c r="I754" s="11">
        <f t="shared" si="31"/>
        <v>-2354.7099999999991</v>
      </c>
      <c r="J754" s="128">
        <f t="shared" si="32"/>
        <v>10183.700000000012</v>
      </c>
    </row>
    <row r="755" spans="1:10" ht="63" x14ac:dyDescent="0.35">
      <c r="A755" s="323">
        <v>44553</v>
      </c>
      <c r="B755" s="297" t="s">
        <v>3644</v>
      </c>
      <c r="C755" s="296" t="s">
        <v>2934</v>
      </c>
      <c r="D755" s="42" t="s">
        <v>3643</v>
      </c>
      <c r="E755" s="51">
        <v>527467.5</v>
      </c>
      <c r="F755" s="16">
        <v>1987349</v>
      </c>
      <c r="G755" s="9">
        <v>25297.88</v>
      </c>
      <c r="H755" s="9">
        <v>25500</v>
      </c>
      <c r="I755" s="11">
        <f t="shared" si="31"/>
        <v>202.11999999999898</v>
      </c>
      <c r="J755" s="128">
        <f t="shared" si="32"/>
        <v>10385.820000000011</v>
      </c>
    </row>
    <row r="756" spans="1:10" ht="63" x14ac:dyDescent="0.35">
      <c r="A756" s="323">
        <v>44553</v>
      </c>
      <c r="B756" s="297" t="s">
        <v>3645</v>
      </c>
      <c r="C756" s="296" t="s">
        <v>2934</v>
      </c>
      <c r="D756" s="42" t="s">
        <v>3646</v>
      </c>
      <c r="E756" s="51">
        <v>527467.5</v>
      </c>
      <c r="F756" s="16">
        <v>1986973</v>
      </c>
      <c r="G756" s="9">
        <v>25000.09</v>
      </c>
      <c r="H756" s="9">
        <v>25500</v>
      </c>
      <c r="I756" s="11">
        <f t="shared" si="31"/>
        <v>499.90999999999985</v>
      </c>
      <c r="J756" s="128">
        <f t="shared" si="32"/>
        <v>10885.73000000001</v>
      </c>
    </row>
    <row r="757" spans="1:10" ht="63" x14ac:dyDescent="0.35">
      <c r="A757" s="323">
        <v>44554</v>
      </c>
      <c r="B757" s="297" t="s">
        <v>3647</v>
      </c>
      <c r="C757" s="296" t="s">
        <v>2934</v>
      </c>
      <c r="D757" s="42" t="s">
        <v>3648</v>
      </c>
      <c r="E757" s="51">
        <v>525810</v>
      </c>
      <c r="F757" s="16">
        <v>1986974</v>
      </c>
      <c r="G757" s="9">
        <v>25359.24</v>
      </c>
      <c r="H757" s="9">
        <v>25500</v>
      </c>
      <c r="I757" s="11">
        <f t="shared" si="31"/>
        <v>140.7599999999984</v>
      </c>
      <c r="J757" s="128">
        <f t="shared" si="32"/>
        <v>11026.490000000009</v>
      </c>
    </row>
    <row r="758" spans="1:10" ht="63" x14ac:dyDescent="0.35">
      <c r="A758" s="323">
        <v>44558</v>
      </c>
      <c r="B758" s="297" t="s">
        <v>3649</v>
      </c>
      <c r="C758" s="296" t="s">
        <v>2934</v>
      </c>
      <c r="D758" s="42" t="s">
        <v>3650</v>
      </c>
      <c r="E758" s="51">
        <v>433230</v>
      </c>
      <c r="F758" s="16">
        <v>1988027</v>
      </c>
      <c r="G758" s="9">
        <v>26242.05</v>
      </c>
      <c r="H758" s="9">
        <v>21000</v>
      </c>
      <c r="I758" s="11">
        <f t="shared" si="31"/>
        <v>-5242.0499999999993</v>
      </c>
      <c r="J758" s="128">
        <f t="shared" si="32"/>
        <v>5784.4400000000096</v>
      </c>
    </row>
    <row r="759" spans="1:10" ht="63" x14ac:dyDescent="0.35">
      <c r="A759" s="323">
        <v>44558</v>
      </c>
      <c r="B759" s="297" t="s">
        <v>3651</v>
      </c>
      <c r="C759" s="296" t="s">
        <v>2934</v>
      </c>
      <c r="D759" s="42" t="s">
        <v>3652</v>
      </c>
      <c r="E759" s="51">
        <v>433230</v>
      </c>
      <c r="F759" s="16">
        <v>1988028</v>
      </c>
      <c r="G759" s="9">
        <v>26725.23</v>
      </c>
      <c r="H759" s="9">
        <v>21000</v>
      </c>
      <c r="I759" s="11">
        <f t="shared" si="31"/>
        <v>-5725.23</v>
      </c>
      <c r="J759" s="128">
        <f t="shared" si="32"/>
        <v>59.210000000010041</v>
      </c>
    </row>
    <row r="760" spans="1:10" ht="63" x14ac:dyDescent="0.35">
      <c r="A760" s="323">
        <v>44560</v>
      </c>
      <c r="B760" s="297" t="s">
        <v>3655</v>
      </c>
      <c r="C760" s="296" t="s">
        <v>2934</v>
      </c>
      <c r="D760" s="42" t="s">
        <v>3656</v>
      </c>
      <c r="E760" s="51">
        <v>576744</v>
      </c>
      <c r="F760" s="16">
        <v>1989191</v>
      </c>
      <c r="G760" s="9">
        <v>25696.560000000001</v>
      </c>
      <c r="H760" s="9">
        <v>28000</v>
      </c>
      <c r="I760" s="11">
        <f t="shared" si="31"/>
        <v>2303.4399999999987</v>
      </c>
      <c r="J760" s="128">
        <f t="shared" si="32"/>
        <v>2362.6500000000087</v>
      </c>
    </row>
    <row r="761" spans="1:10" ht="63" x14ac:dyDescent="0.35">
      <c r="A761" s="323">
        <v>44560</v>
      </c>
      <c r="B761" s="297" t="s">
        <v>3657</v>
      </c>
      <c r="C761" s="296" t="s">
        <v>2934</v>
      </c>
      <c r="D761" s="42" t="s">
        <v>3658</v>
      </c>
      <c r="E761" s="51">
        <v>576744</v>
      </c>
      <c r="F761" s="16">
        <v>1989561</v>
      </c>
      <c r="G761" s="9">
        <v>25875.919999999998</v>
      </c>
      <c r="H761" s="9">
        <v>28000</v>
      </c>
      <c r="I761" s="11">
        <f t="shared" si="31"/>
        <v>2124.0800000000017</v>
      </c>
      <c r="J761" s="128">
        <f t="shared" si="32"/>
        <v>4486.7300000000105</v>
      </c>
    </row>
    <row r="762" spans="1:10" ht="63" x14ac:dyDescent="0.35">
      <c r="A762" s="407">
        <v>44565</v>
      </c>
      <c r="B762" s="406" t="s">
        <v>3659</v>
      </c>
      <c r="C762" s="296" t="s">
        <v>2934</v>
      </c>
      <c r="D762" s="42" t="s">
        <v>3660</v>
      </c>
      <c r="E762" s="51">
        <v>554310</v>
      </c>
      <c r="F762" s="16">
        <v>1990822</v>
      </c>
      <c r="G762" s="9">
        <v>24490.720000000001</v>
      </c>
      <c r="H762" s="9">
        <v>27000</v>
      </c>
      <c r="I762" s="11">
        <f t="shared" si="31"/>
        <v>2509.2799999999988</v>
      </c>
      <c r="J762" s="128">
        <f t="shared" si="32"/>
        <v>6996.0100000000093</v>
      </c>
    </row>
    <row r="763" spans="1:10" ht="63" x14ac:dyDescent="0.35">
      <c r="A763" s="323">
        <v>44565</v>
      </c>
      <c r="B763" s="406" t="s">
        <v>3661</v>
      </c>
      <c r="C763" s="296" t="s">
        <v>2934</v>
      </c>
      <c r="D763" s="42" t="s">
        <v>3662</v>
      </c>
      <c r="E763" s="51">
        <v>554310</v>
      </c>
      <c r="F763" s="16">
        <v>1990823</v>
      </c>
      <c r="G763" s="9">
        <v>24306.560000000001</v>
      </c>
      <c r="H763" s="9">
        <v>27000</v>
      </c>
      <c r="I763" s="11">
        <f t="shared" si="31"/>
        <v>2693.4399999999987</v>
      </c>
      <c r="J763" s="128">
        <f t="shared" si="32"/>
        <v>9689.450000000008</v>
      </c>
    </row>
    <row r="764" spans="1:10" ht="63" x14ac:dyDescent="0.35">
      <c r="A764" s="323">
        <v>44566</v>
      </c>
      <c r="B764" s="406" t="s">
        <v>3663</v>
      </c>
      <c r="C764" s="296" t="s">
        <v>2934</v>
      </c>
      <c r="D764" s="42" t="s">
        <v>3664</v>
      </c>
      <c r="E764" s="51">
        <v>509750</v>
      </c>
      <c r="F764" s="16">
        <v>1991512</v>
      </c>
      <c r="G764" s="9">
        <v>23548.04</v>
      </c>
      <c r="H764" s="9">
        <v>25000</v>
      </c>
      <c r="I764" s="11">
        <f t="shared" si="31"/>
        <v>1451.9599999999991</v>
      </c>
      <c r="J764" s="128">
        <f t="shared" si="32"/>
        <v>11141.410000000007</v>
      </c>
    </row>
    <row r="765" spans="1:10" ht="63" x14ac:dyDescent="0.35">
      <c r="A765" s="323">
        <v>44567</v>
      </c>
      <c r="B765" s="406" t="s">
        <v>3668</v>
      </c>
      <c r="C765" s="296" t="s">
        <v>2934</v>
      </c>
      <c r="D765" s="42" t="s">
        <v>3669</v>
      </c>
      <c r="E765" s="51">
        <v>470120</v>
      </c>
      <c r="F765" s="16">
        <v>1992138</v>
      </c>
      <c r="G765" s="9">
        <v>21910.92</v>
      </c>
      <c r="H765" s="9">
        <v>23000</v>
      </c>
      <c r="I765" s="11">
        <f t="shared" si="31"/>
        <v>1089.0800000000017</v>
      </c>
      <c r="J765" s="128">
        <f t="shared" si="32"/>
        <v>12230.490000000009</v>
      </c>
    </row>
    <row r="766" spans="1:10" ht="63" x14ac:dyDescent="0.35">
      <c r="A766" s="323">
        <v>44568</v>
      </c>
      <c r="B766" s="406" t="s">
        <v>3673</v>
      </c>
      <c r="C766" s="296" t="s">
        <v>2934</v>
      </c>
      <c r="D766" s="42" t="s">
        <v>3674</v>
      </c>
      <c r="E766" s="51">
        <v>469430</v>
      </c>
      <c r="F766" s="16">
        <v>1992291</v>
      </c>
      <c r="G766" s="9">
        <v>22023.02</v>
      </c>
      <c r="H766" s="9">
        <v>23000</v>
      </c>
      <c r="I766" s="11">
        <f t="shared" si="31"/>
        <v>976.97999999999956</v>
      </c>
      <c r="J766" s="128">
        <f t="shared" si="32"/>
        <v>13207.470000000008</v>
      </c>
    </row>
    <row r="767" spans="1:10" x14ac:dyDescent="0.25">
      <c r="A767" s="323"/>
      <c r="B767" s="27"/>
      <c r="D767" s="42"/>
      <c r="E767" s="51"/>
      <c r="F767" s="16"/>
      <c r="G767" s="9"/>
      <c r="H767" s="9"/>
      <c r="I767" s="11">
        <f t="shared" si="31"/>
        <v>0</v>
      </c>
      <c r="J767" s="128">
        <f t="shared" si="32"/>
        <v>13207.470000000008</v>
      </c>
    </row>
    <row r="768" spans="1:10" x14ac:dyDescent="0.25">
      <c r="A768" s="323"/>
      <c r="B768" s="27"/>
      <c r="D768" s="42"/>
      <c r="E768" s="51"/>
      <c r="F768" s="16"/>
      <c r="G768" s="9"/>
      <c r="H768" s="9"/>
      <c r="I768" s="11">
        <f t="shared" si="31"/>
        <v>0</v>
      </c>
      <c r="J768" s="128">
        <f t="shared" si="32"/>
        <v>13207.470000000008</v>
      </c>
    </row>
    <row r="769" spans="1:10" x14ac:dyDescent="0.25">
      <c r="A769" s="323"/>
      <c r="B769" s="27"/>
      <c r="D769" s="42"/>
      <c r="E769" s="51"/>
      <c r="F769" s="16"/>
      <c r="G769" s="9"/>
      <c r="H769" s="9"/>
      <c r="I769" s="11">
        <f t="shared" si="31"/>
        <v>0</v>
      </c>
      <c r="J769" s="128">
        <f t="shared" si="32"/>
        <v>13207.470000000008</v>
      </c>
    </row>
    <row r="770" spans="1:10" x14ac:dyDescent="0.25">
      <c r="A770" s="323"/>
      <c r="B770" s="27"/>
      <c r="D770" s="42"/>
      <c r="E770" s="51"/>
      <c r="F770" s="16"/>
      <c r="G770" s="9"/>
      <c r="H770" s="9"/>
      <c r="I770" s="11">
        <f t="shared" si="31"/>
        <v>0</v>
      </c>
      <c r="J770" s="128">
        <f t="shared" si="32"/>
        <v>13207.470000000008</v>
      </c>
    </row>
    <row r="771" spans="1:10" x14ac:dyDescent="0.25">
      <c r="A771" s="323"/>
      <c r="B771" s="27"/>
      <c r="D771" s="42"/>
      <c r="E771" s="51"/>
      <c r="F771" s="16"/>
      <c r="G771" s="9"/>
      <c r="H771" s="9"/>
      <c r="I771" s="11">
        <f t="shared" si="31"/>
        <v>0</v>
      </c>
      <c r="J771" s="128">
        <f t="shared" si="32"/>
        <v>13207.470000000008</v>
      </c>
    </row>
    <row r="772" spans="1:10" x14ac:dyDescent="0.25">
      <c r="A772" s="323"/>
      <c r="B772" s="27"/>
      <c r="D772" s="42"/>
      <c r="E772" s="51"/>
      <c r="F772" s="16"/>
      <c r="G772" s="9"/>
      <c r="H772" s="9"/>
      <c r="I772" s="11">
        <f t="shared" si="31"/>
        <v>0</v>
      </c>
      <c r="J772" s="128">
        <f t="shared" si="32"/>
        <v>13207.470000000008</v>
      </c>
    </row>
    <row r="773" spans="1:10" x14ac:dyDescent="0.25">
      <c r="A773" s="323"/>
      <c r="B773" s="27"/>
      <c r="D773" s="42"/>
      <c r="E773" s="51"/>
      <c r="F773" s="16"/>
      <c r="G773" s="9"/>
      <c r="H773" s="9"/>
      <c r="I773" s="11">
        <f t="shared" si="31"/>
        <v>0</v>
      </c>
      <c r="J773" s="128">
        <f t="shared" si="32"/>
        <v>13207.470000000008</v>
      </c>
    </row>
    <row r="774" spans="1:10" x14ac:dyDescent="0.25">
      <c r="A774" s="323"/>
      <c r="B774" s="27"/>
      <c r="D774" s="42"/>
      <c r="E774" s="51"/>
      <c r="F774" s="16"/>
      <c r="G774" s="9"/>
      <c r="H774" s="9"/>
      <c r="I774" s="11">
        <f t="shared" si="31"/>
        <v>0</v>
      </c>
      <c r="J774" s="128">
        <f t="shared" si="32"/>
        <v>13207.470000000008</v>
      </c>
    </row>
    <row r="775" spans="1:10" x14ac:dyDescent="0.25">
      <c r="A775" s="323"/>
      <c r="B775" s="27"/>
      <c r="D775" s="42"/>
      <c r="E775" s="51"/>
      <c r="F775" s="16"/>
      <c r="G775" s="9"/>
      <c r="H775" s="9"/>
      <c r="I775" s="11">
        <f t="shared" si="31"/>
        <v>0</v>
      </c>
      <c r="J775" s="128">
        <f t="shared" si="32"/>
        <v>13207.470000000008</v>
      </c>
    </row>
    <row r="776" spans="1:10" x14ac:dyDescent="0.25">
      <c r="A776" s="323"/>
      <c r="B776" s="27"/>
      <c r="D776" s="42"/>
      <c r="E776" s="51"/>
      <c r="F776" s="16"/>
      <c r="G776" s="9"/>
      <c r="H776" s="9"/>
      <c r="I776" s="11">
        <f t="shared" si="31"/>
        <v>0</v>
      </c>
      <c r="J776" s="128">
        <f t="shared" si="32"/>
        <v>13207.470000000008</v>
      </c>
    </row>
    <row r="777" spans="1:10" x14ac:dyDescent="0.25">
      <c r="A777" s="323"/>
      <c r="B777" s="27"/>
      <c r="D777" s="42"/>
      <c r="E777" s="51"/>
      <c r="F777" s="16"/>
      <c r="G777" s="9"/>
      <c r="H777" s="9"/>
      <c r="I777" s="11">
        <f t="shared" si="31"/>
        <v>0</v>
      </c>
      <c r="J777" s="128">
        <f t="shared" si="32"/>
        <v>13207.470000000008</v>
      </c>
    </row>
    <row r="778" spans="1:10" x14ac:dyDescent="0.25">
      <c r="A778" s="323"/>
      <c r="B778" s="27"/>
      <c r="D778" s="42"/>
      <c r="E778" s="51"/>
      <c r="F778" s="16"/>
      <c r="G778" s="9"/>
      <c r="H778" s="9"/>
      <c r="I778" s="11">
        <f t="shared" si="27"/>
        <v>0</v>
      </c>
      <c r="J778" s="128">
        <f t="shared" si="26"/>
        <v>13207.470000000008</v>
      </c>
    </row>
    <row r="779" spans="1:10" x14ac:dyDescent="0.25">
      <c r="A779" s="323"/>
      <c r="B779" s="27"/>
      <c r="D779" s="42"/>
      <c r="E779" s="51"/>
      <c r="F779" s="16"/>
      <c r="G779" s="9"/>
      <c r="H779" s="9"/>
      <c r="I779" s="11">
        <f t="shared" si="27"/>
        <v>0</v>
      </c>
      <c r="J779" s="128">
        <f>J699+I779</f>
        <v>5705.3300000000127</v>
      </c>
    </row>
    <row r="780" spans="1:10" ht="16.5" thickBot="1" x14ac:dyDescent="0.3">
      <c r="A780" s="323"/>
      <c r="B780" s="48"/>
      <c r="D780" s="42"/>
      <c r="E780" s="51"/>
      <c r="F780" s="17"/>
      <c r="G780" s="9"/>
      <c r="H780" s="9"/>
      <c r="I780" s="11">
        <f t="shared" si="27"/>
        <v>0</v>
      </c>
      <c r="J780" s="128">
        <f t="shared" si="26"/>
        <v>5705.3300000000127</v>
      </c>
    </row>
    <row r="781" spans="1:10" ht="16.5" thickBot="1" x14ac:dyDescent="0.3">
      <c r="A781" s="323"/>
      <c r="D781" s="42"/>
      <c r="E781" s="51"/>
      <c r="F781" s="10"/>
      <c r="G781" s="9"/>
      <c r="H781" s="9"/>
      <c r="I781" s="11">
        <f t="shared" ref="I781" si="33">H781-G781</f>
        <v>0</v>
      </c>
    </row>
    <row r="782" spans="1:10" x14ac:dyDescent="0.25">
      <c r="A782" s="323"/>
      <c r="D782" s="42"/>
      <c r="E782" s="51"/>
      <c r="F782" s="418" t="s">
        <v>638</v>
      </c>
      <c r="G782" s="419"/>
      <c r="H782" s="416">
        <f>SUM(I3:I781)</f>
        <v>12652.770000000008</v>
      </c>
      <c r="I782" s="412"/>
    </row>
    <row r="783" spans="1:10" ht="16.5" thickBot="1" x14ac:dyDescent="0.3">
      <c r="A783" s="323"/>
      <c r="D783" s="42"/>
      <c r="E783" s="51"/>
      <c r="F783" s="420"/>
      <c r="G783" s="421"/>
      <c r="H783" s="417"/>
      <c r="I783" s="414"/>
    </row>
    <row r="784" spans="1:10" x14ac:dyDescent="0.25">
      <c r="A784" s="323"/>
      <c r="D784" s="42"/>
      <c r="E784" s="51"/>
      <c r="F784" s="10"/>
      <c r="G784" s="9"/>
      <c r="H784" s="9"/>
      <c r="I784" s="9"/>
    </row>
  </sheetData>
  <sortState ref="A747:I749">
    <sortCondition ref="D747:D749"/>
  </sortState>
  <mergeCells count="3">
    <mergeCell ref="E1:H1"/>
    <mergeCell ref="F782:G783"/>
    <mergeCell ref="H782:I783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82"/>
  <sheetViews>
    <sheetView tabSelected="1" topLeftCell="A393" zoomScale="115" zoomScaleNormal="115" workbookViewId="0">
      <pane xSplit="1" topLeftCell="B1" activePane="topRight" state="frozen"/>
      <selection activeCell="A182" sqref="A182"/>
      <selection pane="topRight" activeCell="B398" sqref="B398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23" t="s">
        <v>1315</v>
      </c>
      <c r="F1" s="423"/>
      <c r="G1" s="423"/>
      <c r="H1" s="423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24" t="s">
        <v>2836</v>
      </c>
      <c r="L289" s="425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26"/>
      <c r="L290" s="427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3513</v>
      </c>
      <c r="C374" s="319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3519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3520</v>
      </c>
      <c r="C376" s="319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4">
        <v>44568</v>
      </c>
      <c r="B377" s="97" t="s">
        <v>3670</v>
      </c>
      <c r="D377" s="69" t="s">
        <v>3521</v>
      </c>
      <c r="E377" s="306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331">
        <v>44504</v>
      </c>
      <c r="B378" s="329" t="s">
        <v>3538</v>
      </c>
      <c r="C378" s="319" t="s">
        <v>2934</v>
      </c>
      <c r="D378" s="69">
        <v>19247</v>
      </c>
      <c r="E378" s="34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331">
        <v>44510</v>
      </c>
      <c r="B379" s="329" t="s">
        <v>3536</v>
      </c>
      <c r="C379" s="318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331">
        <v>44511</v>
      </c>
      <c r="B380" s="329" t="s">
        <v>3537</v>
      </c>
      <c r="C380" s="318" t="s">
        <v>2798</v>
      </c>
      <c r="D380" s="69">
        <v>63692</v>
      </c>
      <c r="E380" s="51">
        <v>568596.28</v>
      </c>
      <c r="F380" s="16">
        <v>652232</v>
      </c>
      <c r="G380" s="410">
        <v>27808.26</v>
      </c>
      <c r="H380" s="410">
        <v>27763.49</v>
      </c>
      <c r="I380" s="282">
        <v>0</v>
      </c>
      <c r="J380" s="128">
        <f t="shared" si="18"/>
        <v>-59.134000000042761</v>
      </c>
    </row>
    <row r="381" spans="1:10" ht="51.75" x14ac:dyDescent="0.55000000000000004">
      <c r="A381" s="331">
        <v>44517</v>
      </c>
      <c r="B381" s="329" t="s">
        <v>3557</v>
      </c>
      <c r="C381" s="318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331">
        <v>44519</v>
      </c>
      <c r="B382" s="329" t="s">
        <v>3558</v>
      </c>
      <c r="C382" s="319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331">
        <v>44522</v>
      </c>
      <c r="B383" s="329" t="s">
        <v>3560</v>
      </c>
      <c r="C383" s="319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331">
        <v>44526</v>
      </c>
      <c r="B384" s="329" t="s">
        <v>3559</v>
      </c>
      <c r="C384" s="319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331">
        <v>44529</v>
      </c>
      <c r="B385" s="329" t="s">
        <v>3577</v>
      </c>
      <c r="C385" s="319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331">
        <v>44532</v>
      </c>
      <c r="B386" s="404" t="s">
        <v>3586</v>
      </c>
      <c r="C386" s="318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331">
        <v>44539</v>
      </c>
      <c r="B387" s="404" t="s">
        <v>3587</v>
      </c>
      <c r="C387" s="318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331">
        <v>44537</v>
      </c>
      <c r="B388" s="404" t="s">
        <v>3591</v>
      </c>
      <c r="C388" s="319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331">
        <v>44538</v>
      </c>
      <c r="B389" s="404" t="s">
        <v>3593</v>
      </c>
      <c r="C389" s="319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331">
        <v>44546</v>
      </c>
      <c r="B390" s="404" t="s">
        <v>3599</v>
      </c>
      <c r="C390" s="318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331">
        <v>44551</v>
      </c>
      <c r="B391" s="404" t="s">
        <v>3619</v>
      </c>
      <c r="C391" s="319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331">
        <v>44551</v>
      </c>
      <c r="B392" s="404" t="s">
        <v>3621</v>
      </c>
      <c r="C392" s="319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331">
        <v>44552</v>
      </c>
      <c r="B393" s="404" t="s">
        <v>3634</v>
      </c>
      <c r="C393" s="319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331">
        <v>44553</v>
      </c>
      <c r="B394" s="404" t="s">
        <v>3636</v>
      </c>
      <c r="C394" s="319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331">
        <v>44558</v>
      </c>
      <c r="B395" s="404" t="s">
        <v>3638</v>
      </c>
      <c r="C395" s="319" t="s">
        <v>2934</v>
      </c>
      <c r="D395" s="69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331">
        <v>44559</v>
      </c>
      <c r="B396" s="404" t="s">
        <v>3666</v>
      </c>
      <c r="C396" s="319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408">
        <v>44567</v>
      </c>
      <c r="B397" s="409" t="s">
        <v>3665</v>
      </c>
      <c r="C397" s="319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331">
        <v>44568</v>
      </c>
      <c r="B398" s="409" t="s">
        <v>3671</v>
      </c>
      <c r="C398" s="319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331">
        <v>44573</v>
      </c>
      <c r="B399" s="409" t="s">
        <v>3675</v>
      </c>
      <c r="C399" s="319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331">
        <v>44573</v>
      </c>
      <c r="B400" s="409" t="s">
        <v>3677</v>
      </c>
      <c r="C400" s="319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15.75" x14ac:dyDescent="0.25">
      <c r="A401" s="331"/>
      <c r="B401" s="27"/>
      <c r="D401" s="69"/>
      <c r="E401" s="51"/>
      <c r="F401" s="16"/>
      <c r="G401" s="9"/>
      <c r="H401" s="9"/>
      <c r="I401" s="11">
        <f t="shared" si="17"/>
        <v>0</v>
      </c>
      <c r="J401" s="128">
        <f t="shared" si="18"/>
        <v>-59.110000000043101</v>
      </c>
    </row>
    <row r="402" spans="1:11" ht="15.75" x14ac:dyDescent="0.25">
      <c r="A402" s="331"/>
      <c r="B402" s="27"/>
      <c r="D402" s="69"/>
      <c r="E402" s="51"/>
      <c r="F402" s="16"/>
      <c r="G402" s="9"/>
      <c r="H402" s="9"/>
      <c r="I402" s="11">
        <f t="shared" si="17"/>
        <v>0</v>
      </c>
      <c r="J402" s="128">
        <f t="shared" si="18"/>
        <v>-59.110000000043101</v>
      </c>
    </row>
    <row r="403" spans="1:11" ht="15.75" x14ac:dyDescent="0.25">
      <c r="A403" s="331"/>
      <c r="B403" s="27"/>
      <c r="D403" s="69"/>
      <c r="E403" s="51"/>
      <c r="F403" s="16"/>
      <c r="G403" s="9"/>
      <c r="H403" s="9"/>
      <c r="I403" s="11">
        <f t="shared" si="17"/>
        <v>0</v>
      </c>
      <c r="J403" s="128">
        <f t="shared" si="18"/>
        <v>-59.110000000043101</v>
      </c>
    </row>
    <row r="404" spans="1:11" ht="15.75" x14ac:dyDescent="0.25">
      <c r="A404" s="331"/>
      <c r="B404" s="27"/>
      <c r="D404" s="69"/>
      <c r="E404" s="51"/>
      <c r="F404" s="16"/>
      <c r="G404" s="9"/>
      <c r="H404" s="9"/>
      <c r="I404" s="11">
        <f t="shared" si="17"/>
        <v>0</v>
      </c>
      <c r="J404" s="128">
        <f t="shared" si="18"/>
        <v>-59.110000000043101</v>
      </c>
    </row>
    <row r="405" spans="1:11" ht="15.75" x14ac:dyDescent="0.25">
      <c r="A405" s="331"/>
      <c r="B405" s="27"/>
      <c r="D405" s="69"/>
      <c r="E405" s="51"/>
      <c r="F405" s="16"/>
      <c r="G405" s="9"/>
      <c r="H405" s="9"/>
      <c r="I405" s="11">
        <f t="shared" si="17"/>
        <v>0</v>
      </c>
      <c r="J405" s="128">
        <f t="shared" si="18"/>
        <v>-59.110000000043101</v>
      </c>
    </row>
    <row r="406" spans="1:11" ht="15.75" x14ac:dyDescent="0.25">
      <c r="A406" s="331"/>
      <c r="B406" s="27"/>
      <c r="D406" s="69"/>
      <c r="E406" s="51"/>
      <c r="F406" s="16"/>
      <c r="G406" s="9"/>
      <c r="H406" s="9"/>
      <c r="I406" s="11">
        <f t="shared" si="17"/>
        <v>0</v>
      </c>
      <c r="J406" s="128">
        <f t="shared" si="18"/>
        <v>-59.110000000043101</v>
      </c>
    </row>
    <row r="407" spans="1:11" ht="15.75" x14ac:dyDescent="0.25">
      <c r="A407" s="331"/>
      <c r="B407" s="27"/>
      <c r="D407" s="69"/>
      <c r="E407" s="51"/>
      <c r="F407" s="16"/>
      <c r="G407" s="9"/>
      <c r="H407" s="9"/>
      <c r="I407" s="11">
        <f t="shared" si="17"/>
        <v>0</v>
      </c>
      <c r="J407" s="128">
        <f t="shared" si="18"/>
        <v>-59.110000000043101</v>
      </c>
      <c r="K407" s="9"/>
    </row>
    <row r="408" spans="1:11" ht="15.75" x14ac:dyDescent="0.25">
      <c r="A408" s="331"/>
      <c r="B408" s="27"/>
      <c r="D408" s="69"/>
      <c r="E408" s="51"/>
      <c r="F408" s="16"/>
      <c r="G408" s="9"/>
      <c r="H408" s="9"/>
      <c r="I408" s="11">
        <f t="shared" si="17"/>
        <v>0</v>
      </c>
      <c r="J408" s="128">
        <f t="shared" si="18"/>
        <v>-59.110000000043101</v>
      </c>
      <c r="K408" s="9"/>
    </row>
    <row r="409" spans="1:11" ht="15.75" x14ac:dyDescent="0.25">
      <c r="A409" s="331"/>
      <c r="B409" s="27"/>
      <c r="D409" s="69"/>
      <c r="E409" s="51"/>
      <c r="F409" s="16"/>
      <c r="G409" s="9"/>
      <c r="H409" s="9"/>
      <c r="I409" s="11">
        <f t="shared" si="17"/>
        <v>0</v>
      </c>
      <c r="J409" s="128">
        <f t="shared" si="18"/>
        <v>-59.110000000043101</v>
      </c>
      <c r="K409" s="9"/>
    </row>
    <row r="410" spans="1:11" ht="15.75" x14ac:dyDescent="0.25">
      <c r="A410" s="331"/>
      <c r="B410" s="27"/>
      <c r="D410" s="69"/>
      <c r="E410" s="51"/>
      <c r="F410" s="16"/>
      <c r="G410" s="9"/>
      <c r="H410" s="9"/>
      <c r="I410" s="11">
        <f t="shared" si="17"/>
        <v>0</v>
      </c>
      <c r="J410" s="128">
        <f t="shared" si="18"/>
        <v>-59.110000000043101</v>
      </c>
      <c r="K410" s="9"/>
    </row>
    <row r="411" spans="1:11" ht="15.75" x14ac:dyDescent="0.25">
      <c r="A411" s="331"/>
      <c r="B411" s="27"/>
      <c r="D411" s="69"/>
      <c r="E411" s="51"/>
      <c r="F411" s="16"/>
      <c r="G411" s="9"/>
      <c r="H411" s="9"/>
      <c r="I411" s="11">
        <f t="shared" si="17"/>
        <v>0</v>
      </c>
      <c r="J411" s="128">
        <f t="shared" si="18"/>
        <v>-59.110000000043101</v>
      </c>
      <c r="K411" s="9"/>
    </row>
    <row r="412" spans="1:11" ht="15.75" x14ac:dyDescent="0.25">
      <c r="A412" s="331"/>
      <c r="B412" s="27"/>
      <c r="D412" s="69"/>
      <c r="E412" s="51"/>
      <c r="F412" s="16"/>
      <c r="G412" s="9"/>
      <c r="H412" s="9"/>
      <c r="I412" s="11">
        <f t="shared" si="17"/>
        <v>0</v>
      </c>
      <c r="J412" s="128">
        <f t="shared" si="18"/>
        <v>-59.110000000043101</v>
      </c>
      <c r="K412" s="9"/>
    </row>
    <row r="413" spans="1:11" ht="15.75" x14ac:dyDescent="0.25">
      <c r="A413" s="331"/>
      <c r="B413" s="27"/>
      <c r="D413" s="69"/>
      <c r="E413" s="51"/>
      <c r="F413" s="16"/>
      <c r="G413" s="9"/>
      <c r="H413" s="9"/>
      <c r="I413" s="11">
        <f t="shared" si="17"/>
        <v>0</v>
      </c>
      <c r="J413" s="128">
        <f t="shared" si="18"/>
        <v>-59.110000000043101</v>
      </c>
      <c r="K413" s="9"/>
    </row>
    <row r="414" spans="1:11" ht="15.75" x14ac:dyDescent="0.25">
      <c r="A414" s="331"/>
      <c r="B414" s="27"/>
      <c r="D414" s="69"/>
      <c r="E414" s="51"/>
      <c r="F414" s="16"/>
      <c r="G414" s="9"/>
      <c r="H414" s="9"/>
      <c r="I414" s="11">
        <f t="shared" si="17"/>
        <v>0</v>
      </c>
      <c r="J414" s="128">
        <f t="shared" si="18"/>
        <v>-59.110000000043101</v>
      </c>
      <c r="K414" s="9"/>
    </row>
    <row r="415" spans="1:11" ht="15.75" x14ac:dyDescent="0.25">
      <c r="A415" s="331"/>
      <c r="B415" s="27"/>
      <c r="D415" s="69"/>
      <c r="E415" s="51"/>
      <c r="F415" s="16"/>
      <c r="G415" s="9"/>
      <c r="H415" s="9"/>
      <c r="I415" s="11">
        <f t="shared" si="17"/>
        <v>0</v>
      </c>
      <c r="J415" s="128">
        <f t="shared" si="18"/>
        <v>-59.110000000043101</v>
      </c>
      <c r="K415" s="9"/>
    </row>
    <row r="416" spans="1:11" ht="15.75" x14ac:dyDescent="0.25">
      <c r="A416" s="331"/>
      <c r="B416" s="27"/>
      <c r="D416" s="69"/>
      <c r="E416" s="51"/>
      <c r="F416" s="16"/>
      <c r="G416" s="9"/>
      <c r="H416" s="9"/>
      <c r="I416" s="11">
        <f t="shared" si="17"/>
        <v>0</v>
      </c>
      <c r="J416" s="128">
        <f t="shared" si="18"/>
        <v>-59.110000000043101</v>
      </c>
      <c r="K416" s="9"/>
    </row>
    <row r="417" spans="1:11" ht="15.75" x14ac:dyDescent="0.25">
      <c r="A417" s="331"/>
      <c r="B417" s="27"/>
      <c r="D417" s="69"/>
      <c r="E417" s="51"/>
      <c r="F417" s="16"/>
      <c r="G417" s="9"/>
      <c r="H417" s="9"/>
      <c r="I417" s="11">
        <f t="shared" ref="I417:I480" si="19">H417-G417</f>
        <v>0</v>
      </c>
      <c r="J417" s="128">
        <f t="shared" si="18"/>
        <v>-59.110000000043101</v>
      </c>
      <c r="K417" s="9"/>
    </row>
    <row r="418" spans="1:11" ht="15.75" x14ac:dyDescent="0.25">
      <c r="A418" s="331"/>
      <c r="B418" s="27"/>
      <c r="D418" s="69"/>
      <c r="E418" s="51"/>
      <c r="F418" s="16"/>
      <c r="G418" s="9"/>
      <c r="H418" s="9"/>
      <c r="I418" s="11">
        <f t="shared" si="19"/>
        <v>0</v>
      </c>
      <c r="J418" s="128">
        <f t="shared" si="18"/>
        <v>-59.110000000043101</v>
      </c>
      <c r="K418" s="9"/>
    </row>
    <row r="419" spans="1:11" ht="15.75" x14ac:dyDescent="0.25">
      <c r="A419" s="331"/>
      <c r="B419" s="27"/>
      <c r="D419" s="69"/>
      <c r="E419" s="51"/>
      <c r="F419" s="16"/>
      <c r="G419" s="9"/>
      <c r="H419" s="9"/>
      <c r="I419" s="11">
        <f t="shared" si="19"/>
        <v>0</v>
      </c>
      <c r="J419" s="128">
        <f t="shared" si="18"/>
        <v>-59.110000000043101</v>
      </c>
      <c r="K419" s="9"/>
    </row>
    <row r="420" spans="1:11" ht="15.75" x14ac:dyDescent="0.25">
      <c r="A420" s="331"/>
      <c r="B420" s="27"/>
      <c r="D420" s="69"/>
      <c r="E420" s="51"/>
      <c r="F420" s="16"/>
      <c r="G420" s="9"/>
      <c r="H420" s="9"/>
      <c r="I420" s="11">
        <f t="shared" si="19"/>
        <v>0</v>
      </c>
      <c r="J420" s="128">
        <f t="shared" si="18"/>
        <v>-59.110000000043101</v>
      </c>
      <c r="K420" s="9"/>
    </row>
    <row r="421" spans="1:11" ht="15.75" x14ac:dyDescent="0.25">
      <c r="A421" s="331"/>
      <c r="B421" s="27"/>
      <c r="D421" s="166"/>
      <c r="E421" s="51"/>
      <c r="F421" s="16"/>
      <c r="G421" s="9"/>
      <c r="H421" s="9"/>
      <c r="I421" s="11">
        <f t="shared" si="19"/>
        <v>0</v>
      </c>
      <c r="J421" s="128">
        <f t="shared" si="18"/>
        <v>-59.110000000043101</v>
      </c>
      <c r="K421" s="9"/>
    </row>
    <row r="422" spans="1:11" ht="15.75" x14ac:dyDescent="0.25">
      <c r="A422" s="331"/>
      <c r="B422" s="27"/>
      <c r="D422" s="69"/>
      <c r="E422" s="51"/>
      <c r="F422" s="16"/>
      <c r="G422" s="9"/>
      <c r="H422" s="9"/>
      <c r="I422" s="11">
        <f t="shared" si="19"/>
        <v>0</v>
      </c>
      <c r="J422" s="128">
        <f t="shared" si="18"/>
        <v>-59.110000000043101</v>
      </c>
      <c r="K422" s="9"/>
    </row>
    <row r="423" spans="1:11" ht="15.75" x14ac:dyDescent="0.25">
      <c r="A423" s="331"/>
      <c r="B423" s="27"/>
      <c r="D423" s="69"/>
      <c r="E423" s="51"/>
      <c r="F423" s="16"/>
      <c r="G423" s="9"/>
      <c r="H423" s="9"/>
      <c r="I423" s="11">
        <f t="shared" si="19"/>
        <v>0</v>
      </c>
      <c r="J423" s="128">
        <f t="shared" si="18"/>
        <v>-59.110000000043101</v>
      </c>
      <c r="K423" s="9"/>
    </row>
    <row r="424" spans="1:11" ht="15.75" x14ac:dyDescent="0.25">
      <c r="A424" s="331"/>
      <c r="B424" s="27"/>
      <c r="D424" s="69"/>
      <c r="E424" s="51"/>
      <c r="F424" s="16"/>
      <c r="G424" s="9"/>
      <c r="H424" s="9"/>
      <c r="I424" s="11">
        <f t="shared" si="19"/>
        <v>0</v>
      </c>
      <c r="J424" s="128">
        <f t="shared" ref="J424:J487" si="20">J423+I424</f>
        <v>-59.110000000043101</v>
      </c>
      <c r="K424" s="9"/>
    </row>
    <row r="425" spans="1:11" ht="15.75" x14ac:dyDescent="0.25">
      <c r="A425" s="331"/>
      <c r="B425" s="27"/>
      <c r="D425" s="69"/>
      <c r="E425" s="51"/>
      <c r="F425" s="16"/>
      <c r="G425" s="9"/>
      <c r="H425" s="9"/>
      <c r="I425" s="11">
        <f t="shared" si="19"/>
        <v>0</v>
      </c>
      <c r="J425" s="128">
        <f t="shared" si="20"/>
        <v>-59.110000000043101</v>
      </c>
      <c r="K425" s="9"/>
    </row>
    <row r="426" spans="1:11" ht="15.75" x14ac:dyDescent="0.25">
      <c r="A426" s="331"/>
      <c r="B426" s="27"/>
      <c r="D426" s="69"/>
      <c r="E426" s="51"/>
      <c r="F426" s="16"/>
      <c r="G426" s="9"/>
      <c r="H426" s="9"/>
      <c r="I426" s="11">
        <f t="shared" si="19"/>
        <v>0</v>
      </c>
      <c r="J426" s="128">
        <f t="shared" si="20"/>
        <v>-59.110000000043101</v>
      </c>
      <c r="K426" s="9"/>
    </row>
    <row r="427" spans="1:11" ht="15.75" x14ac:dyDescent="0.25">
      <c r="A427" s="331"/>
      <c r="B427" s="27"/>
      <c r="D427" s="69"/>
      <c r="E427" s="51"/>
      <c r="F427" s="16"/>
      <c r="G427" s="9"/>
      <c r="H427" s="9"/>
      <c r="I427" s="11">
        <f t="shared" si="19"/>
        <v>0</v>
      </c>
      <c r="J427" s="128">
        <f t="shared" si="20"/>
        <v>-59.110000000043101</v>
      </c>
      <c r="K427" s="9"/>
    </row>
    <row r="428" spans="1:11" ht="15.75" x14ac:dyDescent="0.25">
      <c r="A428" s="331"/>
      <c r="B428" s="27"/>
      <c r="D428" s="69"/>
      <c r="E428" s="51"/>
      <c r="F428" s="16"/>
      <c r="G428" s="9"/>
      <c r="H428" s="9"/>
      <c r="I428" s="11">
        <f t="shared" si="19"/>
        <v>0</v>
      </c>
      <c r="J428" s="128">
        <f t="shared" si="20"/>
        <v>-59.110000000043101</v>
      </c>
      <c r="K428" s="9"/>
    </row>
    <row r="429" spans="1:11" ht="15.75" x14ac:dyDescent="0.25">
      <c r="A429" s="331"/>
      <c r="B429" s="27"/>
      <c r="D429" s="69"/>
      <c r="E429" s="51"/>
      <c r="F429" s="16"/>
      <c r="G429" s="9"/>
      <c r="H429" s="9"/>
      <c r="I429" s="11">
        <f t="shared" si="19"/>
        <v>0</v>
      </c>
      <c r="J429" s="128">
        <f t="shared" si="20"/>
        <v>-59.110000000043101</v>
      </c>
      <c r="K429" s="9"/>
    </row>
    <row r="430" spans="1:11" ht="15.75" x14ac:dyDescent="0.25">
      <c r="A430" s="331"/>
      <c r="B430" s="27"/>
      <c r="D430" s="69"/>
      <c r="E430" s="51"/>
      <c r="F430" s="16"/>
      <c r="G430" s="9"/>
      <c r="H430" s="9"/>
      <c r="I430" s="11">
        <f t="shared" si="19"/>
        <v>0</v>
      </c>
      <c r="J430" s="128">
        <f t="shared" si="20"/>
        <v>-59.110000000043101</v>
      </c>
      <c r="K430" s="9"/>
    </row>
    <row r="431" spans="1:11" ht="15.75" x14ac:dyDescent="0.25">
      <c r="A431" s="331"/>
      <c r="B431" s="27"/>
      <c r="D431" s="69"/>
      <c r="E431" s="51"/>
      <c r="F431" s="16"/>
      <c r="G431" s="9"/>
      <c r="H431" s="9"/>
      <c r="I431" s="11">
        <f t="shared" si="19"/>
        <v>0</v>
      </c>
      <c r="J431" s="128">
        <f t="shared" si="20"/>
        <v>-59.110000000043101</v>
      </c>
      <c r="K431" s="9"/>
    </row>
    <row r="432" spans="1:11" ht="15.75" x14ac:dyDescent="0.25">
      <c r="A432" s="331"/>
      <c r="B432" s="27"/>
      <c r="D432" s="69"/>
      <c r="E432" s="51"/>
      <c r="F432" s="16"/>
      <c r="G432" s="9"/>
      <c r="H432" s="9"/>
      <c r="I432" s="11">
        <f t="shared" si="19"/>
        <v>0</v>
      </c>
      <c r="J432" s="128">
        <f t="shared" si="20"/>
        <v>-59.110000000043101</v>
      </c>
      <c r="K432" s="9"/>
    </row>
    <row r="433" spans="1:11" ht="15.75" x14ac:dyDescent="0.25">
      <c r="A433" s="331"/>
      <c r="B433" s="27"/>
      <c r="D433" s="69"/>
      <c r="E433" s="51"/>
      <c r="F433" s="16"/>
      <c r="G433" s="9"/>
      <c r="H433" s="9"/>
      <c r="I433" s="11">
        <f t="shared" si="19"/>
        <v>0</v>
      </c>
      <c r="J433" s="128">
        <f t="shared" si="20"/>
        <v>-59.110000000043101</v>
      </c>
      <c r="K433" s="9"/>
    </row>
    <row r="434" spans="1:11" ht="15.75" x14ac:dyDescent="0.25">
      <c r="A434" s="331"/>
      <c r="B434" s="27"/>
      <c r="D434" s="69"/>
      <c r="E434" s="51"/>
      <c r="F434" s="16"/>
      <c r="G434" s="9"/>
      <c r="H434" s="9"/>
      <c r="I434" s="11">
        <f t="shared" si="19"/>
        <v>0</v>
      </c>
      <c r="J434" s="128">
        <f t="shared" si="20"/>
        <v>-59.110000000043101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9"/>
        <v>0</v>
      </c>
      <c r="J435" s="128">
        <f t="shared" si="20"/>
        <v>-59.110000000043101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9"/>
        <v>0</v>
      </c>
      <c r="J436" s="128">
        <f t="shared" si="20"/>
        <v>-59.110000000043101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9"/>
        <v>0</v>
      </c>
      <c r="J437" s="128">
        <f t="shared" si="20"/>
        <v>-59.110000000043101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0"/>
        <v>-59.110000000043101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0"/>
        <v>-59.110000000043101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0"/>
        <v>-59.110000000043101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0"/>
        <v>-59.110000000043101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0"/>
        <v>-59.110000000043101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0"/>
        <v>-59.110000000043101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0"/>
        <v>-59.110000000043101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0"/>
        <v>-59.110000000043101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0"/>
        <v>-59.110000000043101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0"/>
        <v>-59.110000000043101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0"/>
        <v>-59.110000000043101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0"/>
        <v>-59.110000000043101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0"/>
        <v>-59.110000000043101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0"/>
        <v>-59.110000000043101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0"/>
        <v>-59.110000000043101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0"/>
        <v>-59.110000000043101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0"/>
        <v>-59.110000000043101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0"/>
        <v>-59.110000000043101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0"/>
        <v>-59.110000000043101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0"/>
        <v>-59.110000000043101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0"/>
        <v>-59.110000000043101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0"/>
        <v>-59.110000000043101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0"/>
        <v>-59.110000000043101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0"/>
        <v>-59.110000000043101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-59.110000000043101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-59.110000000043101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-59.110000000043101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-59.110000000043101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-59.110000000043101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-59.110000000043101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-59.110000000043101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-59.110000000043101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-59.110000000043101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-59.110000000043101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-59.110000000043101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-59.110000000043101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-59.110000000043101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-59.110000000043101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-59.110000000043101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-59.110000000043101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0"/>
        <v>-59.110000000043101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0"/>
        <v>-59.110000000043101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0"/>
        <v>-59.110000000043101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ref="I481:I544" si="21">H481-G481</f>
        <v>0</v>
      </c>
      <c r="J481" s="128">
        <f t="shared" si="20"/>
        <v>-59.110000000043101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21"/>
        <v>0</v>
      </c>
      <c r="J482" s="128">
        <f t="shared" si="20"/>
        <v>-59.110000000043101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21"/>
        <v>0</v>
      </c>
      <c r="J483" s="128">
        <f t="shared" si="20"/>
        <v>-59.110000000043101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21"/>
        <v>0</v>
      </c>
      <c r="J484" s="128">
        <f t="shared" si="20"/>
        <v>-59.110000000043101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21"/>
        <v>0</v>
      </c>
      <c r="J485" s="128">
        <f t="shared" si="20"/>
        <v>-59.110000000043101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1"/>
        <v>0</v>
      </c>
      <c r="J486" s="128">
        <f t="shared" si="20"/>
        <v>-59.110000000043101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1"/>
        <v>0</v>
      </c>
      <c r="J487" s="128">
        <f t="shared" si="20"/>
        <v>-59.110000000043101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1"/>
        <v>0</v>
      </c>
      <c r="J488" s="128">
        <f t="shared" ref="J488:J551" si="22">J487+I488</f>
        <v>-59.110000000043101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1"/>
        <v>0</v>
      </c>
      <c r="J489" s="128">
        <f t="shared" si="22"/>
        <v>-59.110000000043101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1"/>
        <v>0</v>
      </c>
      <c r="J490" s="128">
        <f t="shared" si="22"/>
        <v>-59.110000000043101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1"/>
        <v>0</v>
      </c>
      <c r="J491" s="128">
        <f t="shared" si="22"/>
        <v>-59.110000000043101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1"/>
        <v>0</v>
      </c>
      <c r="J492" s="128">
        <f t="shared" si="22"/>
        <v>-59.110000000043101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1"/>
        <v>0</v>
      </c>
      <c r="J493" s="128">
        <f t="shared" si="22"/>
        <v>-59.110000000043101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1"/>
        <v>0</v>
      </c>
      <c r="J494" s="128">
        <f t="shared" si="22"/>
        <v>-59.110000000043101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1"/>
        <v>0</v>
      </c>
      <c r="J495" s="128">
        <f t="shared" si="22"/>
        <v>-59.110000000043101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1"/>
        <v>0</v>
      </c>
      <c r="J496" s="128">
        <f t="shared" si="22"/>
        <v>-59.110000000043101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1"/>
        <v>0</v>
      </c>
      <c r="J497" s="128">
        <f t="shared" si="22"/>
        <v>-59.110000000043101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1"/>
        <v>0</v>
      </c>
      <c r="J498" s="128">
        <f t="shared" si="22"/>
        <v>-59.110000000043101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1"/>
        <v>0</v>
      </c>
      <c r="J499" s="128">
        <f t="shared" si="22"/>
        <v>-59.110000000043101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1"/>
        <v>0</v>
      </c>
      <c r="J500" s="128">
        <f t="shared" si="22"/>
        <v>-59.110000000043101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1"/>
        <v>0</v>
      </c>
      <c r="J501" s="128">
        <f t="shared" si="22"/>
        <v>-59.110000000043101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1"/>
        <v>0</v>
      </c>
      <c r="J502" s="128">
        <f t="shared" si="22"/>
        <v>-59.110000000043101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1"/>
        <v>0</v>
      </c>
      <c r="J503" s="128">
        <f t="shared" si="22"/>
        <v>-59.110000000043101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1"/>
        <v>0</v>
      </c>
      <c r="J504" s="128">
        <f t="shared" si="22"/>
        <v>-59.110000000043101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1"/>
        <v>0</v>
      </c>
      <c r="J505" s="128">
        <f t="shared" si="22"/>
        <v>-59.110000000043101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1"/>
        <v>0</v>
      </c>
      <c r="J506" s="128">
        <f t="shared" si="22"/>
        <v>-59.110000000043101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1"/>
        <v>0</v>
      </c>
      <c r="J507" s="128">
        <f t="shared" si="22"/>
        <v>-59.110000000043101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1"/>
        <v>0</v>
      </c>
      <c r="J508" s="128">
        <f t="shared" si="22"/>
        <v>-59.110000000043101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1"/>
        <v>0</v>
      </c>
      <c r="J509" s="128">
        <f t="shared" si="22"/>
        <v>-59.110000000043101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1"/>
        <v>0</v>
      </c>
      <c r="J510" s="128">
        <f t="shared" si="22"/>
        <v>-59.110000000043101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1"/>
        <v>0</v>
      </c>
      <c r="J511" s="128">
        <f t="shared" si="22"/>
        <v>-59.110000000043101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1"/>
        <v>0</v>
      </c>
      <c r="J512" s="128">
        <f t="shared" si="22"/>
        <v>-59.110000000043101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1"/>
        <v>0</v>
      </c>
      <c r="J513" s="128">
        <f t="shared" si="22"/>
        <v>-59.110000000043101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1"/>
        <v>0</v>
      </c>
      <c r="J514" s="128">
        <f t="shared" si="22"/>
        <v>-59.110000000043101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1"/>
        <v>0</v>
      </c>
      <c r="J515" s="128">
        <f t="shared" si="22"/>
        <v>-59.110000000043101</v>
      </c>
      <c r="K515" s="9"/>
    </row>
    <row r="516" spans="1:11" ht="15.75" x14ac:dyDescent="0.25">
      <c r="A516" s="331"/>
      <c r="B516" s="27"/>
      <c r="D516" s="69"/>
      <c r="E516" s="51"/>
      <c r="F516" s="16"/>
      <c r="G516" s="9"/>
      <c r="H516" s="9"/>
      <c r="I516" s="11">
        <f t="shared" si="21"/>
        <v>0</v>
      </c>
      <c r="J516" s="128">
        <f t="shared" si="22"/>
        <v>-59.110000000043101</v>
      </c>
      <c r="K516" s="9"/>
    </row>
    <row r="517" spans="1:11" ht="15.75" x14ac:dyDescent="0.25">
      <c r="A517" s="331"/>
      <c r="B517" s="27"/>
      <c r="D517" s="166"/>
      <c r="E517" s="51"/>
      <c r="F517" s="16"/>
      <c r="G517" s="9"/>
      <c r="H517" s="9"/>
      <c r="I517" s="11">
        <f t="shared" si="21"/>
        <v>0</v>
      </c>
      <c r="J517" s="128">
        <f t="shared" si="22"/>
        <v>-59.110000000043101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1"/>
        <v>0</v>
      </c>
      <c r="J518" s="128">
        <f t="shared" si="22"/>
        <v>-59.110000000043101</v>
      </c>
      <c r="K518" s="9"/>
    </row>
    <row r="519" spans="1:11" ht="18.75" x14ac:dyDescent="0.3">
      <c r="A519" s="331"/>
      <c r="B519" s="140"/>
      <c r="C519"/>
      <c r="D519" s="69"/>
      <c r="F519" s="16"/>
      <c r="G519" s="9"/>
      <c r="H519" s="9"/>
      <c r="I519" s="11">
        <f t="shared" si="21"/>
        <v>0</v>
      </c>
      <c r="J519" s="128">
        <f t="shared" si="22"/>
        <v>-59.110000000043101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1"/>
        <v>0</v>
      </c>
      <c r="J520" s="128">
        <f t="shared" si="22"/>
        <v>-59.110000000043101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1"/>
        <v>0</v>
      </c>
      <c r="J521" s="128">
        <f t="shared" si="22"/>
        <v>-59.110000000043101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1"/>
        <v>0</v>
      </c>
      <c r="J522" s="128">
        <f t="shared" si="22"/>
        <v>-59.110000000043101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1"/>
        <v>0</v>
      </c>
      <c r="J523" s="128">
        <f t="shared" si="22"/>
        <v>-59.110000000043101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1"/>
        <v>0</v>
      </c>
      <c r="J524" s="128">
        <f t="shared" si="22"/>
        <v>-59.110000000043101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1"/>
        <v>0</v>
      </c>
      <c r="J525" s="128">
        <f t="shared" si="22"/>
        <v>-59.110000000043101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-59.110000000043101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-59.110000000043101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-59.110000000043101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-59.110000000043101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-59.110000000043101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-59.110000000043101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-59.110000000043101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-59.110000000043101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-59.110000000043101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-59.110000000043101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-59.110000000043101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-59.110000000043101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-59.110000000043101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-59.110000000043101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-59.110000000043101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-59.110000000043101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1"/>
        <v>0</v>
      </c>
      <c r="J542" s="128">
        <f t="shared" si="22"/>
        <v>-59.110000000043101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1"/>
        <v>0</v>
      </c>
      <c r="J543" s="128">
        <f t="shared" si="22"/>
        <v>-59.110000000043101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1"/>
        <v>0</v>
      </c>
      <c r="J544" s="128">
        <f t="shared" si="22"/>
        <v>-59.110000000043101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ref="I545:I579" si="23">H545-G545</f>
        <v>0</v>
      </c>
      <c r="J545" s="128">
        <f t="shared" si="22"/>
        <v>-59.110000000043101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3"/>
        <v>0</v>
      </c>
      <c r="J546" s="128">
        <f t="shared" si="22"/>
        <v>-59.110000000043101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3"/>
        <v>0</v>
      </c>
      <c r="J547" s="128">
        <f t="shared" si="22"/>
        <v>-59.110000000043101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3"/>
        <v>0</v>
      </c>
      <c r="J548" s="128">
        <f t="shared" si="22"/>
        <v>-59.110000000043101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3"/>
        <v>0</v>
      </c>
      <c r="J549" s="128">
        <f t="shared" si="22"/>
        <v>-59.110000000043101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3"/>
        <v>0</v>
      </c>
      <c r="J550" s="128">
        <f t="shared" si="22"/>
        <v>-59.110000000043101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3"/>
        <v>0</v>
      </c>
      <c r="J551" s="128">
        <f t="shared" si="22"/>
        <v>-59.110000000043101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3"/>
        <v>0</v>
      </c>
      <c r="J552" s="128">
        <f t="shared" ref="J552:J575" si="24">J551+I552</f>
        <v>-59.110000000043101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3"/>
        <v>0</v>
      </c>
      <c r="J553" s="128">
        <f t="shared" si="24"/>
        <v>-59.110000000043101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3"/>
        <v>0</v>
      </c>
      <c r="J554" s="128">
        <f t="shared" si="24"/>
        <v>-59.110000000043101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3"/>
        <v>0</v>
      </c>
      <c r="J555" s="128">
        <f t="shared" si="24"/>
        <v>-59.110000000043101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3"/>
        <v>0</v>
      </c>
      <c r="J556" s="128">
        <f t="shared" si="24"/>
        <v>-59.110000000043101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3"/>
        <v>0</v>
      </c>
      <c r="J557" s="128">
        <f t="shared" si="24"/>
        <v>-59.110000000043101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3"/>
        <v>0</v>
      </c>
      <c r="J558" s="128">
        <f t="shared" si="24"/>
        <v>-59.110000000043101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3"/>
        <v>0</v>
      </c>
      <c r="J559" s="128">
        <f t="shared" si="24"/>
        <v>-59.110000000043101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3"/>
        <v>0</v>
      </c>
      <c r="J560" s="128">
        <f t="shared" si="24"/>
        <v>-59.110000000043101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3"/>
        <v>0</v>
      </c>
      <c r="J561" s="128">
        <f t="shared" si="24"/>
        <v>-59.110000000043101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3"/>
        <v>0</v>
      </c>
      <c r="J562" s="128">
        <f t="shared" si="24"/>
        <v>-59.110000000043101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3"/>
        <v>0</v>
      </c>
      <c r="J563" s="128">
        <f t="shared" si="24"/>
        <v>-59.110000000043101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3"/>
        <v>0</v>
      </c>
      <c r="J564" s="128">
        <f t="shared" si="24"/>
        <v>-59.110000000043101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3"/>
        <v>0</v>
      </c>
      <c r="J565" s="128">
        <f t="shared" si="24"/>
        <v>-59.110000000043101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3"/>
        <v>0</v>
      </c>
      <c r="J566" s="128">
        <f t="shared" si="24"/>
        <v>-59.110000000043101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3"/>
        <v>0</v>
      </c>
      <c r="J567" s="128">
        <f t="shared" si="24"/>
        <v>-59.110000000043101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3"/>
        <v>0</v>
      </c>
      <c r="J568" s="128">
        <f t="shared" si="24"/>
        <v>-59.110000000043101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3"/>
        <v>0</v>
      </c>
      <c r="J569" s="128">
        <f t="shared" si="24"/>
        <v>-59.110000000043101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3"/>
        <v>0</v>
      </c>
      <c r="J570" s="128">
        <f t="shared" si="24"/>
        <v>-59.110000000043101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3"/>
        <v>0</v>
      </c>
      <c r="J571" s="128">
        <f t="shared" si="24"/>
        <v>-59.110000000043101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3"/>
        <v>0</v>
      </c>
      <c r="J572" s="128">
        <f t="shared" si="24"/>
        <v>-59.110000000043101</v>
      </c>
      <c r="K572" s="9"/>
    </row>
    <row r="573" spans="1:11" ht="15.75" x14ac:dyDescent="0.25">
      <c r="A573" s="331"/>
      <c r="B573" s="48"/>
      <c r="D573" s="69"/>
      <c r="E573" s="51"/>
      <c r="F573" s="16"/>
      <c r="G573" s="9"/>
      <c r="H573" s="9"/>
      <c r="I573" s="11">
        <f t="shared" si="23"/>
        <v>0</v>
      </c>
      <c r="J573" s="128">
        <f t="shared" si="24"/>
        <v>-59.110000000043101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3"/>
        <v>0</v>
      </c>
      <c r="J574" s="128">
        <f t="shared" si="24"/>
        <v>-59.110000000043101</v>
      </c>
      <c r="K574" s="9"/>
    </row>
    <row r="575" spans="1:11" ht="15.75" x14ac:dyDescent="0.25">
      <c r="A575" s="331"/>
      <c r="B575" s="27"/>
      <c r="D575" s="69"/>
      <c r="E575" s="51"/>
      <c r="F575" s="16"/>
      <c r="G575" s="9"/>
      <c r="H575" s="9"/>
      <c r="I575" s="11">
        <f t="shared" si="23"/>
        <v>0</v>
      </c>
      <c r="J575" s="128">
        <f t="shared" si="24"/>
        <v>-59.110000000043101</v>
      </c>
    </row>
    <row r="576" spans="1:11" ht="18.75" x14ac:dyDescent="0.3">
      <c r="A576" s="331"/>
      <c r="B576" s="27"/>
      <c r="D576" s="69"/>
      <c r="E576" s="51"/>
      <c r="F576" s="16"/>
      <c r="G576" s="9"/>
      <c r="H576" s="9"/>
      <c r="I576" s="11">
        <f t="shared" si="23"/>
        <v>0</v>
      </c>
      <c r="K576" s="70" t="s">
        <v>1305</v>
      </c>
    </row>
    <row r="577" spans="1:9" x14ac:dyDescent="0.25">
      <c r="A577" s="331"/>
      <c r="B577" s="27"/>
      <c r="D577" s="69"/>
      <c r="E577" s="51"/>
      <c r="F577" s="16"/>
      <c r="G577" s="9"/>
      <c r="H577" s="9"/>
      <c r="I577" s="11">
        <f t="shared" si="23"/>
        <v>0</v>
      </c>
    </row>
    <row r="578" spans="1:9" ht="15.75" thickBot="1" x14ac:dyDescent="0.3">
      <c r="A578" s="331"/>
      <c r="B578" s="48"/>
      <c r="D578" s="69"/>
      <c r="E578" s="51"/>
      <c r="F578" s="17"/>
      <c r="G578" s="9"/>
      <c r="H578" s="9"/>
      <c r="I578" s="11">
        <f t="shared" si="23"/>
        <v>0</v>
      </c>
    </row>
    <row r="579" spans="1:9" ht="15.75" thickBot="1" x14ac:dyDescent="0.3">
      <c r="A579" s="331"/>
      <c r="D579" s="69"/>
      <c r="E579" s="51"/>
      <c r="F579" s="10"/>
      <c r="G579" s="9"/>
      <c r="H579" s="9"/>
      <c r="I579" s="11">
        <f t="shared" si="23"/>
        <v>0</v>
      </c>
    </row>
    <row r="580" spans="1:9" x14ac:dyDescent="0.25">
      <c r="A580" s="331"/>
      <c r="D580" s="69"/>
      <c r="E580" s="51"/>
      <c r="F580" s="418" t="s">
        <v>638</v>
      </c>
      <c r="G580" s="419"/>
      <c r="H580" s="416">
        <f>SUM(I3:I579)</f>
        <v>-59.110000000043101</v>
      </c>
      <c r="I580" s="412"/>
    </row>
    <row r="581" spans="1:9" ht="15.75" thickBot="1" x14ac:dyDescent="0.3">
      <c r="A581" s="331"/>
      <c r="D581" s="69"/>
      <c r="E581" s="51"/>
      <c r="F581" s="420"/>
      <c r="G581" s="421"/>
      <c r="H581" s="417"/>
      <c r="I581" s="414"/>
    </row>
    <row r="582" spans="1:9" x14ac:dyDescent="0.25">
      <c r="A582" s="331"/>
      <c r="D582" s="69"/>
      <c r="E582" s="51"/>
      <c r="F582" s="10"/>
      <c r="G582" s="9"/>
      <c r="H582" s="9"/>
      <c r="I582" s="9"/>
    </row>
  </sheetData>
  <sortState ref="A253:H254">
    <sortCondition ref="A253:A254"/>
  </sortState>
  <mergeCells count="4">
    <mergeCell ref="E1:H1"/>
    <mergeCell ref="F580:G581"/>
    <mergeCell ref="H580:I581"/>
    <mergeCell ref="K289:L290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A17" sqref="A17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28" t="s">
        <v>2318</v>
      </c>
      <c r="F1" s="428"/>
      <c r="G1" s="428"/>
      <c r="H1" s="428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2022-01-21T15:36:23Z</dcterms:modified>
</cp:coreProperties>
</file>