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40" i="10" l="1"/>
  <c r="J741" i="10"/>
  <c r="I740" i="10"/>
  <c r="I738" i="10"/>
  <c r="I736" i="10"/>
  <c r="I734" i="10" l="1"/>
  <c r="I729" i="10" l="1"/>
  <c r="I725" i="10"/>
  <c r="I733" i="10"/>
  <c r="I735" i="10"/>
  <c r="I737" i="10"/>
  <c r="I739" i="10"/>
  <c r="I741" i="10"/>
  <c r="I742" i="10"/>
  <c r="J742" i="10" s="1"/>
  <c r="I743" i="10"/>
  <c r="I744" i="10"/>
  <c r="I745" i="10"/>
  <c r="I746" i="10"/>
  <c r="I747" i="10"/>
  <c r="I748" i="10"/>
  <c r="I749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50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51" i="10"/>
  <c r="I75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53" i="10"/>
  <c r="I75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5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5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53" i="10"/>
  <c r="J754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J743" i="10" s="1"/>
  <c r="J744" i="10" s="1"/>
  <c r="J745" i="10" s="1"/>
  <c r="J746" i="10" s="1"/>
  <c r="J747" i="10" s="1"/>
  <c r="J748" i="10" s="1"/>
  <c r="J749" i="10" s="1"/>
  <c r="J750" i="10" s="1"/>
  <c r="J751" i="10" s="1"/>
  <c r="J752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<sst xmlns="http://schemas.openxmlformats.org/spreadsheetml/2006/main" count="4456" uniqueCount="3623">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</sst>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  <color rgb="FF0000FF"/>
      <color rgb="FF9999FF"/>
      <color rgb="FFFF9933"/>
      <color rgb="FFFF33CC"/>
      <color rgb="FF99FF33"/>
      <color rgb="FF66CCFF"/>
      <color rgb="FF66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9" t="s">
        <v>8</v>
      </c>
      <c r="G1" s="40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5">
        <f>SUM(J3:J180)</f>
        <v>2999.9999999999864</v>
      </c>
      <c r="J181" s="406"/>
      <c r="K181"/>
    </row>
    <row r="182" spans="1:11" ht="15.75" thickBot="1" x14ac:dyDescent="0.3">
      <c r="I182" s="407"/>
      <c r="J182" s="40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9" t="s">
        <v>181</v>
      </c>
      <c r="G1" s="409"/>
      <c r="H1" s="409"/>
      <c r="I1" s="40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5">
        <f>SUM(J3:J414)</f>
        <v>34203.089999999982</v>
      </c>
      <c r="J415" s="406"/>
      <c r="K415"/>
    </row>
    <row r="416" spans="2:11" ht="15.75" thickBot="1" x14ac:dyDescent="0.3">
      <c r="I416" s="407"/>
      <c r="J416" s="40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9" t="s">
        <v>628</v>
      </c>
      <c r="F1" s="409"/>
      <c r="G1" s="409"/>
      <c r="H1" s="40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2" t="s">
        <v>638</v>
      </c>
      <c r="G551" s="413"/>
      <c r="H551" s="410">
        <f>SUM(I3:I550)</f>
        <v>-1923.8799999999865</v>
      </c>
      <c r="I551" s="406"/>
    </row>
    <row r="552" spans="1:11" ht="15.75" customHeight="1" thickBot="1" x14ac:dyDescent="0.3">
      <c r="A552" s="2"/>
      <c r="D552" s="42"/>
      <c r="E552" s="51"/>
      <c r="F552" s="414"/>
      <c r="G552" s="415"/>
      <c r="H552" s="411"/>
      <c r="I552" s="40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58"/>
  <sheetViews>
    <sheetView topLeftCell="A743" zoomScale="115" zoomScaleNormal="115" workbookViewId="0">
      <selection activeCell="C751" sqref="C75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6" t="s">
        <v>1315</v>
      </c>
      <c r="F1" s="416"/>
      <c r="G1" s="416"/>
      <c r="H1" s="41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5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5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3574</v>
      </c>
      <c r="C725" s="296" t="s">
        <v>2934</v>
      </c>
      <c r="D725" s="42" t="s">
        <v>3575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3572</v>
      </c>
      <c r="C726" s="296" t="s">
        <v>2934</v>
      </c>
      <c r="D726" s="42" t="s">
        <v>3573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3564</v>
      </c>
      <c r="C727" s="346" t="s">
        <v>2798</v>
      </c>
      <c r="D727" s="42" t="s">
        <v>3565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3566</v>
      </c>
      <c r="C728" s="346" t="s">
        <v>2798</v>
      </c>
      <c r="D728" s="42" t="s">
        <v>3567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3576</v>
      </c>
      <c r="C729" s="296" t="s">
        <v>2934</v>
      </c>
      <c r="D729" s="42" t="s">
        <v>3577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3579</v>
      </c>
      <c r="C730" s="296" t="s">
        <v>2934</v>
      </c>
      <c r="D730" s="42" t="s">
        <v>3580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3568</v>
      </c>
      <c r="C731" s="346" t="s">
        <v>2798</v>
      </c>
      <c r="D731" s="42" t="s">
        <v>3569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3581</v>
      </c>
      <c r="C732" s="296" t="s">
        <v>2934</v>
      </c>
      <c r="D732" s="42" t="s">
        <v>3582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3583</v>
      </c>
      <c r="C733" s="346" t="s">
        <v>2798</v>
      </c>
      <c r="D733" s="42" t="s">
        <v>3584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9" si="29">H733-G733</f>
        <v>1088.2799999999988</v>
      </c>
      <c r="J733" s="128">
        <f t="shared" ref="J733:J749" si="30">J732+I733</f>
        <v>5710.6300000000047</v>
      </c>
    </row>
    <row r="734" spans="1:10" ht="63" x14ac:dyDescent="0.35">
      <c r="A734" s="323">
        <v>44532</v>
      </c>
      <c r="B734" s="297" t="s">
        <v>3602</v>
      </c>
      <c r="C734" s="296" t="s">
        <v>2934</v>
      </c>
      <c r="D734" s="42" t="s">
        <v>3603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">
      <c r="A735" s="323">
        <v>44533</v>
      </c>
      <c r="B735" s="297" t="s">
        <v>3585</v>
      </c>
      <c r="C735" s="346" t="s">
        <v>2798</v>
      </c>
      <c r="D735" s="42" t="s">
        <v>3586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3604</v>
      </c>
      <c r="C736" s="296" t="s">
        <v>2934</v>
      </c>
      <c r="D736" s="42" t="s">
        <v>3605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3590</v>
      </c>
      <c r="C737" s="296" t="s">
        <v>2934</v>
      </c>
      <c r="D737" s="42" t="s">
        <v>3591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3606</v>
      </c>
      <c r="C738" s="296" t="s">
        <v>2934</v>
      </c>
      <c r="D738" s="42" t="s">
        <v>3607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">
      <c r="A739" s="323">
        <v>44539</v>
      </c>
      <c r="B739" s="297" t="s">
        <v>3596</v>
      </c>
      <c r="C739" s="346" t="s">
        <v>2798</v>
      </c>
      <c r="D739" s="42" t="s">
        <v>3597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3608</v>
      </c>
      <c r="C740" s="296" t="s">
        <v>2934</v>
      </c>
      <c r="D740" s="42" t="s">
        <v>3609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3598</v>
      </c>
      <c r="C741" s="346" t="s">
        <v>2798</v>
      </c>
      <c r="D741" s="42" t="s">
        <v>3599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3610</v>
      </c>
      <c r="C742" s="296" t="s">
        <v>2934</v>
      </c>
      <c r="D742" s="42" t="s">
        <v>3611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3612</v>
      </c>
      <c r="C743" s="296" t="s">
        <v>2934</v>
      </c>
      <c r="D743" s="42" t="s">
        <v>3613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3" x14ac:dyDescent="0.35">
      <c r="A744" s="323">
        <v>44544</v>
      </c>
      <c r="B744" s="297" t="s">
        <v>3614</v>
      </c>
      <c r="C744" s="296" t="s">
        <v>2934</v>
      </c>
      <c r="D744" s="42" t="s">
        <v>3615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3" x14ac:dyDescent="0.35">
      <c r="A745" s="323">
        <v>44545</v>
      </c>
      <c r="B745" s="297" t="s">
        <v>3618</v>
      </c>
      <c r="C745" s="296" t="s">
        <v>2934</v>
      </c>
      <c r="D745" s="42" t="s">
        <v>3619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0" x14ac:dyDescent="0.35">
      <c r="A746" s="323">
        <v>44545</v>
      </c>
      <c r="B746" s="297" t="s">
        <v>3616</v>
      </c>
      <c r="C746" s="296" t="s">
        <v>2934</v>
      </c>
      <c r="D746" s="42" t="s">
        <v>3617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x14ac:dyDescent="0.25">
      <c r="A747" s="323"/>
      <c r="B747" s="27"/>
      <c r="D747" s="42"/>
      <c r="E747" s="51"/>
      <c r="F747" s="16"/>
      <c r="G747" s="9"/>
      <c r="H747" s="9"/>
      <c r="I747" s="11">
        <f t="shared" si="29"/>
        <v>0</v>
      </c>
      <c r="J747" s="128">
        <f t="shared" si="30"/>
        <v>-1195.2299999999959</v>
      </c>
    </row>
    <row r="748" spans="1:10" x14ac:dyDescent="0.25">
      <c r="A748" s="323"/>
      <c r="B748" s="27"/>
      <c r="D748" s="42"/>
      <c r="E748" s="51"/>
      <c r="F748" s="16"/>
      <c r="G748" s="9"/>
      <c r="H748" s="9"/>
      <c r="I748" s="11">
        <f t="shared" si="29"/>
        <v>0</v>
      </c>
      <c r="J748" s="128">
        <f t="shared" si="30"/>
        <v>-1195.2299999999959</v>
      </c>
    </row>
    <row r="749" spans="1:10" x14ac:dyDescent="0.25">
      <c r="A749" s="323"/>
      <c r="B749" s="27"/>
      <c r="D749" s="42"/>
      <c r="E749" s="51"/>
      <c r="F749" s="16"/>
      <c r="G749" s="9"/>
      <c r="H749" s="9"/>
      <c r="I749" s="11">
        <f t="shared" si="29"/>
        <v>0</v>
      </c>
      <c r="J749" s="128">
        <f t="shared" si="30"/>
        <v>-1195.2299999999959</v>
      </c>
    </row>
    <row r="750" spans="1:10" x14ac:dyDescent="0.25">
      <c r="A750" s="323"/>
      <c r="B750" s="27"/>
      <c r="D750" s="42"/>
      <c r="E750" s="51"/>
      <c r="F750" s="16"/>
      <c r="G750" s="9"/>
      <c r="H750" s="9"/>
      <c r="I750" s="11">
        <f t="shared" si="27"/>
        <v>0</v>
      </c>
      <c r="J750" s="128">
        <f t="shared" si="26"/>
        <v>-1195.2299999999959</v>
      </c>
    </row>
    <row r="751" spans="1:10" x14ac:dyDescent="0.25">
      <c r="A751" s="323"/>
      <c r="B751" s="27"/>
      <c r="D751" s="42"/>
      <c r="E751" s="51"/>
      <c r="F751" s="16"/>
      <c r="G751" s="9"/>
      <c r="H751" s="9"/>
      <c r="I751" s="11">
        <f t="shared" si="27"/>
        <v>0</v>
      </c>
      <c r="J751" s="128">
        <f t="shared" si="26"/>
        <v>-1195.2299999999959</v>
      </c>
    </row>
    <row r="752" spans="1:10" x14ac:dyDescent="0.25">
      <c r="A752" s="323"/>
      <c r="B752" s="27"/>
      <c r="D752" s="42"/>
      <c r="E752" s="51"/>
      <c r="F752" s="16"/>
      <c r="G752" s="9"/>
      <c r="H752" s="9"/>
      <c r="I752" s="11">
        <f t="shared" si="27"/>
        <v>0</v>
      </c>
      <c r="J752" s="128">
        <f t="shared" si="26"/>
        <v>-1195.2299999999959</v>
      </c>
    </row>
    <row r="753" spans="1:10" x14ac:dyDescent="0.25">
      <c r="A753" s="323"/>
      <c r="B753" s="27"/>
      <c r="D753" s="42"/>
      <c r="E753" s="51"/>
      <c r="F753" s="16"/>
      <c r="G753" s="9"/>
      <c r="H753" s="9"/>
      <c r="I753" s="11">
        <f t="shared" si="27"/>
        <v>0</v>
      </c>
      <c r="J753" s="128">
        <f>J699+I753</f>
        <v>5705.3300000000127</v>
      </c>
    </row>
    <row r="754" spans="1:10" ht="16.5" thickBot="1" x14ac:dyDescent="0.3">
      <c r="A754" s="323"/>
      <c r="B754" s="48"/>
      <c r="D754" s="42"/>
      <c r="E754" s="51"/>
      <c r="F754" s="17"/>
      <c r="G754" s="9"/>
      <c r="H754" s="9"/>
      <c r="I754" s="11">
        <f t="shared" si="27"/>
        <v>0</v>
      </c>
      <c r="J754" s="128">
        <f t="shared" si="26"/>
        <v>5705.3300000000127</v>
      </c>
    </row>
    <row r="755" spans="1:10" ht="16.5" thickBot="1" x14ac:dyDescent="0.3">
      <c r="A755" s="323"/>
      <c r="D755" s="42"/>
      <c r="E755" s="51"/>
      <c r="F755" s="10"/>
      <c r="G755" s="9"/>
      <c r="H755" s="9"/>
      <c r="I755" s="11">
        <f t="shared" ref="I755" si="31">H755-G755</f>
        <v>0</v>
      </c>
    </row>
    <row r="756" spans="1:10" x14ac:dyDescent="0.25">
      <c r="A756" s="323"/>
      <c r="D756" s="42"/>
      <c r="E756" s="51"/>
      <c r="F756" s="412" t="s">
        <v>638</v>
      </c>
      <c r="G756" s="413"/>
      <c r="H756" s="410">
        <f>SUM(I3:I755)</f>
        <v>-1749.9299999999967</v>
      </c>
      <c r="I756" s="406"/>
    </row>
    <row r="757" spans="1:10" ht="16.5" thickBot="1" x14ac:dyDescent="0.3">
      <c r="A757" s="323"/>
      <c r="D757" s="42"/>
      <c r="E757" s="51"/>
      <c r="F757" s="414"/>
      <c r="G757" s="415"/>
      <c r="H757" s="411"/>
      <c r="I757" s="408"/>
    </row>
    <row r="758" spans="1:10" x14ac:dyDescent="0.25">
      <c r="A758" s="323"/>
      <c r="D758" s="42"/>
      <c r="E758" s="51"/>
      <c r="F758" s="10"/>
      <c r="G758" s="9"/>
      <c r="H758" s="9"/>
      <c r="I758" s="9"/>
    </row>
  </sheetData>
  <sortState ref="A745:H746">
    <sortCondition ref="D745:D746"/>
  </sortState>
  <mergeCells count="3">
    <mergeCell ref="E1:H1"/>
    <mergeCell ref="F756:G757"/>
    <mergeCell ref="H756:I75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86" zoomScale="115" zoomScaleNormal="115" workbookViewId="0">
      <pane xSplit="1" topLeftCell="C1" activePane="topRight" state="frozen"/>
      <selection activeCell="A182" sqref="A182"/>
      <selection pane="topRight" activeCell="H392" sqref="H392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7" t="s">
        <v>1315</v>
      </c>
      <c r="F1" s="417"/>
      <c r="G1" s="417"/>
      <c r="H1" s="41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8" t="s">
        <v>2836</v>
      </c>
      <c r="L289" s="41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0"/>
      <c r="L290" s="42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48.75" x14ac:dyDescent="0.35">
      <c r="A385" s="331">
        <v>44529</v>
      </c>
      <c r="B385" s="329" t="s">
        <v>3578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-103.90400000003956</v>
      </c>
    </row>
    <row r="386" spans="1:10" ht="64.5" customHeight="1" x14ac:dyDescent="0.55000000000000004">
      <c r="A386" s="331">
        <v>44532</v>
      </c>
      <c r="B386" s="404" t="s">
        <v>3587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-103.90400000003956</v>
      </c>
    </row>
    <row r="387" spans="1:10" ht="59.25" customHeight="1" x14ac:dyDescent="0.55000000000000004">
      <c r="A387" s="331">
        <v>44539</v>
      </c>
      <c r="B387" s="404" t="s">
        <v>3588</v>
      </c>
      <c r="C387" s="318" t="s">
        <v>2798</v>
      </c>
      <c r="D387" s="69" t="s">
        <v>3589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-103.90400000003956</v>
      </c>
    </row>
    <row r="388" spans="1:10" ht="54.75" customHeight="1" x14ac:dyDescent="0.35">
      <c r="A388" s="331">
        <v>44537</v>
      </c>
      <c r="B388" s="404" t="s">
        <v>3592</v>
      </c>
      <c r="C388" s="319" t="s">
        <v>2934</v>
      </c>
      <c r="D388" s="69" t="s">
        <v>3593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-103.90400000003956</v>
      </c>
    </row>
    <row r="389" spans="1:10" ht="48.75" x14ac:dyDescent="0.35">
      <c r="A389" s="331">
        <v>44538</v>
      </c>
      <c r="B389" s="404" t="s">
        <v>3594</v>
      </c>
      <c r="C389" s="319" t="s">
        <v>2934</v>
      </c>
      <c r="D389" s="69" t="s">
        <v>3595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-103.90400000003956</v>
      </c>
    </row>
    <row r="390" spans="1:10" ht="51.75" x14ac:dyDescent="0.55000000000000004">
      <c r="A390" s="331">
        <v>44546</v>
      </c>
      <c r="B390" s="404" t="s">
        <v>3600</v>
      </c>
      <c r="C390" s="318" t="s">
        <v>2798</v>
      </c>
      <c r="D390" s="69" t="s">
        <v>3601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-103.90400000003956</v>
      </c>
    </row>
    <row r="391" spans="1:10" ht="48.75" x14ac:dyDescent="0.35">
      <c r="A391" s="331">
        <v>44551</v>
      </c>
      <c r="B391" s="404" t="s">
        <v>3620</v>
      </c>
      <c r="C391" s="319" t="s">
        <v>2934</v>
      </c>
      <c r="D391" s="69" t="s">
        <v>3621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-938.39400000004116</v>
      </c>
    </row>
    <row r="392" spans="1:10" ht="48.75" x14ac:dyDescent="0.35">
      <c r="A392" s="331">
        <v>44551</v>
      </c>
      <c r="B392" s="404" t="s">
        <v>3622</v>
      </c>
      <c r="C392" s="319" t="s">
        <v>2934</v>
      </c>
      <c r="D392" s="69" t="s">
        <v>3621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-103.90400000004115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-103.90400000004115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-103.90400000004115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-103.90400000004115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-103.90400000004115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-103.90400000004115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-103.90400000004115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-103.90400000004115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-103.90400000004115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-103.90400000004115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-103.90400000004115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-103.90400000004115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-103.90400000004115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-103.90400000004115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-103.90400000004115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-103.90400000004115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-103.90400000004115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-103.90400000004115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-103.90400000004115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-103.90400000004115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-103.90400000004115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-103.90400000004115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-103.90400000004115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-103.90400000004115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-103.90400000004115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-103.90400000004115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-103.90400000004115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-103.90400000004115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-103.90400000004115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-103.90400000004115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-103.90400000004115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-103.90400000004115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-103.90400000004115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-103.90400000004115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-103.90400000004115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-103.90400000004115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-103.90400000004115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-103.90400000004115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-103.90400000004115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-103.90400000004115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-103.90400000004115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-103.90400000004115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-103.90400000004115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-103.90400000004115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-103.90400000004115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-103.90400000004115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-103.90400000004115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-103.90400000004115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-103.90400000004115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-103.90400000004115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-103.90400000004115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-103.90400000004115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-103.90400000004115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-103.90400000004115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-103.90400000004115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-103.90400000004115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-103.90400000004115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-103.90400000004115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-103.90400000004115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-103.90400000004115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-103.90400000004115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-103.90400000004115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-103.90400000004115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-103.90400000004115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-103.90400000004115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-103.90400000004115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-103.90400000004115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-103.90400000004115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-103.90400000004115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-103.90400000004115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-103.90400000004115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-103.90400000004115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-103.90400000004115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-103.90400000004115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-103.90400000004115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-103.90400000004115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-103.90400000004115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-103.90400000004115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-103.90400000004115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-103.90400000004115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-103.90400000004115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-103.90400000004115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-103.90400000004115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-103.90400000004115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-103.90400000004115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-103.90400000004115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-103.90400000004115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-103.90400000004115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-103.90400000004115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-103.90400000004115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-103.90400000004115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-103.90400000004115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-103.90400000004115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-103.90400000004115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-103.90400000004115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-103.90400000004115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-103.90400000004115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-103.90400000004115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-103.90400000004115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-103.90400000004115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-103.90400000004115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-103.90400000004115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-103.90400000004115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-103.90400000004115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-103.90400000004115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-103.90400000004115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-103.90400000004115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-103.90400000004115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-103.90400000004115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-103.90400000004115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-103.90400000004115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-103.90400000004115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-103.90400000004115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-103.90400000004115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-103.90400000004115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-103.90400000004115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-103.90400000004115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-103.90400000004115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-103.90400000004115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-103.90400000004115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-103.90400000004115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-103.90400000004115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-103.90400000004115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-103.90400000004115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-103.90400000004115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-103.90400000004115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-103.90400000004115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-103.90400000004115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-103.90400000004115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-103.90400000004115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-103.90400000004115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-103.90400000004115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-103.90400000004115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-103.90400000004115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-103.90400000004115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-103.90400000004115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-103.90400000004115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-103.90400000004115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-103.90400000004115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-103.90400000004115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-103.90400000004115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-103.90400000004115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-103.90400000004115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-103.90400000004115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-103.90400000004115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-103.90400000004115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-103.90400000004115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-103.90400000004115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-103.90400000004115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-103.90400000004115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-103.90400000004115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-103.90400000004115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-103.90400000004115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-103.90400000004115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-103.90400000004115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-103.90400000004115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-103.90400000004115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-103.90400000004115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-103.90400000004115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-103.90400000004115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-103.90400000004115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-103.90400000004115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-103.90400000004115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-103.90400000004115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-103.90400000004115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-103.90400000004115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-103.90400000004115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-103.90400000004115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-103.90400000004115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-103.90400000004115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-103.90400000004115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-103.90400000004115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-103.90400000004115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-103.90400000004115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-103.90400000004115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-103.90400000004115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-103.90400000004115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-103.90400000004115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-103.90400000004115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-103.90400000004115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-103.90400000004115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-103.90400000004115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-103.90400000004115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-103.90400000004115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2" t="s">
        <v>638</v>
      </c>
      <c r="G580" s="413"/>
      <c r="H580" s="410">
        <f>SUM(I3:I579)</f>
        <v>-103.90400000004115</v>
      </c>
      <c r="I580" s="406"/>
    </row>
    <row r="581" spans="1:9" ht="15.75" thickBot="1" x14ac:dyDescent="0.3">
      <c r="A581" s="331"/>
      <c r="D581" s="69"/>
      <c r="E581" s="51"/>
      <c r="F581" s="414"/>
      <c r="G581" s="415"/>
      <c r="H581" s="411"/>
      <c r="I581" s="408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2" t="s">
        <v>2318</v>
      </c>
      <c r="F1" s="422"/>
      <c r="G1" s="422"/>
      <c r="H1" s="422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2021-12-24T21:55:43Z</dcterms:modified>
</cp:coreProperties>
</file>