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35" i="10" l="1"/>
  <c r="I934" i="10"/>
  <c r="J929" i="10" l="1"/>
  <c r="J930" i="10"/>
  <c r="I929" i="10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51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52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53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54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  <c r="J950" i="10" s="1"/>
  <c r="J951" i="10" s="1"/>
  <c r="J952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<sst xmlns="http://schemas.openxmlformats.org/spreadsheetml/2006/main" count="5281" uniqueCount="4164">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</sst>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  <color rgb="FF990033"/>
      <color rgb="FFCC99FF"/>
      <color rgb="FF66FFCC"/>
      <color rgb="FF6699FF"/>
      <color rgb="FF3366FF"/>
      <color rgb="FFCC9900"/>
      <color rgb="FF66CCFF"/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1" t="s">
        <v>8</v>
      </c>
      <c r="G1" s="48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7">
        <f>SUM(J3:J180)</f>
        <v>2999.9999999999864</v>
      </c>
      <c r="J181" s="478"/>
      <c r="K181"/>
    </row>
    <row r="182" spans="1:11" ht="15.75" thickBot="1" x14ac:dyDescent="0.3">
      <c r="I182" s="479"/>
      <c r="J182" s="48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1" t="s">
        <v>181</v>
      </c>
      <c r="G1" s="481"/>
      <c r="H1" s="481"/>
      <c r="I1" s="48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7">
        <f>SUM(J3:J414)</f>
        <v>34203.089999999982</v>
      </c>
      <c r="J415" s="478"/>
      <c r="K415"/>
    </row>
    <row r="416" spans="2:11" ht="15.75" thickBot="1" x14ac:dyDescent="0.3">
      <c r="I416" s="479"/>
      <c r="J416" s="48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1" t="s">
        <v>628</v>
      </c>
      <c r="F1" s="481"/>
      <c r="G1" s="481"/>
      <c r="H1" s="48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84" t="s">
        <v>638</v>
      </c>
      <c r="G551" s="485"/>
      <c r="H551" s="482">
        <f>SUM(I3:I550)</f>
        <v>-1923.8799999999865</v>
      </c>
      <c r="I551" s="478"/>
    </row>
    <row r="552" spans="1:11" ht="15.75" customHeight="1" thickBot="1" x14ac:dyDescent="0.3">
      <c r="A552" s="2"/>
      <c r="D552" s="42"/>
      <c r="E552" s="51"/>
      <c r="F552" s="486"/>
      <c r="G552" s="487"/>
      <c r="H552" s="483"/>
      <c r="I552" s="48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56"/>
  <sheetViews>
    <sheetView tabSelected="1" topLeftCell="C931" zoomScale="115" zoomScaleNormal="115" workbookViewId="0">
      <selection activeCell="I935" sqref="I935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8" t="s">
        <v>1315</v>
      </c>
      <c r="F1" s="488"/>
      <c r="G1" s="488"/>
      <c r="H1" s="48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52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52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51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51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21" x14ac:dyDescent="0.35">
      <c r="A936" s="371"/>
      <c r="B936" s="364"/>
      <c r="C936" s="471"/>
      <c r="D936" s="85"/>
      <c r="E936" s="382"/>
      <c r="F936" s="383"/>
      <c r="G936" s="374"/>
      <c r="H936" s="374"/>
      <c r="I936" s="429"/>
      <c r="J936" s="388">
        <f t="shared" si="37"/>
        <v>5208.1759999999485</v>
      </c>
    </row>
    <row r="937" spans="1:10" ht="21" x14ac:dyDescent="0.35">
      <c r="A937" s="371"/>
      <c r="B937" s="364"/>
      <c r="C937" s="471"/>
      <c r="D937" s="85"/>
      <c r="E937" s="382"/>
      <c r="F937" s="383"/>
      <c r="G937" s="374"/>
      <c r="H937" s="374"/>
      <c r="I937" s="429"/>
      <c r="J937" s="388">
        <f t="shared" si="37"/>
        <v>5208.1759999999485</v>
      </c>
    </row>
    <row r="938" spans="1:10" ht="21" x14ac:dyDescent="0.35">
      <c r="A938" s="371"/>
      <c r="B938" s="364"/>
      <c r="C938" s="471"/>
      <c r="D938" s="85"/>
      <c r="E938" s="382"/>
      <c r="F938" s="383"/>
      <c r="G938" s="374"/>
      <c r="H938" s="374"/>
      <c r="I938" s="429"/>
      <c r="J938" s="388">
        <f t="shared" si="37"/>
        <v>5208.1759999999485</v>
      </c>
    </row>
    <row r="939" spans="1:10" ht="21" x14ac:dyDescent="0.35">
      <c r="A939" s="371"/>
      <c r="B939" s="364"/>
      <c r="C939" s="471"/>
      <c r="D939" s="85"/>
      <c r="E939" s="382"/>
      <c r="F939" s="383"/>
      <c r="G939" s="374"/>
      <c r="H939" s="374"/>
      <c r="I939" s="429"/>
      <c r="J939" s="388">
        <f t="shared" si="37"/>
        <v>5208.1759999999485</v>
      </c>
    </row>
    <row r="940" spans="1:10" ht="21" x14ac:dyDescent="0.35">
      <c r="A940" s="371"/>
      <c r="B940" s="364"/>
      <c r="C940" s="471"/>
      <c r="D940" s="85"/>
      <c r="E940" s="382"/>
      <c r="F940" s="383"/>
      <c r="G940" s="374"/>
      <c r="H940" s="374"/>
      <c r="I940" s="429"/>
      <c r="J940" s="388">
        <f t="shared" si="37"/>
        <v>5208.1759999999485</v>
      </c>
    </row>
    <row r="941" spans="1:10" ht="21" x14ac:dyDescent="0.35">
      <c r="A941" s="371"/>
      <c r="B941" s="364"/>
      <c r="C941" s="471"/>
      <c r="D941" s="85"/>
      <c r="E941" s="382"/>
      <c r="F941" s="383"/>
      <c r="G941" s="374"/>
      <c r="H941" s="374"/>
      <c r="I941" s="429"/>
      <c r="J941" s="388">
        <f t="shared" si="37"/>
        <v>5208.1759999999485</v>
      </c>
    </row>
    <row r="942" spans="1:10" ht="21" x14ac:dyDescent="0.35">
      <c r="A942" s="371"/>
      <c r="B942" s="364"/>
      <c r="C942" s="471"/>
      <c r="D942" s="85"/>
      <c r="E942" s="382"/>
      <c r="F942" s="383"/>
      <c r="G942" s="374"/>
      <c r="H942" s="374"/>
      <c r="I942" s="429"/>
      <c r="J942" s="388">
        <f t="shared" si="37"/>
        <v>5208.1759999999485</v>
      </c>
    </row>
    <row r="943" spans="1:10" ht="21" x14ac:dyDescent="0.35">
      <c r="A943" s="371"/>
      <c r="B943" s="364"/>
      <c r="C943" s="471"/>
      <c r="D943" s="85"/>
      <c r="E943" s="382"/>
      <c r="F943" s="383"/>
      <c r="G943" s="374"/>
      <c r="H943" s="374"/>
      <c r="I943" s="429"/>
      <c r="J943" s="388">
        <f t="shared" si="37"/>
        <v>5208.1759999999485</v>
      </c>
    </row>
    <row r="944" spans="1:10" ht="21" x14ac:dyDescent="0.35">
      <c r="A944" s="371"/>
      <c r="B944" s="364"/>
      <c r="C944" s="471"/>
      <c r="D944" s="85"/>
      <c r="E944" s="382"/>
      <c r="F944" s="383"/>
      <c r="G944" s="374"/>
      <c r="H944" s="374"/>
      <c r="I944" s="429"/>
      <c r="J944" s="388">
        <f t="shared" si="37"/>
        <v>5208.1759999999485</v>
      </c>
    </row>
    <row r="945" spans="1:10" ht="21" x14ac:dyDescent="0.35">
      <c r="A945" s="371"/>
      <c r="B945" s="364"/>
      <c r="C945" s="471"/>
      <c r="D945" s="85"/>
      <c r="E945" s="382"/>
      <c r="F945" s="383"/>
      <c r="G945" s="374"/>
      <c r="H945" s="374"/>
      <c r="I945" s="429"/>
      <c r="J945" s="388">
        <f t="shared" si="37"/>
        <v>5208.1759999999485</v>
      </c>
    </row>
    <row r="946" spans="1:10" ht="21" x14ac:dyDescent="0.35">
      <c r="A946" s="371"/>
      <c r="B946" s="364"/>
      <c r="C946" s="471"/>
      <c r="D946" s="85"/>
      <c r="E946" s="382"/>
      <c r="F946" s="383"/>
      <c r="G946" s="374"/>
      <c r="H946" s="374"/>
      <c r="I946" s="429"/>
      <c r="J946" s="388">
        <f t="shared" si="37"/>
        <v>5208.1759999999485</v>
      </c>
    </row>
    <row r="947" spans="1:10" ht="21" x14ac:dyDescent="0.35">
      <c r="A947" s="371"/>
      <c r="B947" s="364"/>
      <c r="C947" s="471"/>
      <c r="D947" s="85"/>
      <c r="E947" s="382"/>
      <c r="F947" s="383"/>
      <c r="G947" s="374"/>
      <c r="H947" s="374"/>
      <c r="I947" s="429"/>
      <c r="J947" s="388">
        <f t="shared" si="37"/>
        <v>5208.1759999999485</v>
      </c>
    </row>
    <row r="948" spans="1:10" ht="21" x14ac:dyDescent="0.35">
      <c r="A948" s="371"/>
      <c r="B948" s="364"/>
      <c r="C948" s="471"/>
      <c r="D948" s="85"/>
      <c r="E948" s="382"/>
      <c r="F948" s="383"/>
      <c r="G948" s="374"/>
      <c r="H948" s="374"/>
      <c r="I948" s="429"/>
      <c r="J948" s="388">
        <f t="shared" si="37"/>
        <v>5208.1759999999485</v>
      </c>
    </row>
    <row r="949" spans="1:10" ht="21" x14ac:dyDescent="0.35">
      <c r="A949" s="371"/>
      <c r="B949" s="364"/>
      <c r="C949" s="471"/>
      <c r="D949" s="85"/>
      <c r="E949" s="382"/>
      <c r="F949" s="383"/>
      <c r="G949" s="374"/>
      <c r="H949" s="374"/>
      <c r="I949" s="429"/>
      <c r="J949" s="388">
        <f t="shared" si="37"/>
        <v>5208.1759999999485</v>
      </c>
    </row>
    <row r="950" spans="1:10" ht="21" x14ac:dyDescent="0.35">
      <c r="A950" s="371"/>
      <c r="B950" s="364"/>
      <c r="C950" s="471"/>
      <c r="D950" s="85"/>
      <c r="E950" s="382"/>
      <c r="F950" s="383"/>
      <c r="G950" s="374"/>
      <c r="H950" s="374"/>
      <c r="I950" s="429"/>
      <c r="J950" s="388">
        <f t="shared" si="37"/>
        <v>5208.1759999999485</v>
      </c>
    </row>
    <row r="951" spans="1:10" ht="21" x14ac:dyDescent="0.35">
      <c r="A951" s="371"/>
      <c r="B951" s="27"/>
      <c r="C951" s="369"/>
      <c r="D951" s="85"/>
      <c r="E951" s="382"/>
      <c r="F951" s="383"/>
      <c r="G951" s="374"/>
      <c r="H951" s="374"/>
      <c r="I951" s="429">
        <f t="shared" si="36"/>
        <v>0</v>
      </c>
      <c r="J951" s="388">
        <f t="shared" si="37"/>
        <v>5208.1759999999485</v>
      </c>
    </row>
    <row r="952" spans="1:10" ht="21.75" thickBot="1" x14ac:dyDescent="0.4">
      <c r="A952" s="371"/>
      <c r="B952" s="48"/>
      <c r="C952" s="369"/>
      <c r="D952" s="85"/>
      <c r="E952" s="382"/>
      <c r="F952" s="464"/>
      <c r="G952" s="374"/>
      <c r="H952" s="374"/>
      <c r="I952" s="386">
        <f t="shared" si="27"/>
        <v>0</v>
      </c>
      <c r="J952" s="388">
        <f t="shared" si="26"/>
        <v>5208.1759999999485</v>
      </c>
    </row>
    <row r="953" spans="1:10" ht="16.5" thickBot="1" x14ac:dyDescent="0.3">
      <c r="A953" s="371"/>
      <c r="D953" s="85"/>
      <c r="E953" s="382"/>
      <c r="F953" s="151"/>
      <c r="G953" s="374"/>
      <c r="H953" s="374"/>
      <c r="I953" s="386">
        <f t="shared" ref="I953" si="38">H953-G953</f>
        <v>0</v>
      </c>
    </row>
    <row r="954" spans="1:10" x14ac:dyDescent="0.25">
      <c r="A954" s="371"/>
      <c r="D954" s="85"/>
      <c r="E954" s="382"/>
      <c r="F954" s="489" t="s">
        <v>638</v>
      </c>
      <c r="G954" s="490"/>
      <c r="H954" s="493">
        <f>SUM(I3:I953)</f>
        <v>4653.4759999999515</v>
      </c>
      <c r="I954" s="494"/>
    </row>
    <row r="955" spans="1:10" ht="16.5" thickBot="1" x14ac:dyDescent="0.3">
      <c r="A955" s="371"/>
      <c r="D955" s="85"/>
      <c r="E955" s="382"/>
      <c r="F955" s="491"/>
      <c r="G955" s="492"/>
      <c r="H955" s="495"/>
      <c r="I955" s="496"/>
    </row>
    <row r="956" spans="1:10" x14ac:dyDescent="0.25">
      <c r="A956" s="371"/>
      <c r="D956" s="85"/>
      <c r="E956" s="382"/>
      <c r="F956" s="151"/>
      <c r="G956" s="374"/>
      <c r="H956" s="374"/>
      <c r="I956" s="374"/>
    </row>
  </sheetData>
  <sortState ref="A877:I878">
    <sortCondition ref="D877:D878"/>
  </sortState>
  <mergeCells count="3">
    <mergeCell ref="E1:H1"/>
    <mergeCell ref="F954:G955"/>
    <mergeCell ref="H954:I955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80" zoomScale="115" zoomScaleNormal="115" workbookViewId="0">
      <pane xSplit="1" topLeftCell="C1" activePane="topRight" state="frozen"/>
      <selection activeCell="A182" sqref="A182"/>
      <selection pane="topRight" activeCell="D494" sqref="D494:D496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7" t="s">
        <v>1315</v>
      </c>
      <c r="F1" s="497"/>
      <c r="G1" s="497"/>
      <c r="H1" s="49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8" t="s">
        <v>2836</v>
      </c>
      <c r="L289" s="49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0"/>
      <c r="L290" s="50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2" t="s">
        <v>3726</v>
      </c>
      <c r="C407" s="50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03"/>
      <c r="C408" s="50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35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84" t="s">
        <v>638</v>
      </c>
      <c r="G589" s="485"/>
      <c r="H589" s="482">
        <f>SUM(I3:I588)</f>
        <v>-58.610000000035825</v>
      </c>
      <c r="I589" s="478"/>
    </row>
    <row r="590" spans="1:11" ht="15.75" thickBot="1" x14ac:dyDescent="0.3">
      <c r="A590" s="282"/>
      <c r="D590" s="69"/>
      <c r="E590" s="51"/>
      <c r="F590" s="486"/>
      <c r="G590" s="487"/>
      <c r="H590" s="483"/>
      <c r="I590" s="480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5" t="s">
        <v>2318</v>
      </c>
      <c r="F1" s="505"/>
      <c r="G1" s="505"/>
      <c r="H1" s="50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2022-10-19T15:05:33Z</dcterms:modified>
</cp:coreProperties>
</file>