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30" i="11" l="1"/>
  <c r="J431" i="11" s="1"/>
  <c r="I430" i="11"/>
  <c r="I431" i="11" l="1"/>
  <c r="I426" i="11" l="1"/>
  <c r="J825" i="10"/>
  <c r="J826" i="10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35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3" i="11" l="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4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107" i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<sst xmlns="http://schemas.openxmlformats.org/spreadsheetml/2006/main" count="4833" uniqueCount="3866">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</sst>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575</xdr:row>
      <xdr:rowOff>114300</xdr:rowOff>
    </xdr:from>
    <xdr:to>
      <xdr:col>10</xdr:col>
      <xdr:colOff>695325</xdr:colOff>
      <xdr:row>580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576</xdr:row>
      <xdr:rowOff>47625</xdr:rowOff>
    </xdr:from>
    <xdr:to>
      <xdr:col>10</xdr:col>
      <xdr:colOff>790575</xdr:colOff>
      <xdr:row>581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5" t="s">
        <v>8</v>
      </c>
      <c r="G1" s="42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1">
        <f>SUM(J3:J180)</f>
        <v>2999.9999999999864</v>
      </c>
      <c r="J181" s="422"/>
      <c r="K181"/>
    </row>
    <row r="182" spans="1:11" ht="15.75" thickBot="1" x14ac:dyDescent="0.3">
      <c r="I182" s="423"/>
      <c r="J182" s="4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5" t="s">
        <v>181</v>
      </c>
      <c r="G1" s="425"/>
      <c r="H1" s="425"/>
      <c r="I1" s="42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1">
        <f>SUM(J3:J414)</f>
        <v>34203.089999999982</v>
      </c>
      <c r="J415" s="422"/>
      <c r="K415"/>
    </row>
    <row r="416" spans="2:11" ht="15.75" thickBot="1" x14ac:dyDescent="0.3">
      <c r="I416" s="423"/>
      <c r="J416" s="42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5" t="s">
        <v>628</v>
      </c>
      <c r="F1" s="425"/>
      <c r="G1" s="425"/>
      <c r="H1" s="42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8" t="s">
        <v>638</v>
      </c>
      <c r="G551" s="429"/>
      <c r="H551" s="426">
        <f>SUM(I3:I550)</f>
        <v>-1923.8799999999865</v>
      </c>
      <c r="I551" s="422"/>
    </row>
    <row r="552" spans="1:11" ht="15.75" customHeight="1" thickBot="1" x14ac:dyDescent="0.3">
      <c r="A552" s="2"/>
      <c r="D552" s="42"/>
      <c r="E552" s="51"/>
      <c r="F552" s="430"/>
      <c r="G552" s="431"/>
      <c r="H552" s="427"/>
      <c r="I552" s="42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40"/>
  <sheetViews>
    <sheetView topLeftCell="A825" zoomScale="115" zoomScaleNormal="115" workbookViewId="0">
      <selection activeCell="B828" sqref="B82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2" t="s">
        <v>1315</v>
      </c>
      <c r="F1" s="432"/>
      <c r="G1" s="432"/>
      <c r="H1" s="43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6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6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5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5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15" customHeight="1" x14ac:dyDescent="0.35">
      <c r="A834" s="323"/>
      <c r="B834" s="27"/>
      <c r="C834" s="296" t="s">
        <v>2934</v>
      </c>
      <c r="D834" s="42"/>
      <c r="E834" s="51"/>
      <c r="F834" s="16"/>
      <c r="G834" s="9"/>
      <c r="H834" s="9"/>
      <c r="I834" s="11">
        <f t="shared" si="31"/>
        <v>0</v>
      </c>
      <c r="J834" s="128">
        <f t="shared" si="33"/>
        <v>-238.17000000000917</v>
      </c>
    </row>
    <row r="835" spans="1:10" ht="21" x14ac:dyDescent="0.35">
      <c r="A835" s="323"/>
      <c r="B835" s="27"/>
      <c r="C835" s="296" t="s">
        <v>2934</v>
      </c>
      <c r="D835" s="42"/>
      <c r="E835" s="51"/>
      <c r="F835" s="16"/>
      <c r="G835" s="9"/>
      <c r="H835" s="9"/>
      <c r="I835" s="11">
        <f t="shared" si="31"/>
        <v>0</v>
      </c>
      <c r="J835" s="128">
        <f t="shared" si="33"/>
        <v>-238.17000000000917</v>
      </c>
    </row>
    <row r="836" spans="1:10" ht="21.75" thickBot="1" x14ac:dyDescent="0.4">
      <c r="A836" s="323"/>
      <c r="B836" s="48"/>
      <c r="C836" s="296" t="s">
        <v>2934</v>
      </c>
      <c r="D836" s="42"/>
      <c r="E836" s="51"/>
      <c r="F836" s="17"/>
      <c r="G836" s="9"/>
      <c r="H836" s="9"/>
      <c r="I836" s="11">
        <f t="shared" si="27"/>
        <v>0</v>
      </c>
      <c r="J836" s="128">
        <f t="shared" si="26"/>
        <v>-238.17000000000917</v>
      </c>
    </row>
    <row r="837" spans="1:10" ht="16.5" thickBot="1" x14ac:dyDescent="0.3">
      <c r="A837" s="323"/>
      <c r="D837" s="42"/>
      <c r="E837" s="51"/>
      <c r="F837" s="10"/>
      <c r="G837" s="9"/>
      <c r="H837" s="9"/>
      <c r="I837" s="11">
        <f t="shared" ref="I837" si="34">H837-G837</f>
        <v>0</v>
      </c>
    </row>
    <row r="838" spans="1:10" x14ac:dyDescent="0.25">
      <c r="A838" s="323"/>
      <c r="D838" s="42"/>
      <c r="E838" s="51"/>
      <c r="F838" s="428" t="s">
        <v>638</v>
      </c>
      <c r="G838" s="429"/>
      <c r="H838" s="426">
        <f>SUM(I3:I837)</f>
        <v>-792.8700000000099</v>
      </c>
      <c r="I838" s="422"/>
    </row>
    <row r="839" spans="1:10" ht="16.5" thickBot="1" x14ac:dyDescent="0.3">
      <c r="A839" s="323"/>
      <c r="D839" s="42"/>
      <c r="E839" s="51"/>
      <c r="F839" s="430"/>
      <c r="G839" s="431"/>
      <c r="H839" s="427"/>
      <c r="I839" s="424"/>
    </row>
    <row r="840" spans="1:10" x14ac:dyDescent="0.25">
      <c r="A840" s="323"/>
      <c r="D840" s="42"/>
      <c r="E840" s="51"/>
      <c r="F840" s="10"/>
      <c r="G840" s="9"/>
      <c r="H840" s="9"/>
      <c r="I840" s="9"/>
    </row>
  </sheetData>
  <sortState ref="A747:I749">
    <sortCondition ref="D747:D749"/>
  </sortState>
  <mergeCells count="3">
    <mergeCell ref="E1:H1"/>
    <mergeCell ref="F838:G839"/>
    <mergeCell ref="H838:I83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6"/>
  <sheetViews>
    <sheetView tabSelected="1" topLeftCell="A425" zoomScale="115" zoomScaleNormal="115" workbookViewId="0">
      <pane xSplit="1" topLeftCell="B1" activePane="topRight" state="frozen"/>
      <selection activeCell="A182" sqref="A182"/>
      <selection pane="topRight" activeCell="C428" sqref="C42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3" t="s">
        <v>1315</v>
      </c>
      <c r="F1" s="433"/>
      <c r="G1" s="433"/>
      <c r="H1" s="43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4" t="s">
        <v>2836</v>
      </c>
      <c r="L289" s="43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6"/>
      <c r="L290" s="43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8" t="s">
        <v>3726</v>
      </c>
      <c r="C407" s="44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9"/>
      <c r="C408" s="440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4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4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21" x14ac:dyDescent="0.35">
      <c r="A433" s="331"/>
      <c r="B433" s="27"/>
      <c r="C433" s="415" t="s">
        <v>2934</v>
      </c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21" x14ac:dyDescent="0.35">
      <c r="A434" s="331"/>
      <c r="B434" s="27"/>
      <c r="C434" s="415" t="s">
        <v>2934</v>
      </c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ref="J435:J491" si="21">J434+I435</f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ref="I485:I548" si="22">H485-G485</f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ref="J492:J555" si="23">J491+I492</f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166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8.75" x14ac:dyDescent="0.3">
      <c r="A523" s="331"/>
      <c r="B523" s="140"/>
      <c r="C523"/>
      <c r="D523" s="69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ref="I549:I583" si="24">H549-G549</f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ref="J556:J579" si="25">J555+I556</f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48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</row>
    <row r="580" spans="1:11" ht="18.75" x14ac:dyDescent="0.3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K580" s="70" t="s">
        <v>1305</v>
      </c>
    </row>
    <row r="581" spans="1:11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</row>
    <row r="582" spans="1:11" ht="15.75" thickBot="1" x14ac:dyDescent="0.3">
      <c r="A582" s="331"/>
      <c r="B582" s="48"/>
      <c r="D582" s="69"/>
      <c r="E582" s="51"/>
      <c r="F582" s="17"/>
      <c r="G582" s="9"/>
      <c r="H582" s="9"/>
      <c r="I582" s="11">
        <f t="shared" si="24"/>
        <v>0</v>
      </c>
    </row>
    <row r="583" spans="1:11" ht="15.75" thickBot="1" x14ac:dyDescent="0.3">
      <c r="A583" s="331"/>
      <c r="D583" s="69"/>
      <c r="E583" s="51"/>
      <c r="F583" s="10"/>
      <c r="G583" s="9"/>
      <c r="H583" s="9"/>
      <c r="I583" s="11">
        <f t="shared" si="24"/>
        <v>0</v>
      </c>
    </row>
    <row r="584" spans="1:11" x14ac:dyDescent="0.25">
      <c r="A584" s="331"/>
      <c r="D584" s="69"/>
      <c r="E584" s="51"/>
      <c r="F584" s="428" t="s">
        <v>638</v>
      </c>
      <c r="G584" s="429"/>
      <c r="H584" s="426">
        <f>SUM(I3:I583)</f>
        <v>-59.110000000043101</v>
      </c>
      <c r="I584" s="422"/>
    </row>
    <row r="585" spans="1:11" ht="15.75" thickBot="1" x14ac:dyDescent="0.3">
      <c r="A585" s="331"/>
      <c r="D585" s="69"/>
      <c r="E585" s="51"/>
      <c r="F585" s="430"/>
      <c r="G585" s="431"/>
      <c r="H585" s="427"/>
      <c r="I585" s="424"/>
    </row>
    <row r="586" spans="1:11" x14ac:dyDescent="0.25">
      <c r="A586" s="331"/>
      <c r="D586" s="69"/>
      <c r="E586" s="51"/>
      <c r="F586" s="10"/>
      <c r="G586" s="9"/>
      <c r="H586" s="9"/>
      <c r="I586" s="9"/>
    </row>
  </sheetData>
  <sortState ref="A253:H254">
    <sortCondition ref="A253:A254"/>
  </sortState>
  <mergeCells count="6">
    <mergeCell ref="E1:H1"/>
    <mergeCell ref="F584:G585"/>
    <mergeCell ref="H584:I585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1" t="s">
        <v>2318</v>
      </c>
      <c r="F1" s="441"/>
      <c r="G1" s="441"/>
      <c r="H1" s="44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2022-05-04T15:55:25Z</dcterms:modified>
</cp:coreProperties>
</file>