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579" i="9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<sst xmlns="http://schemas.openxmlformats.org/spreadsheetml/2006/main" count="91316" uniqueCount="31556">
  <si>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</si>
  <si>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</si>
  <si>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</si>
  <si>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</si>
  <si>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</si>
  <si>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</si>
  <si>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</si>
  <si>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</si>
  <si>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</si>
  <si>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</si>
  <si>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</si>
  <si>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</si>
  <si>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</si>
  <si>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</si>
  <si>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</si>
  <si>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</si>
  <si>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</si>
  <si>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</si>
  <si>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</si>
  <si>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</si>
  <si>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</si>
  <si>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</si>
  <si>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</si>
  <si>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</si>
  <si>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</si>
  <si>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</si>
  <si>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</si>
  <si>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</si>
  <si>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</si>
  <si>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</si>
  <si>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</si>
  <si>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</si>
  <si>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</si>
  <si>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</si>
  <si>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</si>
  <si>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</si>
  <si>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</si>
  <si>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</si>
  <si>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</si>
  <si>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</si>
  <si>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</si>
  <si>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</si>
  <si>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</si>
  <si>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</si>
  <si>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</si>
  <si>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</si>
  <si>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</si>
  <si>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</si>
  <si>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</si>
  <si>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</si>
  <si>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</si>
  <si>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</si>
  <si>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</si>
  <si>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</si>
  <si>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</si>
  <si>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</si>
  <si>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</si>
  <si>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</si>
  <si>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</si>
  <si>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</si>
  <si>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</si>
  <si>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</si>
  <si>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</si>
  <si>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</si>
  <si>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</si>
  <si>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</si>
  <si>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</si>
  <si>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</si>
  <si>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</si>
  <si>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</si>
  <si>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</si>
  <si>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</si>
  <si>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</si>
  <si>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</si>
  <si>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</si>
  <si>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</si>
  <si>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</si>
  <si>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</si>
  <si>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</si>
  <si>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</si>
  <si>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</si>
  <si>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</si>
  <si>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</si>
  <si>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</si>
  <si>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</si>
  <si>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</si>
  <si>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</si>
  <si>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</si>
  <si>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</si>
  <si>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</si>
  <si>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</si>
  <si>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</si>
  <si>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</si>
  <si>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</si>
  <si>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</si>
  <si>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</si>
  <si>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</si>
  <si>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</si>
  <si>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</si>
  <si>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</si>
  <si>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</si>
  <si>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</si>
  <si>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</si>
  <si>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</si>
  <si>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</si>
  <si>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</si>
  <si>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</si>
  <si>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</si>
  <si>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</si>
  <si>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</si>
  <si>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</si>
  <si>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</si>
  <si>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</si>
  <si>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</si>
  <si>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</si>
  <si>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</si>
  <si>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</si>
  <si>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</si>
  <si>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</si>
  <si>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</si>
  <si>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</si>
  <si>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</si>
  <si>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</si>
  <si>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</si>
  <si>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</si>
  <si>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</si>
  <si>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</si>
  <si>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</si>
  <si>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</si>
  <si>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</si>
  <si>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</si>
  <si>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</si>
  <si>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</si>
  <si>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</si>
  <si>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</si>
  <si>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</si>
  <si>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</si>
  <si>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</si>
  <si>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</si>
  <si>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</si>
  <si>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</si>
  <si>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</si>
  <si>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</si>
  <si>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</si>
  <si>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</si>
  <si>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</si>
  <si>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</si>
  <si>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</si>
  <si>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</si>
  <si>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</si>
  <si>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</si>
  <si>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</si>
  <si>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</si>
  <si>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</si>
  <si>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</si>
  <si>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</si>
  <si>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</si>
  <si>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</si>
  <si>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</si>
  <si>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</si>
  <si>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</si>
  <si>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</si>
  <si>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</si>
  <si>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</si>
  <si>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</si>
  <si>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</si>
  <si>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</si>
  <si>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</si>
  <si>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</si>
  <si>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</si>
  <si>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</si>
  <si>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</si>
  <si>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</si>
  <si>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</si>
  <si>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</si>
  <si>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</si>
  <si>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</si>
  <si>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</si>
  <si>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</si>
  <si>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</si>
  <si>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</si>
  <si>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</si>
  <si>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</si>
  <si>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</si>
  <si>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</si>
  <si>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</si>
  <si>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</si>
  <si>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</si>
  <si>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</si>
  <si>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</si>
  <si>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</si>
  <si>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</si>
  <si>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</si>
  <si>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</si>
  <si>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</si>
  <si>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</si>
  <si>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</si>
  <si>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</si>
  <si>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</si>
  <si>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</si>
  <si>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</si>
  <si>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</si>
  <si>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</si>
  <si>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</si>
  <si>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</si>
  <si>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</si>
  <si>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</si>
  <si>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</si>
  <si>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</si>
  <si>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</si>
  <si>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</si>
  <si>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</si>
  <si>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</si>
  <si>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</si>
  <si>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</si>
  <si>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</si>
  <si>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</si>
  <si>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</si>
  <si>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</si>
  <si>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</si>
  <si>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</si>
  <si>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</si>
  <si>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</si>
  <si>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</si>
  <si>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</si>
  <si>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</si>
  <si>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</si>
  <si>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</si>
  <si>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</si>
  <si>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</si>
  <si>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</si>
  <si>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</si>
  <si>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</si>
  <si>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</si>
  <si>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</si>
  <si>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</si>
  <si>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</si>
  <si>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</si>
  <si>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</si>
  <si>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</si>
  <si>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</si>
  <si>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</si>
  <si>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</si>
  <si>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</si>
  <si>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</si>
  <si>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</si>
  <si>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</si>
  <si>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</si>
  <si>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</si>
  <si>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</si>
  <si>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</si>
  <si>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</si>
  <si>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</si>
  <si>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</si>
  <si>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</si>
  <si>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</si>
  <si>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</si>
  <si>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</si>
  <si>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</si>
  <si>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</si>
  <si>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</si>
  <si>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</si>
  <si>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</si>
  <si>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</si>
  <si>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</si>
  <si>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</si>
  <si>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</si>
  <si>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</si>
  <si>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</si>
  <si>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</si>
  <si>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</si>
  <si>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</si>
  <si>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</si>
  <si>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</si>
  <si>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</si>
  <si>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</si>
  <si>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</si>
  <si>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</si>
  <si>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</si>
  <si>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</si>
  <si>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</si>
  <si>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</si>
  <si>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</si>
  <si>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</si>
  <si>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</si>
  <si>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</si>
  <si>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</si>
  <si>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</si>
  <si>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</si>
  <si>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</si>
  <si>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</si>
  <si>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</si>
  <si>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</si>
  <si>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</si>
  <si>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</si>
  <si>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</si>
  <si>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</si>
  <si>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</si>
  <si>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</si>
  <si>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</si>
  <si>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</si>
  <si>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</si>
  <si>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</si>
  <si>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</si>
  <si>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</si>
  <si>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</si>
  <si>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</si>
  <si>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</si>
  <si>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</si>
  <si>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</si>
  <si>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</si>
  <si>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</si>
  <si>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</si>
  <si>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</si>
  <si>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</si>
  <si>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</si>
  <si>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</si>
  <si>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</si>
  <si>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</si>
  <si>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</si>
  <si>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</si>
  <si>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</si>
  <si>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</si>
  <si>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</si>
  <si>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</si>
  <si>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</si>
  <si>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</si>
  <si>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</si>
  <si>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</si>
  <si>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</si>
  <si>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</si>
  <si>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</si>
  <si>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</si>
  <si>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</si>
  <si>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</si>
  <si>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</si>
  <si>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</si>
  <si>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</si>
  <si>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</si>
  <si>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</si>
  <si>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</si>
  <si>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</si>
  <si>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</si>
  <si>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</si>
  <si>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</si>
  <si>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</si>
  <si>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</si>
  <si>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</si>
  <si>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</si>
  <si>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</si>
  <si>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</si>
  <si>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</si>
  <si>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</si>
  <si>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</si>
  <si>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</si>
  <si>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</si>
  <si>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</si>
  <si>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</si>
  <si>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</si>
  <si>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</si>
  <si>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</si>
  <si>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</si>
  <si>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</si>
  <si>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</si>
  <si>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</si>
  <si>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</si>
  <si>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</si>
  <si>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</si>
  <si>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</si>
  <si>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</si>
  <si>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</si>
  <si>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</si>
  <si>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</si>
  <si>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</si>
  <si>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</si>
  <si>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</si>
  <si>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</si>
  <si>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</si>
  <si>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</si>
  <si>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</si>
  <si>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</si>
  <si>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</si>
  <si>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</si>
  <si>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</si>
  <si>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</si>
  <si>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</si>
  <si>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</si>
  <si>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</si>
  <si>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</si>
  <si>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</si>
  <si>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</si>
  <si>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</si>
  <si>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</si>
  <si>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</si>
  <si>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</si>
  <si>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</si>
  <si>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</si>
  <si>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</si>
  <si>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</si>
  <si>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</si>
  <si>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</si>
  <si>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</si>
  <si>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</si>
  <si>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</si>
  <si>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</si>
  <si>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</si>
  <si>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</si>
  <si>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</si>
  <si>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</si>
  <si>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</si>
  <si>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</si>
  <si>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</si>
  <si>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</si>
  <si>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</si>
  <si>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</si>
  <si>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</si>
  <si>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</si>
  <si>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</si>
  <si>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</si>
  <si>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</si>
  <si>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</si>
  <si>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</si>
  <si>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</si>
  <si>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</si>
  <si>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</si>
  <si>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</si>
  <si>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</si>
  <si>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</si>
  <si>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</si>
  <si>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</si>
  <si>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</si>
  <si>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</si>
  <si>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</si>
  <si>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</si>
  <si>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</si>
  <si>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</si>
  <si>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</si>
  <si>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</si>
  <si>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</si>
  <si>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</si>
  <si>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</si>
  <si>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</si>
  <si>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</si>
  <si>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</si>
  <si>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</si>
  <si>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</si>
  <si>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</si>
  <si>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</si>
  <si>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</si>
  <si>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</si>
  <si>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</si>
  <si>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</si>
  <si>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</si>
  <si>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</si>
  <si>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</si>
  <si>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</si>
  <si>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</si>
  <si>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</si>
  <si>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</si>
  <si>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</si>
  <si>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</si>
  <si>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</si>
  <si>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</si>
  <si>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</si>
  <si>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</si>
  <si>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</si>
  <si>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</si>
  <si>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</si>
  <si>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</si>
  <si>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</si>
  <si>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</si>
  <si>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</si>
  <si>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</si>
  <si>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</si>
  <si>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</si>
  <si>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</si>
  <si>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</si>
  <si>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</si>
  <si>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</si>
  <si>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</si>
  <si>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</si>
  <si>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</si>
  <si>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</si>
  <si>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</si>
  <si>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</si>
  <si>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</si>
  <si>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</si>
  <si>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</si>
  <si>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</si>
  <si>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</si>
  <si>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</si>
  <si>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</si>
  <si>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</si>
  <si>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</si>
  <si>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</si>
  <si>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</si>
  <si>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</si>
  <si>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</si>
  <si>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</si>
  <si>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</si>
  <si>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</si>
  <si>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</si>
  <si>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</si>
  <si>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</si>
  <si>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</si>
  <si>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</si>
  <si>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</si>
  <si>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</si>
  <si>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</si>
  <si>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</si>
  <si>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</si>
  <si>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</si>
  <si>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</si>
  <si>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</si>
  <si>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</si>
  <si>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</si>
  <si>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</si>
  <si>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</si>
  <si>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</si>
  <si>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</si>
  <si>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</si>
  <si>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</si>
  <si>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</si>
  <si>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</si>
  <si>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</si>
  <si>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</si>
  <si>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</si>
  <si>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</si>
  <si>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</si>
  <si>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</si>
  <si>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</si>
  <si>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</si>
  <si>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</si>
  <si>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</si>
  <si>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</si>
  <si>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</si>
  <si>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</si>
  <si>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</si>
  <si>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</si>
  <si>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</si>
  <si>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</si>
  <si>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</si>
  <si>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</si>
  <si>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</si>
  <si>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</si>
  <si>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</si>
  <si>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</si>
  <si>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</si>
  <si>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</si>
  <si>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</si>
  <si>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</si>
  <si>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</si>
  <si>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</si>
  <si>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</si>
  <si>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</si>
  <si>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</si>
  <si>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</si>
  <si>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</si>
  <si>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</si>
  <si>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</si>
  <si>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</si>
  <si>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</si>
  <si>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</si>
  <si>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</si>
  <si>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</si>
  <si>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</si>
  <si>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</si>
  <si>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</si>
  <si>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</si>
  <si>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</si>
  <si>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</si>
  <si>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</si>
  <si>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</si>
  <si>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</si>
  <si>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</si>
  <si>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</si>
  <si>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</si>
  <si>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</si>
  <si>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</si>
  <si>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</si>
  <si>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</si>
  <si>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</si>
  <si>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</si>
  <si>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</si>
  <si>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</si>
  <si>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</si>
  <si>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</si>
  <si>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</si>
  <si>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</si>
  <si>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</si>
  <si>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</si>
  <si>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</si>
  <si>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</si>
  <si>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</si>
  <si>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</si>
  <si>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</si>
  <si>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</si>
  <si>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</si>
  <si>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</si>
  <si>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</si>
  <si>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</si>
  <si>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</si>
  <si>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</si>
  <si>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</si>
  <si>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</si>
  <si>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</si>
  <si>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</si>
  <si>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</si>
  <si>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</si>
  <si>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</si>
  <si>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</si>
  <si>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</si>
  <si>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</si>
  <si>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</si>
  <si>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</si>
  <si>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</si>
  <si>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</si>
  <si>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</si>
  <si>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</si>
  <si>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</si>
  <si>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</si>
  <si>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</si>
  <si>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</si>
  <si>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</si>
  <si>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</si>
  <si>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</si>
  <si>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</si>
  <si>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</si>
  <si>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</si>
  <si>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</si>
  <si>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</si>
  <si>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</si>
  <si>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</si>
  <si>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</si>
  <si>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</si>
  <si>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</si>
  <si>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</si>
  <si>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</si>
  <si>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</si>
  <si>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</si>
  <si>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</si>
  <si>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</si>
  <si>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</si>
  <si>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</si>
  <si>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</si>
  <si>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</si>
  <si>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</si>
  <si>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</si>
  <si>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</si>
  <si>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</si>
  <si>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</si>
  <si>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</si>
  <si>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</si>
  <si>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</si>
  <si>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</si>
  <si>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</si>
  <si>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</si>
  <si>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</si>
  <si>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</si>
  <si>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</si>
  <si>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</si>
  <si>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</si>
  <si>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</si>
  <si>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</si>
  <si>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</si>
  <si>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</si>
  <si>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</si>
  <si>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</si>
  <si>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</si>
  <si>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</si>
  <si>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</si>
  <si>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</si>
  <si>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</si>
  <si>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</si>
  <si>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</si>
  <si>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</si>
  <si>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</si>
  <si>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</si>
  <si>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</si>
  <si>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</si>
  <si>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</si>
  <si>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</si>
  <si>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</si>
  <si>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</si>
  <si>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</si>
  <si>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</si>
  <si>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</si>
  <si>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</si>
  <si>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</si>
  <si>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</si>
  <si>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</si>
  <si>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</si>
  <si>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</si>
  <si>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</si>
  <si>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</si>
  <si>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</si>
  <si>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</si>
  <si>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</si>
  <si>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</si>
  <si>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</si>
  <si>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</si>
  <si>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</si>
  <si>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</si>
  <si>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</si>
  <si>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</si>
  <si>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</si>
  <si>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</si>
  <si>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</si>
  <si>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</si>
  <si>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</si>
  <si>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</si>
  <si>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</si>
  <si>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</si>
  <si>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</si>
  <si>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</si>
  <si>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</si>
  <si>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</si>
  <si>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</si>
  <si>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</si>
  <si>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</si>
  <si>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</si>
  <si>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</si>
  <si>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</si>
  <si>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</si>
  <si>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</si>
  <si>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</si>
  <si>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</si>
  <si>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</si>
  <si>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</si>
  <si>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</si>
  <si>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</si>
  <si>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</si>
  <si>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</si>
  <si>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</si>
  <si>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</si>
  <si>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</si>
  <si>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</si>
  <si>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</si>
  <si>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</si>
  <si>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</si>
  <si>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</si>
  <si>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</si>
  <si>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</si>
  <si>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</si>
  <si>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</si>
  <si>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</si>
  <si>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</si>
  <si>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</si>
  <si>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</si>
  <si>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</si>
  <si>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</si>
  <si>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</si>
  <si>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</si>
  <si>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</si>
  <si>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</si>
  <si>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</si>
  <si>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</si>
  <si>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</si>
  <si>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</si>
  <si>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</si>
  <si>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</si>
  <si>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</si>
  <si>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</si>
  <si>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</si>
  <si>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</si>
  <si>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</si>
  <si>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</si>
  <si>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</si>
  <si>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</si>
  <si>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</si>
  <si>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</si>
  <si>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</si>
  <si>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</si>
  <si>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</si>
  <si>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</si>
  <si>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</si>
  <si>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</si>
  <si>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</si>
  <si>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</si>
  <si>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</si>
  <si>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</si>
  <si>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</si>
  <si>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</si>
  <si>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</si>
  <si>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</si>
  <si>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</si>
  <si>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</si>
  <si>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</si>
  <si>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</si>
  <si>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</si>
  <si>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</si>
  <si>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</si>
  <si>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</si>
  <si>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</si>
  <si>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</si>
  <si>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</si>
  <si>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</si>
  <si>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</si>
  <si>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</si>
  <si>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</si>
  <si>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</si>
  <si>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</si>
  <si>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</si>
  <si>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</si>
  <si>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</si>
  <si>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</si>
  <si>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</si>
  <si>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</si>
  <si>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</si>
  <si>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</si>
  <si>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</si>
  <si>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</si>
  <si>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</si>
  <si>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</si>
  <si>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</si>
  <si>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</si>
  <si>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</si>
  <si>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</si>
  <si>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</si>
  <si>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</si>
  <si>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</si>
  <si>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</si>
  <si>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</si>
  <si>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</si>
  <si>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</si>
  <si>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</si>
  <si>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</si>
  <si>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</si>
  <si>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</si>
  <si>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</si>
  <si>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</si>
  <si>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</si>
  <si>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</si>
  <si>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</si>
  <si>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</si>
  <si>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</si>
  <si>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</si>
  <si>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</si>
  <si>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</si>
  <si>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</si>
  <si>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</si>
  <si>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</si>
  <si>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</si>
  <si>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</si>
  <si>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</si>
  <si>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</si>
  <si>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</si>
  <si>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</si>
  <si>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</si>
  <si>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</si>
  <si>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</si>
  <si>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</si>
  <si>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</si>
  <si>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</si>
  <si>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</si>
  <si>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</si>
  <si>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</si>
  <si>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</si>
  <si>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</si>
  <si>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</si>
  <si>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</si>
  <si>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</si>
  <si>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</si>
  <si>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</si>
  <si>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</si>
  <si>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</si>
  <si>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</si>
  <si>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</si>
  <si>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</si>
  <si>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</si>
  <si>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</si>
  <si>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</si>
  <si>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</si>
  <si>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</si>
  <si>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</si>
  <si>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</si>
  <si>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</si>
  <si>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</si>
  <si>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</si>
  <si>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</si>
  <si>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</si>
  <si>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</si>
  <si>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</si>
  <si>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</si>
  <si>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</si>
  <si>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</si>
  <si>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</si>
  <si>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</si>
  <si>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</si>
  <si>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</si>
  <si>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</si>
  <si>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</si>
  <si>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</si>
  <si>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</si>
  <si>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</si>
  <si>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</si>
  <si>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</si>
  <si>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</si>
  <si>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</si>
  <si>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</si>
  <si>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</si>
  <si>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</si>
  <si>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</si>
  <si>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</si>
  <si>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</si>
  <si>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</si>
  <si>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</si>
  <si>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</si>
  <si>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</si>
  <si>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</si>
  <si>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</si>
  <si>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</si>
  <si>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</si>
  <si>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</si>
  <si>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</si>
  <si>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</si>
  <si>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</si>
  <si>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</si>
  <si>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</si>
  <si>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</si>
  <si>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</si>
  <si>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</si>
  <si>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</si>
  <si>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</si>
  <si>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</si>
  <si>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</si>
  <si>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</si>
  <si>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</si>
  <si>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</si>
  <si>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</si>
  <si>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</si>
  <si>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</si>
  <si>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</si>
  <si>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</si>
  <si>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</si>
  <si>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</si>
  <si>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</si>
  <si>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</si>
  <si>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</si>
  <si>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</si>
  <si>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</si>
  <si>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</si>
  <si>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</si>
  <si>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</si>
  <si>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</si>
  <si>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</si>
  <si>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</si>
  <si>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</si>
  <si>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</si>
  <si>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</si>
  <si>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</si>
  <si>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</si>
  <si>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</si>
  <si>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</si>
  <si>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</si>
  <si>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</si>
  <si>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</si>
  <si>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</si>
  <si>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</si>
  <si>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</si>
  <si>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</si>
  <si>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</si>
  <si>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</si>
  <si>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</si>
  <si>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</si>
  <si>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</si>
  <si>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</si>
  <si>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</si>
  <si>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</si>
  <si>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</si>
  <si>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</si>
  <si>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</si>
  <si>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</si>
  <si>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</si>
  <si>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</si>
  <si>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</si>
  <si>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</si>
  <si>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</si>
  <si>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</si>
  <si>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</si>
  <si>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</si>
  <si>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</si>
  <si>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</si>
  <si>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</si>
  <si>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</si>
  <si>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</si>
  <si>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</si>
  <si>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</si>
  <si>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</si>
  <si>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</si>
  <si>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</si>
  <si>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</si>
  <si>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</si>
  <si>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</si>
  <si>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</si>
  <si>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</si>
  <si>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</si>
  <si>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</si>
  <si>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</si>
  <si>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</si>
  <si>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</si>
  <si>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</si>
  <si>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</si>
  <si>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</si>
  <si>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</si>
  <si>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</si>
  <si>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</si>
  <si>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</si>
  <si>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</si>
  <si>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</si>
  <si>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</si>
  <si>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</si>
  <si>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</si>
  <si>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</si>
  <si>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</si>
  <si>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</si>
  <si>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</si>
  <si>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</si>
  <si>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</si>
  <si>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</si>
  <si>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</si>
  <si>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</si>
  <si>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</si>
  <si>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</si>
  <si>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</si>
  <si>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</si>
  <si>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</si>
  <si>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</si>
  <si>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</si>
  <si>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</si>
  <si>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</si>
  <si>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</si>
  <si>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</si>
  <si>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</si>
  <si>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</si>
  <si>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</si>
  <si>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</si>
  <si>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</si>
  <si>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</si>
  <si>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</si>
  <si>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</si>
  <si>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</si>
  <si>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</si>
  <si>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</si>
  <si>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</si>
  <si>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</si>
  <si>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</si>
  <si>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</si>
  <si>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</si>
  <si>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</si>
  <si>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</si>
  <si>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</si>
  <si>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</si>
  <si>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</si>
  <si>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</si>
  <si>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</si>
  <si>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</si>
  <si>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</si>
  <si>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</si>
  <si>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</si>
  <si>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</si>
  <si>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</si>
  <si>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</si>
  <si>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</si>
  <si>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</si>
  <si>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</si>
  <si>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</si>
  <si>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</si>
  <si>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</si>
  <si>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</si>
  <si>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</si>
  <si>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</si>
  <si>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</si>
  <si>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</si>
  <si>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</si>
  <si>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</si>
  <si>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</si>
  <si>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</si>
  <si>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</si>
  <si>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</si>
  <si>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</si>
  <si>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</si>
  <si>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</si>
  <si>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</si>
  <si>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</si>
  <si>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</si>
  <si>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</si>
  <si>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</si>
  <si>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</si>
  <si>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</si>
  <si>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</si>
  <si>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</si>
  <si>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</si>
  <si>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</si>
  <si>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</si>
  <si>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</si>
  <si>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</si>
  <si>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</si>
  <si>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</si>
  <si>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</si>
  <si>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</si>
  <si>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</si>
  <si>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</si>
  <si>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</si>
  <si>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</si>
  <si>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</si>
  <si>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</si>
  <si>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</si>
  <si>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</si>
  <si>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</si>
  <si>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</si>
  <si>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</si>
  <si>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</si>
  <si>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</si>
  <si>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</si>
  <si>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</si>
  <si>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</si>
  <si>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</si>
  <si>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</si>
  <si>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</si>
  <si>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</si>
  <si>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</si>
  <si>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</si>
  <si>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</si>
  <si>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</si>
  <si>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</si>
  <si>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</si>
  <si>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</si>
  <si>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</si>
  <si>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</si>
  <si>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</si>
  <si>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</si>
  <si>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</si>
  <si>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</si>
  <si>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</si>
  <si>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</si>
  <si>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</si>
  <si>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</si>
  <si>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</si>
  <si>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</si>
  <si>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</si>
  <si>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</si>
  <si>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</si>
  <si>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</si>
  <si>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</si>
  <si>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</si>
  <si>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</si>
  <si>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</si>
  <si>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</si>
  <si>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</si>
  <si>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</si>
  <si>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</si>
  <si>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</si>
  <si>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</si>
  <si>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</si>
  <si>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</si>
  <si>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</si>
  <si>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</si>
  <si>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</si>
  <si>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</si>
  <si>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</si>
  <si>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</si>
  <si>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</si>
  <si>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</si>
  <si>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</si>
  <si>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</si>
  <si>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</si>
  <si>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</si>
  <si>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</si>
  <si>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</si>
  <si>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</si>
  <si>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</si>
  <si>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</si>
  <si>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</si>
  <si>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</si>
  <si>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</si>
  <si>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</si>
  <si>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</si>
  <si>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</si>
  <si>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</si>
  <si>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</si>
  <si>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</si>
  <si>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</si>
  <si>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</si>
  <si>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</si>
  <si>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</si>
  <si>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</si>
  <si>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</si>
  <si>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</si>
  <si>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</si>
  <si>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</si>
  <si>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</si>
  <si>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</si>
  <si>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</si>
  <si>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</si>
  <si>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</si>
  <si>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</si>
  <si>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</si>
  <si>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</si>
  <si>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</si>
  <si>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</si>
  <si>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</si>
  <si>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</si>
  <si>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</si>
  <si>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</si>
  <si>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</si>
  <si>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</si>
  <si>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</si>
  <si>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</si>
  <si>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</si>
  <si>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</si>
  <si>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</si>
  <si>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</si>
  <si>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</si>
  <si>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</si>
  <si>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</si>
  <si>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</si>
  <si>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</si>
  <si>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</si>
  <si>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</si>
  <si>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</si>
  <si>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</si>
  <si>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</si>
  <si>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</si>
  <si>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</si>
  <si>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</si>
  <si>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</si>
  <si>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</si>
  <si>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</si>
  <si>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</si>
  <si>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</si>
  <si>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</si>
  <si>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</si>
  <si>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</si>
  <si>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</si>
  <si>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</si>
  <si>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</si>
  <si>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</si>
  <si>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</si>
  <si>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</si>
  <si>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</si>
  <si>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</si>
  <si>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</si>
  <si>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</si>
  <si>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</si>
  <si>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</si>
  <si>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</si>
  <si>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</si>
  <si>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</si>
  <si>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</si>
  <si>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</si>
  <si>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</si>
  <si>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</si>
  <si>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</si>
  <si>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</si>
  <si>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</si>
  <si>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</si>
  <si>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</si>
  <si>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</si>
  <si>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</si>
  <si>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</si>
  <si>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</si>
  <si>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</si>
  <si>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</si>
  <si>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</si>
  <si>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</si>
  <si>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</si>
  <si>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</si>
  <si>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</si>
  <si>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</si>
  <si>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</si>
  <si>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</si>
  <si>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</si>
  <si>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</si>
  <si>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</si>
  <si>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</si>
  <si>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</si>
  <si>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</si>
  <si>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</si>
  <si>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</si>
  <si>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</si>
  <si>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</si>
  <si>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</si>
  <si>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</si>
  <si>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</si>
  <si>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</si>
  <si>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</si>
  <si>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</si>
  <si>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</si>
  <si>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</si>
  <si>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</si>
  <si>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</si>
  <si>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</si>
  <si>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</si>
  <si>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</si>
  <si>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</si>
  <si>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</si>
  <si>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</si>
  <si>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</si>
  <si>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</si>
  <si>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</si>
  <si>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</si>
  <si>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</si>
  <si>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</si>
  <si>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</si>
  <si>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</si>
  <si>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</si>
  <si>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</si>
  <si>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</si>
  <si>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</si>
  <si>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</si>
  <si>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</si>
  <si>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</si>
  <si>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</si>
  <si>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</si>
  <si>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</si>
  <si>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</si>
  <si>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</si>
  <si>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</si>
  <si>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</si>
  <si>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</si>
  <si>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</si>
  <si>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</si>
  <si>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</si>
  <si>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</si>
  <si>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</si>
  <si>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</si>
  <si>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</si>
  <si>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</si>
  <si>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</si>
  <si>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</si>
  <si>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</si>
  <si>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</si>
  <si>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</si>
  <si>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</si>
  <si>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</si>
  <si>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</si>
  <si>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</si>
  <si>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</si>
  <si>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</si>
  <si>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</si>
  <si>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</si>
  <si>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</si>
  <si>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</si>
  <si>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</si>
  <si>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</si>
  <si>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</si>
  <si>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</si>
  <si>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</si>
  <si>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</si>
  <si>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</si>
  <si>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</si>
  <si>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</si>
  <si>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</si>
  <si>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</si>
  <si>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</si>
  <si>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</si>
  <si>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</si>
  <si>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</si>
  <si>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</si>
  <si>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</si>
  <si>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</si>
  <si>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</si>
  <si>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</si>
  <si>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</si>
  <si>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</si>
  <si>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</si>
  <si>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</si>
  <si>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</si>
  <si>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</si>
  <si>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</si>
  <si>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</si>
  <si>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</si>
  <si>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</si>
  <si>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</si>
  <si>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</si>
  <si>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</si>
  <si>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</si>
  <si>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</si>
  <si>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</si>
  <si>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</si>
  <si>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</si>
  <si>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</si>
  <si>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</si>
  <si>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</si>
  <si>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</si>
  <si>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</si>
  <si>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</si>
  <si>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</si>
  <si>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</si>
  <si>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</si>
  <si>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</si>
  <si>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</si>
  <si>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</si>
  <si>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</si>
  <si>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</si>
  <si>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</si>
  <si>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</si>
  <si>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</si>
  <si>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</si>
  <si>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</si>
  <si>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</si>
  <si>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</si>
  <si>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</si>
  <si>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</si>
  <si>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</si>
  <si>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</si>
  <si>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</si>
  <si>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</si>
  <si>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</si>
  <si>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</si>
  <si>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</si>
  <si>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</si>
  <si>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</si>
  <si>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</si>
  <si>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</si>
  <si>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</si>
  <si>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</si>
  <si>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</si>
  <si>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</si>
  <si>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</si>
  <si>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</si>
  <si>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</si>
  <si>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</si>
  <si>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</si>
  <si>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</si>
  <si>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</si>
  <si>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</si>
  <si>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</si>
  <si>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</si>
  <si>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</si>
  <si>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</si>
  <si>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</si>
  <si>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</si>
  <si>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</si>
  <si>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</si>
  <si>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</si>
  <si>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</si>
  <si>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</si>
  <si>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</si>
  <si>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</si>
  <si>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</si>
  <si>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</si>
  <si>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</si>
  <si>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</si>
  <si>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</si>
  <si>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</si>
  <si>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</si>
  <si>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</si>
  <si>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</si>
  <si>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</si>
  <si>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</si>
  <si>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</si>
  <si>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</si>
  <si>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</si>
  <si>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</si>
  <si>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</si>
  <si>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</si>
  <si>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</si>
  <si>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</si>
  <si>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</si>
  <si>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</si>
  <si>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</si>
  <si>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</si>
  <si>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</si>
  <si>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</si>
  <si>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</si>
  <si>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</si>
  <si>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</si>
  <si>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</si>
  <si>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</si>
  <si>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</si>
  <si>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</si>
  <si>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</si>
  <si>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</si>
  <si>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</si>
  <si>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</si>
  <si>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</si>
  <si>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</si>
  <si>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</si>
  <si>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</si>
  <si>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</si>
  <si>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</si>
  <si>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</si>
  <si>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</si>
  <si>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</si>
  <si>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</si>
  <si>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</si>
  <si>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</si>
  <si>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</si>
  <si>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</si>
  <si>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</si>
  <si>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</si>
  <si>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</si>
  <si>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</si>
  <si>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</si>
  <si>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</si>
  <si>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</si>
  <si>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</si>
  <si>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</si>
  <si>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</si>
  <si>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</si>
  <si>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</si>
  <si>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</si>
  <si>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</si>
  <si>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</si>
  <si>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</si>
  <si>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</si>
  <si>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</si>
  <si>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</si>
  <si>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</si>
  <si>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</si>
  <si>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</si>
  <si>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</si>
  <si>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</si>
  <si>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</si>
  <si>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</si>
  <si>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</si>
  <si>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</si>
  <si>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</si>
  <si>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</si>
  <si>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</si>
  <si>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</si>
  <si>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</si>
  <si>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</si>
  <si>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</si>
  <si>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</si>
  <si>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</si>
  <si>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</si>
  <si>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</si>
  <si>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</si>
  <si>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</si>
  <si>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</si>
  <si>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</si>
  <si>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</si>
  <si>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</si>
  <si>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</si>
  <si>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</si>
  <si>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</si>
  <si>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</si>
  <si>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</si>
  <si>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</si>
  <si>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</si>
  <si>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</si>
  <si>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</si>
  <si>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</si>
  <si>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</si>
  <si>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</si>
  <si>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</si>
  <si>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</si>
  <si>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</si>
  <si>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</si>
  <si>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</si>
  <si>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</si>
  <si>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</si>
  <si>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</si>
  <si>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</si>
  <si>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</si>
  <si>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</si>
  <si>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</si>
  <si>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</si>
  <si>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</si>
  <si>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</si>
  <si>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</si>
  <si>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</si>
  <si>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</si>
  <si>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</si>
  <si>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</si>
  <si>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</si>
  <si>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</si>
  <si>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</si>
  <si>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</si>
  <si>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</si>
  <si>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</si>
  <si>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</si>
  <si>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</si>
  <si>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</si>
  <si>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</si>
  <si>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</si>
  <si>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</si>
  <si>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</si>
  <si>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</si>
  <si>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</si>
  <si>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</si>
  <si>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</si>
  <si>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</si>
  <si>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</si>
  <si>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</si>
  <si>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</si>
  <si>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</si>
  <si>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</si>
  <si>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</si>
  <si>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</si>
  <si>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</si>
  <si>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</si>
  <si>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</si>
  <si>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</si>
  <si>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</si>
  <si>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</si>
  <si>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</si>
  <si>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</si>
  <si>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</si>
  <si>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</si>
  <si>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</si>
  <si>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</si>
  <si>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</si>
  <si>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</si>
  <si>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</si>
  <si>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</si>
  <si>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</si>
  <si>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</si>
  <si>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</si>
  <si>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</si>
  <si>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</si>
  <si>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</si>
  <si>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</si>
  <si>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</si>
  <si>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</si>
  <si>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</si>
  <si>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</si>
  <si>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</si>
  <si>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</si>
  <si>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</si>
  <si>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</si>
  <si>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</si>
  <si>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</si>
  <si>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</si>
  <si>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</si>
  <si>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</si>
  <si>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</si>
  <si>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</si>
  <si>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</si>
  <si>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</si>
  <si>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</si>
  <si>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</si>
  <si>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</si>
  <si>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</si>
  <si>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</si>
  <si>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</si>
  <si>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</si>
  <si>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</si>
  <si>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</si>
  <si>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</si>
  <si>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</si>
  <si>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</si>
  <si>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</si>
  <si>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</si>
  <si>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</si>
  <si>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</si>
  <si>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</si>
  <si>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</si>
  <si>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</si>
  <si>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</si>
  <si>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</si>
  <si>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</si>
  <si>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</si>
  <si>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</si>
  <si>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</si>
  <si>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</si>
  <si>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</si>
  <si>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</si>
  <si>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</si>
  <si>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</si>
  <si>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</si>
  <si>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</si>
  <si>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</si>
  <si>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</si>
  <si>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</si>
  <si>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</si>
  <si>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</si>
  <si>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</si>
  <si>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</si>
  <si>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</si>
  <si>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</si>
  <si>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</si>
  <si>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</si>
  <si>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</si>
  <si>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</si>
  <si>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</si>
  <si>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</si>
  <si>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</si>
  <si>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</si>
  <si>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</si>
  <si>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</si>
  <si>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</si>
  <si>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</si>
  <si>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</si>
  <si>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</si>
  <si>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</si>
  <si>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</si>
  <si>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</si>
  <si>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</si>
  <si>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</si>
  <si>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</si>
  <si>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</si>
  <si>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</si>
  <si>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</si>
  <si>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</si>
  <si>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</si>
  <si>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</si>
  <si>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</si>
  <si>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</si>
  <si>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</si>
  <si>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</si>
  <si>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</si>
  <si>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</si>
  <si>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</si>
  <si>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</si>
  <si>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</si>
  <si>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</si>
  <si>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</si>
  <si>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</si>
  <si>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</si>
  <si>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</si>
  <si>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</si>
  <si>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</si>
  <si>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</si>
  <si>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</si>
  <si>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</si>
  <si>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</si>
  <si>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</si>
  <si>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</si>
  <si>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</si>
  <si>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</si>
  <si>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</si>
  <si>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</si>
  <si>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</si>
  <si>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</si>
  <si>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</si>
  <si>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</si>
  <si>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</si>
  <si>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</si>
  <si>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</si>
  <si>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</si>
  <si>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</si>
  <si>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</si>
  <si>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</si>
  <si>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</si>
  <si>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</si>
  <si>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</si>
  <si>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</si>
  <si>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</si>
  <si>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</si>
  <si>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</si>
  <si>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</si>
  <si>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</si>
  <si>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</si>
  <si>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</si>
  <si>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</si>
  <si>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</si>
  <si>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</si>
  <si>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</si>
  <si>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</si>
  <si>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</si>
  <si>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</si>
  <si>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</si>
  <si>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</si>
  <si>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</si>
  <si>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</si>
  <si>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</si>
  <si>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</si>
  <si>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</si>
  <si>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</si>
  <si>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</si>
  <si>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</si>
  <si>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</si>
  <si>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</si>
  <si>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</si>
  <si>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</si>
  <si>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</si>
  <si>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</si>
  <si>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</si>
  <si>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</si>
  <si>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</si>
  <si>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</si>
  <si>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</si>
  <si>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</si>
  <si>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</si>
  <si>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</si>
  <si>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</si>
  <si>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</si>
  <si>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</si>
  <si>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</si>
  <si>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</si>
  <si>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</si>
  <si>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</si>
  <si>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</si>
  <si>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</si>
  <si>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</si>
  <si>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</si>
  <si>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</si>
  <si>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</si>
  <si>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</si>
  <si>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</si>
  <si>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</si>
  <si>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</si>
  <si>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</si>
  <si>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</si>
  <si>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</si>
  <si>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</si>
  <si>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</si>
  <si>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</si>
  <si>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</si>
  <si>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</si>
  <si>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</si>
  <si>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</si>
  <si>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</si>
  <si>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</si>
  <si>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</si>
  <si>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</si>
  <si>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</si>
  <si>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</si>
  <si>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</si>
  <si>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</si>
  <si>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</si>
  <si>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</si>
  <si>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</si>
  <si>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</si>
  <si>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</si>
  <si>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</si>
  <si>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</si>
  <si>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</si>
  <si>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</si>
  <si>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</si>
  <si>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</si>
  <si>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</si>
  <si>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</si>
  <si>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</si>
  <si>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</si>
  <si>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</si>
  <si>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</si>
  <si>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</si>
  <si>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</si>
  <si>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</si>
  <si>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</si>
  <si>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</si>
  <si>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</si>
  <si>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</si>
  <si>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</si>
  <si>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</si>
  <si>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</si>
  <si>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</si>
  <si>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</si>
  <si>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</si>
  <si>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</si>
  <si>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</si>
  <si>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</si>
  <si>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</si>
  <si>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</si>
  <si>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</si>
  <si>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</si>
  <si>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</si>
  <si>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</si>
  <si>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</si>
  <si>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</si>
  <si>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</si>
  <si>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</si>
  <si>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</si>
  <si>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</si>
  <si>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</si>
  <si>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</si>
  <si>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</si>
  <si>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</si>
  <si>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</si>
  <si>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</si>
  <si>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</si>
  <si>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</si>
  <si>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</si>
  <si>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</si>
  <si>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</si>
  <si>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</si>
  <si>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</si>
  <si>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</si>
  <si>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</si>
  <si>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</si>
  <si>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</si>
  <si>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</si>
  <si>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</si>
  <si>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</si>
  <si>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</si>
  <si>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</si>
  <si>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</si>
  <si>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</si>
  <si>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</si>
  <si>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</si>
  <si>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</si>
  <si>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</si>
  <si>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</si>
  <si>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</si>
  <si>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</si>
  <si>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</si>
  <si>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</si>
  <si>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</si>
  <si>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</si>
  <si>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</si>
  <si>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</si>
  <si>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</si>
  <si>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</si>
  <si>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</si>
  <si>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</si>
  <si>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</si>
  <si>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</si>
  <si>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</si>
  <si>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</si>
  <si>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</si>
  <si>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</si>
  <si>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</si>
  <si>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</si>
  <si>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</si>
  <si>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</si>
  <si>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</si>
  <si>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</si>
  <si>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</si>
  <si>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</si>
  <si>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</si>
  <si>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</si>
  <si>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</si>
  <si>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</si>
  <si>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</si>
  <si>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</si>
  <si>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</si>
  <si>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</si>
  <si>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</si>
  <si>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</si>
  <si>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</si>
  <si>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</si>
  <si>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</si>
  <si>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</si>
  <si>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</si>
  <si>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</si>
  <si>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</si>
  <si>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</si>
  <si>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</si>
  <si>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</si>
  <si>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</si>
  <si>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</si>
  <si>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</si>
  <si>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</si>
  <si>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</si>
  <si>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</si>
  <si>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</si>
  <si>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</si>
  <si>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</si>
  <si>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</si>
  <si>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</si>
  <si>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</si>
  <si>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</si>
  <si>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</si>
  <si>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</si>
  <si>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</si>
  <si>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</si>
  <si>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</si>
  <si>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</si>
  <si>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</si>
  <si>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</si>
  <si>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</si>
  <si>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</si>
  <si>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</si>
  <si>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</si>
  <si>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</si>
  <si>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</si>
  <si>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</si>
  <si>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</si>
  <si>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</si>
  <si>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</si>
  <si>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</si>
  <si>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</si>
  <si>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</si>
  <si>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</si>
  <si>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</si>
  <si>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</si>
  <si>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</si>
  <si>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</si>
  <si>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</si>
  <si>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</si>
  <si>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</si>
  <si>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</si>
  <si>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</si>
  <si>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</si>
  <si>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</si>
  <si>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</si>
  <si>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</si>
  <si>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</si>
  <si>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</si>
  <si>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</si>
  <si>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</si>
  <si>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</si>
  <si>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</si>
  <si>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</si>
  <si>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</si>
  <si>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</si>
  <si>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</si>
  <si>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</si>
  <si>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</si>
  <si>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</si>
  <si>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</si>
  <si>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</si>
  <si>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</si>
  <si>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</si>
  <si>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</si>
  <si>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</si>
  <si>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</si>
  <si>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</si>
  <si>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</si>
  <si>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</si>
  <si>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</si>
  <si>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</si>
  <si>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</si>
  <si>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</si>
  <si>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</si>
  <si>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</si>
  <si>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</si>
  <si>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</si>
  <si>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</si>
  <si>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</si>
  <si>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</si>
  <si>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</si>
  <si>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</si>
  <si>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</si>
  <si>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</si>
  <si>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</si>
  <si>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</si>
  <si>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</si>
  <si>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</si>
  <si>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</si>
  <si>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</si>
  <si>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</si>
  <si>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</si>
  <si>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</si>
  <si>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</si>
  <si>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</si>
  <si>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</si>
  <si>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</si>
  <si>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</si>
  <si>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</si>
  <si>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</si>
  <si>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</si>
  <si>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</si>
  <si>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</si>
  <si>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</si>
  <si>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</si>
  <si>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</si>
  <si>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</si>
  <si>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</si>
  <si>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</si>
  <si>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</si>
  <si>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</si>
  <si>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</si>
  <si>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</si>
  <si>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</si>
  <si>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</si>
  <si>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</si>
  <si>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</si>
  <si>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</si>
  <si>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</si>
  <si>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</si>
  <si>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</si>
  <si>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</si>
  <si>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</si>
  <si>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</si>
  <si>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</si>
  <si>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</si>
  <si>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</si>
  <si>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</si>
  <si>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</si>
  <si>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</si>
  <si>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</si>
  <si>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</si>
  <si>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</si>
  <si>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</si>
  <si>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</si>
  <si>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</si>
  <si>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</si>
  <si>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</si>
  <si>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</si>
  <si>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</si>
  <si>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</si>
  <si>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</si>
  <si>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</si>
  <si>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</si>
  <si>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</si>
  <si>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</si>
  <si>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</si>
  <si>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</si>
  <si>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</si>
  <si>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</si>
  <si>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</si>
  <si>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</si>
  <si>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</si>
  <si>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</si>
  <si>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</si>
  <si>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</si>
  <si>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</si>
  <si>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</si>
  <si>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</si>
  <si>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</si>
  <si>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</si>
  <si>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</si>
  <si>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</si>
  <si>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</si>
  <si>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</si>
  <si>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</si>
  <si>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</si>
  <si>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</si>
  <si>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</si>
  <si>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</si>
  <si>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</si>
  <si>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</si>
  <si>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</si>
  <si>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</si>
  <si>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</si>
  <si>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</si>
  <si>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</si>
  <si>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</si>
  <si>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</si>
  <si>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</si>
  <si>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</si>
  <si>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</si>
  <si>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</si>
  <si>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</si>
  <si>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</si>
  <si>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</si>
  <si>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</si>
  <si>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</si>
  <si>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</si>
  <si>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</si>
  <si>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</si>
  <si>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</si>
  <si>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</si>
  <si>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</si>
  <si>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</si>
  <si>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</si>
  <si>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</si>
  <si>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</si>
  <si>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</si>
  <si>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</si>
  <si>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</si>
  <si>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</si>
  <si>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</si>
  <si>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</si>
  <si>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</si>
  <si>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</si>
  <si>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</si>
  <si>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</si>
  <si>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</si>
  <si>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</si>
  <si>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</si>
  <si>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</si>
  <si>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</si>
  <si>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</si>
  <si>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</si>
  <si>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</si>
  <si>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</si>
  <si>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</si>
  <si>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</si>
  <si>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</si>
  <si>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</si>
  <si>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</si>
  <si>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</si>
  <si>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</si>
  <si>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</si>
  <si>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</si>
  <si>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</si>
  <si>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</si>
  <si>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</si>
  <si>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</si>
  <si>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</si>
  <si>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</si>
  <si>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</si>
  <si>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</si>
  <si>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</si>
  <si>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</si>
  <si>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</si>
  <si>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</si>
  <si>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</si>
  <si>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</si>
  <si>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</si>
  <si>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</si>
  <si>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</si>
  <si>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</si>
  <si>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</si>
  <si>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</si>
  <si>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</si>
  <si>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</si>
  <si>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</si>
  <si>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</si>
  <si>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</si>
  <si>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</si>
  <si>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</si>
  <si>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</si>
  <si>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</si>
  <si>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</si>
  <si>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</si>
  <si>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</si>
  <si>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</si>
  <si>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</si>
  <si>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</si>
  <si>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</si>
  <si>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</si>
  <si>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</si>
  <si>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</si>
  <si>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</si>
  <si>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</si>
  <si>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</si>
  <si>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</si>
  <si>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</si>
  <si>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</si>
  <si>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</si>
  <si>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</si>
  <si>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</si>
  <si>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</si>
  <si>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</si>
  <si>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</si>
  <si>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</si>
  <si>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</si>
  <si>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</si>
  <si>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</si>
  <si>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</si>
  <si>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</si>
  <si>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</si>
  <si>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</si>
  <si>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</si>
  <si>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</si>
  <si>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</si>
  <si>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</si>
  <si>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</si>
  <si>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</si>
  <si>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</si>
  <si>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</si>
  <si>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</si>
  <si>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</si>
  <si>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</si>
  <si>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</si>
  <si>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</si>
  <si>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</si>
  <si>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</si>
  <si>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</si>
  <si>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</si>
  <si>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</si>
  <si>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</si>
  <si>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</si>
  <si>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</si>
  <si>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</si>
  <si>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</si>
  <si>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</si>
  <si>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</si>
  <si>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</si>
  <si>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</si>
  <si>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</si>
  <si>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</si>
  <si>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</si>
  <si>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</si>
  <si>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</si>
  <si>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</si>
  <si>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</si>
  <si>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</si>
  <si>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</si>
  <si>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</si>
  <si>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</si>
  <si>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</si>
  <si>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</si>
  <si>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</si>
  <si>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</si>
  <si>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</si>
  <si>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</si>
  <si>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</si>
  <si>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</si>
  <si>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</si>
  <si>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</si>
  <si>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</si>
  <si>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</si>
  <si>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</si>
  <si>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</si>
  <si>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</si>
  <si>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</si>
  <si>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</si>
  <si>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</si>
  <si>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</si>
  <si>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</si>
  <si>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</si>
  <si>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</si>
  <si>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</si>
  <si>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</si>
  <si>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</si>
  <si>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</si>
  <si>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</si>
  <si>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</si>
  <si>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</si>
  <si>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</si>
  <si>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</si>
  <si>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</si>
  <si>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</si>
  <si>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</si>
  <si>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</si>
  <si>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</si>
  <si>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</si>
  <si>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</si>
  <si>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</si>
  <si>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</si>
  <si>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</si>
  <si>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</si>
  <si>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</si>
  <si>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</si>
  <si>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</si>
  <si>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</si>
  <si>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</si>
  <si>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</si>
  <si>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</si>
  <si>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</si>
  <si>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</si>
  <si>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</si>
  <si>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</si>
  <si>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</si>
  <si>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</si>
  <si>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</si>
  <si>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</si>
  <si>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</si>
  <si>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</si>
  <si>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</si>
  <si>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</si>
  <si>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</si>
  <si>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</si>
  <si>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</si>
  <si>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</si>
  <si>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</si>
  <si>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</si>
  <si>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</si>
  <si>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</si>
  <si>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</si>
  <si>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</si>
  <si>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</si>
  <si>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</si>
  <si>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</si>
  <si>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</si>
  <si>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</si>
  <si>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</si>
  <si>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</si>
  <si>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</si>
  <si>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</si>
  <si>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</si>
  <si>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</si>
  <si>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</si>
  <si>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</si>
  <si>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</si>
  <si>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</si>
  <si>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</si>
  <si>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</si>
  <si>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</si>
  <si>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</si>
  <si>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</si>
  <si>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</si>
  <si>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</si>
  <si>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</si>
  <si>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</si>
  <si>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</si>
  <si>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</si>
  <si>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</si>
  <si>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</si>
  <si>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</si>
  <si>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</si>
  <si>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</si>
  <si>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</si>
  <si>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</si>
  <si>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</si>
  <si>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</si>
  <si>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</si>
  <si>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</si>
  <si>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</si>
  <si>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</si>
  <si>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</si>
  <si>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</si>
  <si>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</si>
  <si>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</si>
  <si>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</si>
  <si>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</si>
  <si>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</si>
  <si>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</si>
  <si>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</si>
  <si>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</si>
  <si>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</si>
  <si>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</si>
  <si>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</si>
  <si>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</si>
  <si>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</si>
  <si>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</si>
  <si>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</si>
  <si>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</si>
  <si>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</si>
  <si>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</si>
  <si>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</si>
  <si>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</si>
  <si>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</si>
  <si>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</si>
  <si>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</si>
  <si>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</si>
  <si>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</si>
  <si>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</si>
  <si>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</si>
  <si>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</si>
  <si>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</si>
  <si>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</si>
  <si>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</si>
  <si>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</si>
  <si>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</si>
  <si>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</si>
  <si>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</si>
  <si>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</si>
  <si>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</si>
  <si>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</si>
  <si>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</si>
  <si>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</si>
  <si>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</si>
  <si>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</si>
  <si>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</si>
  <si>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</si>
  <si>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</si>
  <si>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</si>
  <si>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</si>
  <si>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</si>
  <si>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</si>
  <si>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</si>
  <si>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</si>
  <si>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</si>
  <si>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</si>
  <si>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</si>
  <si>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</si>
  <si>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</si>
  <si>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</si>
  <si>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</si>
  <si>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</si>
  <si>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</si>
  <si>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</si>
  <si>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</si>
  <si>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</si>
  <si>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</si>
  <si>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</si>
  <si>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</si>
  <si>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</si>
  <si>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</si>
  <si>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</si>
  <si>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</si>
  <si>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</si>
  <si>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</si>
  <si>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</si>
  <si>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</si>
  <si>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</si>
  <si>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</si>
  <si>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</si>
  <si>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</si>
  <si>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</si>
  <si>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</si>
  <si>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</si>
  <si>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</si>
  <si>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</si>
  <si>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</si>
  <si>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</si>
  <si>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</si>
  <si>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</si>
  <si>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</si>
  <si>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</si>
  <si>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</si>
  <si>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</si>
  <si>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</si>
  <si>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</si>
  <si>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</si>
  <si>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</si>
  <si>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</si>
  <si>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</si>
  <si>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</si>
  <si>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</si>
  <si>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</si>
  <si>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</si>
  <si>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</si>
  <si>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</si>
  <si>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</si>
  <si>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</si>
  <si>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</si>
  <si>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</si>
  <si>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</si>
  <si>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</si>
  <si>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</si>
  <si>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</si>
  <si>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</si>
  <si>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</si>
  <si>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</si>
  <si>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</si>
  <si>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</si>
  <si>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</si>
  <si>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</si>
  <si>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</si>
  <si>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</si>
  <si>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</si>
  <si>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</si>
  <si>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</si>
  <si>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</si>
  <si>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</si>
  <si>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</si>
  <si>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</si>
  <si>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</si>
  <si>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</si>
  <si>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</si>
  <si>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</si>
  <si>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</si>
  <si>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</si>
  <si>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</si>
  <si>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</si>
  <si>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</si>
  <si>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</si>
  <si>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</si>
  <si>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</si>
  <si>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</si>
  <si>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</si>
  <si>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</si>
  <si>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</si>
  <si>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</si>
  <si>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</si>
  <si>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</si>
  <si>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</si>
  <si>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</si>
  <si>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</si>
  <si>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</si>
  <si>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</si>
  <si>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</si>
  <si>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</si>
  <si>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</si>
  <si>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</si>
  <si>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</si>
  <si>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</si>
  <si>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</si>
  <si>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</si>
  <si>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</si>
  <si>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</si>
  <si>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</si>
  <si>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</si>
  <si>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</si>
  <si>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</si>
  <si>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</si>
  <si>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</si>
  <si>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</si>
  <si>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</si>
  <si>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</si>
  <si>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</si>
  <si>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</si>
  <si>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</si>
  <si>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</si>
  <si>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</si>
  <si>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</si>
  <si>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</si>
  <si>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</si>
  <si>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</si>
  <si>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</si>
  <si>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</si>
  <si>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</si>
  <si>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</si>
  <si>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</si>
  <si>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</si>
  <si>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</si>
  <si>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</si>
  <si>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</si>
  <si>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</si>
  <si>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</si>
  <si>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</si>
  <si>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</si>
  <si>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</si>
  <si>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</si>
  <si>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</si>
  <si>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</si>
  <si>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</si>
  <si>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</si>
  <si>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</si>
  <si>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</si>
  <si>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</si>
  <si>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</si>
  <si>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</si>
  <si>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</si>
  <si>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</si>
  <si>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</si>
  <si>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</si>
  <si>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</si>
  <si>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</si>
  <si>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</si>
  <si>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</si>
  <si>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</si>
  <si>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</si>
  <si>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</si>
  <si>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</si>
  <si>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</si>
  <si>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</si>
  <si>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</si>
  <si>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</si>
  <si>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</si>
  <si>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</si>
  <si>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</si>
  <si>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</si>
  <si>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</si>
  <si>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</si>
  <si>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</si>
  <si>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</si>
  <si>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</si>
  <si>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</si>
  <si>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</si>
  <si>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</si>
  <si>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</si>
  <si>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</si>
  <si>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</si>
  <si>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</si>
  <si>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</si>
  <si>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</si>
  <si>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</si>
  <si>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</si>
  <si>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</si>
  <si>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</si>
  <si>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</si>
  <si>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</si>
  <si>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</si>
  <si>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</si>
  <si>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</si>
  <si>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</si>
  <si>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</si>
  <si>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</si>
  <si>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</si>
  <si>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</si>
  <si>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</si>
  <si>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</si>
  <si>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</si>
  <si>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</si>
  <si>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</si>
  <si>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</si>
  <si>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</si>
  <si>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</si>
  <si>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</si>
  <si>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</si>
  <si>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</si>
  <si>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</si>
  <si>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</si>
  <si>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</si>
  <si>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</si>
  <si>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</si>
  <si>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</si>
  <si>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</si>
  <si>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</si>
  <si>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</si>
  <si>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</si>
  <si>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</si>
  <si>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</si>
  <si>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</si>
  <si>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</si>
  <si>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</si>
  <si>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</si>
  <si>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</si>
  <si>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</si>
  <si>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</si>
  <si>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</si>
  <si>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</si>
  <si>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</si>
  <si>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</si>
  <si>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</si>
  <si>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</si>
  <si>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</si>
  <si>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</si>
  <si>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</si>
  <si>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</si>
  <si>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</si>
  <si>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</si>
  <si>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</si>
  <si>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</si>
  <si>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</si>
  <si>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</si>
  <si>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</si>
  <si>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</si>
  <si>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</si>
  <si>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</si>
  <si>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</si>
  <si>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</si>
  <si>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</si>
  <si>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</si>
  <si>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</si>
  <si>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</si>
  <si>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</si>
  <si>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</si>
  <si>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</si>
  <si>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</si>
  <si>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</si>
  <si>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</si>
  <si>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</si>
  <si>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</si>
  <si>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</si>
  <si>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</si>
  <si>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</si>
  <si>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</si>
  <si>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</si>
  <si>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</si>
  <si>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</si>
  <si>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</si>
  <si>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</si>
  <si>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</si>
  <si>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</si>
  <si>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</si>
  <si>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</si>
  <si>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</si>
  <si>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</si>
  <si>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</si>
  <si>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</si>
  <si>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</si>
  <si>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</si>
  <si>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</si>
  <si>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</si>
  <si>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</si>
  <si>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</si>
  <si>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</si>
  <si>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</si>
  <si>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</si>
  <si>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</si>
  <si>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</si>
  <si>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</si>
  <si>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</si>
  <si>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</si>
  <si>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</si>
  <si>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</si>
  <si>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</si>
  <si>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</si>
  <si>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</si>
  <si>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</si>
  <si>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</si>
  <si>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</si>
  <si>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</si>
  <si>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</si>
  <si>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</si>
  <si>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</si>
  <si>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</si>
  <si>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</si>
  <si>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</si>
  <si>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</si>
  <si>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</si>
  <si>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</si>
  <si>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</si>
  <si>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</si>
  <si>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</si>
  <si>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</si>
  <si>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</si>
  <si>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</si>
  <si>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</si>
  <si>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</si>
  <si>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</si>
  <si>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</si>
  <si>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</si>
  <si>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</si>
  <si>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</si>
  <si>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</si>
  <si>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</si>
  <si>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</si>
  <si>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</si>
  <si>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</si>
  <si>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</si>
  <si>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</si>
  <si>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</si>
  <si>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</si>
  <si>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</si>
  <si>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</si>
  <si>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</si>
  <si>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</si>
  <si>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</si>
  <si>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</si>
  <si>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</si>
  <si>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</si>
  <si>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</si>
  <si>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</si>
  <si>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</si>
  <si>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</si>
  <si>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</si>
  <si>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</si>
  <si>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</si>
  <si>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</si>
  <si>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</si>
  <si>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</si>
  <si>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</si>
  <si>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</si>
  <si>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</si>
  <si>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</si>
  <si>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</si>
  <si>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</si>
  <si>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</si>
  <si>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</si>
  <si>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</si>
  <si>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</si>
  <si>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</si>
  <si>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</si>
  <si>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</si>
  <si>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</si>
  <si>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</si>
  <si>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</si>
  <si>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</si>
  <si>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</si>
  <si>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</si>
  <si>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</si>
  <si>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</si>
  <si>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</si>
  <si>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</si>
  <si>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</si>
  <si>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</si>
  <si>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</si>
  <si>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</si>
  <si>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</si>
  <si>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</si>
  <si>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</si>
  <si>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</si>
  <si>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</si>
  <si>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</si>
  <si>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</si>
  <si>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</si>
  <si>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</si>
  <si>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</si>
  <si>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</si>
  <si>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</si>
  <si>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</si>
  <si>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</si>
  <si>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</si>
  <si>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</si>
  <si>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</si>
  <si>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</si>
  <si>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</si>
  <si>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</si>
  <si>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</si>
  <si>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</si>
  <si>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</si>
  <si>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</si>
  <si>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</si>
  <si>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</si>
  <si>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</si>
  <si>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</si>
  <si>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</si>
  <si>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</si>
  <si>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</si>
  <si>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</si>
  <si>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</si>
  <si>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</si>
  <si>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</si>
  <si>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</si>
  <si>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</si>
  <si>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</si>
  <si>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</si>
  <si>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</si>
  <si>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</si>
  <si>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</si>
  <si>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</si>
  <si>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</si>
  <si>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</si>
  <si>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</si>
  <si>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</si>
  <si>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</si>
  <si>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</si>
  <si>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</si>
  <si>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</si>
  <si>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</si>
  <si>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</si>
  <si>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</si>
  <si>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</si>
  <si>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</si>
  <si>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</si>
  <si>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</si>
  <si>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</si>
  <si>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</si>
  <si>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</si>
  <si>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</si>
  <si>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</si>
  <si>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</si>
  <si>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</si>
  <si>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</si>
  <si>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</si>
  <si>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</si>
  <si>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</si>
  <si>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</si>
  <si>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</si>
  <si>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</si>
  <si>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</si>
  <si>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</si>
  <si>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</si>
  <si>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</si>
  <si>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</si>
  <si>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</si>
  <si>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</si>
  <si>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</si>
  <si>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</si>
  <si>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</si>
  <si>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</si>
  <si>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</si>
  <si>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</si>
  <si>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</si>
  <si>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</si>
  <si>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</si>
  <si>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</si>
  <si>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</si>
  <si>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</si>
  <si>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</si>
  <si>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</si>
  <si>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</si>
  <si>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</si>
  <si>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</si>
  <si>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</si>
  <si>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</si>
  <si>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</si>
  <si>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</si>
  <si>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</si>
  <si>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</si>
  <si>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</si>
  <si>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</si>
  <si>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</si>
  <si>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</si>
  <si>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</si>
  <si>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</si>
  <si>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</si>
  <si>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</si>
  <si>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</si>
  <si>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</si>
  <si>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</si>
  <si>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</si>
  <si>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</si>
  <si>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</si>
  <si>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</si>
  <si>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</si>
  <si>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</si>
  <si>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</si>
  <si>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</si>
  <si>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</si>
  <si>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</si>
  <si>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</si>
  <si>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</si>
  <si>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</si>
  <si>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</si>
  <si>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</si>
  <si>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</si>
  <si>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</si>
  <si>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</si>
  <si>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</si>
  <si>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</si>
  <si>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</si>
  <si>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</si>
  <si>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</si>
  <si>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</si>
  <si>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</si>
  <si>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</si>
  <si>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</si>
  <si>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</si>
  <si>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</si>
  <si>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</si>
  <si>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</si>
  <si>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</si>
  <si>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</si>
  <si>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</si>
  <si>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</si>
  <si>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</si>
  <si>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</si>
  <si>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</si>
  <si>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</si>
  <si>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</si>
  <si>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</si>
  <si>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</si>
  <si>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</si>
  <si>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</si>
  <si>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</si>
  <si>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</si>
  <si>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</si>
  <si>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</si>
  <si>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</si>
  <si>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</si>
  <si>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</si>
  <si>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</si>
  <si>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</si>
  <si>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</si>
  <si>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</si>
  <si>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</si>
  <si>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</si>
  <si>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</si>
  <si>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</si>
  <si>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</si>
  <si>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</si>
  <si>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</si>
  <si>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</si>
  <si>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</si>
  <si>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</si>
  <si>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</si>
  <si>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</si>
  <si>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</si>
  <si>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</si>
  <si>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</si>
  <si>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</si>
  <si>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</si>
  <si>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</si>
  <si>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</si>
  <si>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</si>
  <si>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</si>
  <si>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</si>
  <si>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</si>
  <si>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</si>
  <si>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</si>
  <si>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</si>
  <si>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</si>
  <si>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</si>
  <si>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</si>
  <si>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</si>
  <si>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</si>
  <si>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</si>
  <si>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</si>
  <si>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</si>
  <si>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</si>
  <si>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</si>
  <si>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</si>
  <si>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</si>
  <si>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</si>
  <si>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</si>
  <si>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</si>
  <si>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</si>
  <si>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</si>
  <si>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</si>
  <si>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</si>
  <si>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</si>
  <si>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</si>
  <si>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</si>
  <si>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</si>
  <si>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</si>
  <si>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</si>
  <si>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</si>
  <si>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</si>
  <si>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</si>
  <si>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</si>
  <si>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</si>
  <si>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</si>
  <si>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</si>
  <si>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</si>
  <si>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</si>
  <si>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</si>
  <si>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</si>
  <si>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</si>
  <si>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</si>
  <si>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</si>
  <si>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</si>
  <si>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</si>
  <si>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</si>
  <si>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</si>
  <si>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</si>
  <si>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</si>
  <si>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</si>
  <si>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</si>
  <si>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</si>
  <si>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</si>
  <si>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</si>
  <si>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</si>
  <si>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</si>
  <si>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</si>
  <si>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</si>
  <si>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</si>
  <si>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</si>
  <si>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</si>
  <si>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</si>
  <si>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</si>
  <si>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</si>
  <si>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</si>
  <si>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</si>
  <si>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</si>
  <si>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</si>
  <si>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</si>
  <si>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</si>
  <si>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</si>
  <si>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</si>
  <si>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</si>
  <si>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</si>
  <si>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</si>
  <si>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</si>
  <si>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</si>
  <si>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</si>
  <si>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</si>
  <si>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</si>
  <si>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</si>
  <si>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</si>
  <si>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</si>
  <si>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</si>
  <si>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</si>
  <si>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</si>
  <si>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</si>
  <si>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</si>
  <si>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</si>
  <si>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</si>
  <si>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</si>
  <si>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</si>
  <si>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</si>
  <si>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</si>
  <si>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</si>
  <si>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</si>
  <si>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</si>
  <si>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</si>
  <si>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</si>
  <si>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</si>
  <si>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</si>
  <si>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</si>
  <si>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</si>
  <si>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</si>
  <si>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</si>
  <si>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</si>
  <si>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</si>
  <si>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</si>
  <si>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</si>
  <si>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</si>
  <si>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</si>
  <si>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</si>
  <si>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</si>
  <si>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</si>
  <si>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</si>
  <si>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</si>
  <si>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</si>
  <si>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</si>
  <si>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</si>
  <si>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</si>
  <si>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</si>
  <si>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</si>
  <si>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</si>
  <si>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</si>
  <si>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</si>
  <si>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</si>
  <si>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</si>
  <si>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</si>
  <si>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</si>
  <si>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</si>
  <si>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</si>
  <si>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</si>
  <si>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</si>
  <si>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</si>
  <si>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</si>
  <si>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</si>
  <si>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</si>
  <si>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</si>
  <si>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</si>
  <si>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</si>
  <si>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</si>
  <si>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</si>
  <si>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</si>
  <si>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</si>
  <si>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</si>
  <si>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</si>
  <si>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</si>
  <si>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</si>
  <si>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</si>
  <si>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</si>
  <si>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</si>
  <si>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</si>
  <si>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</si>
  <si>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</si>
  <si>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</si>
  <si>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</si>
  <si>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</si>
  <si>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</si>
  <si>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</si>
  <si>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</si>
  <si>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</si>
  <si>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</si>
  <si>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</si>
  <si>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</si>
  <si>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</si>
  <si>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</si>
  <si>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</si>
  <si>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</si>
  <si>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</si>
  <si>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</si>
  <si>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</si>
  <si>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</si>
  <si>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</si>
  <si>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</si>
  <si>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</si>
  <si>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</si>
  <si>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</si>
  <si>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</si>
  <si>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</si>
  <si>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</si>
  <si>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</si>
  <si>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</si>
  <si>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</si>
  <si>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</si>
  <si>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</si>
  <si>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</si>
  <si>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</si>
  <si>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</si>
  <si>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</si>
  <si>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</si>
  <si>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</si>
  <si>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</si>
  <si>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</si>
  <si>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</si>
  <si>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</si>
  <si>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</si>
  <si>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</si>
  <si>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</si>
  <si>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</si>
  <si>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</si>
  <si>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</si>
  <si>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</si>
  <si>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</si>
  <si>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</si>
  <si>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</si>
  <si>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</si>
  <si>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</si>
  <si>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</si>
  <si>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</si>
  <si>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</si>
  <si>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</si>
  <si>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</si>
  <si>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</si>
  <si>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</si>
  <si>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</si>
  <si>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</si>
  <si>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</si>
  <si>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</si>
  <si>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</si>
  <si>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</si>
  <si>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</si>
  <si>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</si>
  <si>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</si>
  <si>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</si>
  <si>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</si>
  <si>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</si>
  <si>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</si>
  <si>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</si>
  <si>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</si>
  <si>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</si>
  <si>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</si>
  <si>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</si>
  <si>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</si>
  <si>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</si>
  <si>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</si>
  <si>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</si>
  <si>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</si>
  <si>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</si>
  <si>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</si>
  <si>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</si>
  <si>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</si>
  <si>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</si>
  <si>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</si>
  <si>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</si>
  <si>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</si>
  <si>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</si>
  <si>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</si>
  <si>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</si>
  <si>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</si>
  <si>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</si>
  <si>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</si>
  <si>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</si>
  <si>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</si>
  <si>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</si>
  <si>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</si>
  <si>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</si>
  <si>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</si>
  <si>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</si>
  <si>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</si>
  <si>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</si>
  <si>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</si>
  <si>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</si>
  <si>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</si>
  <si>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</si>
  <si>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</si>
  <si>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</si>
  <si>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</si>
  <si>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</si>
  <si>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</si>
  <si>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</si>
  <si>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</si>
  <si>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</si>
  <si>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</si>
  <si>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</si>
  <si>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</si>
  <si>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</si>
  <si>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</si>
  <si>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</si>
  <si>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</si>
  <si>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</si>
  <si>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</si>
  <si>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</si>
  <si>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</si>
  <si>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</si>
  <si>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</si>
  <si>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</si>
  <si>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</si>
  <si>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</si>
  <si>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</si>
  <si>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</si>
  <si>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</si>
  <si>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</si>
  <si>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</si>
  <si>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</si>
  <si>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</si>
  <si>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</si>
  <si>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</si>
  <si>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</si>
  <si>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</si>
  <si>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</si>
  <si>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</si>
  <si>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</si>
  <si>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</si>
  <si>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</si>
  <si>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</si>
  <si>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</si>
  <si>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</si>
  <si>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</si>
  <si>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</si>
  <si>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</si>
  <si>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</si>
  <si>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</si>
  <si>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</si>
  <si>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</si>
  <si>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</si>
  <si>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</si>
  <si>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</si>
  <si>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</si>
  <si>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</si>
  <si>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</si>
  <si>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</si>
  <si>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</si>
  <si>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</si>
  <si>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</si>
  <si>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</si>
  <si>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</si>
  <si>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</si>
  <si>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</si>
  <si>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</si>
  <si>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</si>
  <si>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</si>
  <si>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</si>
  <si>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</si>
  <si>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</si>
  <si>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</si>
  <si>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</si>
  <si>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</si>
  <si>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</si>
  <si>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</si>
  <si>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</si>
  <si>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</si>
  <si>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</si>
  <si>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</si>
  <si>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</si>
  <si>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</si>
  <si>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</si>
  <si>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</si>
  <si>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</si>
  <si>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</si>
  <si>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</si>
  <si>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</si>
  <si>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</si>
  <si>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</si>
  <si>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</si>
  <si>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</si>
  <si>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</si>
  <si>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</si>
  <si>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</si>
  <si>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</si>
  <si>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</si>
  <si>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</si>
  <si>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</si>
  <si>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</si>
  <si>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</si>
  <si>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</si>
  <si>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</si>
  <si>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</si>
  <si>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</si>
  <si>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</si>
  <si>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</si>
  <si>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</si>
  <si>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</si>
  <si>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</si>
  <si>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</si>
  <si>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</si>
  <si>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</si>
  <si>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</si>
  <si>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</si>
  <si>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</si>
  <si>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</si>
  <si>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</si>
  <si>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</si>
  <si>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</si>
  <si>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</si>
  <si>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</si>
  <si>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</si>
  <si>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</si>
  <si>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</si>
  <si>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</si>
  <si>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</si>
  <si>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</si>
  <si>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</si>
  <si>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</si>
  <si>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</si>
  <si>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</si>
  <si>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</si>
  <si>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</si>
  <si>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</si>
  <si>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</si>
  <si>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</si>
  <si>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</si>
  <si>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</si>
  <si>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</si>
  <si>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</si>
  <si>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</si>
  <si>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</si>
  <si>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</si>
  <si>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</si>
  <si>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</si>
  <si>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</si>
  <si>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</si>
  <si>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</si>
  <si>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</si>
  <si>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</si>
  <si>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</si>
  <si>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</si>
  <si>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</si>
  <si>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</si>
  <si>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</si>
  <si>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</si>
  <si>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</si>
  <si>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</si>
  <si>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</si>
  <si>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</si>
  <si>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</si>
  <si>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</si>
  <si>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</si>
  <si>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</si>
  <si>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</si>
  <si>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</si>
  <si>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</si>
  <si>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</si>
  <si>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</si>
  <si>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</si>
  <si>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</si>
  <si>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</si>
  <si>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</si>
  <si>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</si>
  <si>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</si>
  <si>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</si>
  <si>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</si>
  <si>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</si>
  <si>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</si>
  <si>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</si>
  <si>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</si>
  <si>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</si>
  <si>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</si>
  <si>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</si>
  <si>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</si>
  <si>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</si>
  <si>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</si>
  <si>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</si>
  <si>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</si>
  <si>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</si>
  <si>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</si>
  <si>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</si>
  <si>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</si>
  <si>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</si>
  <si>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</si>
  <si>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</si>
  <si>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</si>
  <si>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</si>
  <si>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</si>
  <si>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</si>
  <si>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</si>
  <si>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</si>
  <si>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</si>
  <si>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</si>
  <si>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</si>
  <si>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</si>
  <si>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</si>
  <si>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</si>
  <si>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</si>
  <si>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</si>
  <si>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</si>
  <si>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</si>
  <si>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</si>
  <si>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</si>
  <si>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</si>
  <si>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</si>
  <si>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</si>
  <si>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</si>
  <si>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</si>
  <si>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</si>
  <si>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</si>
  <si>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</si>
  <si>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</si>
  <si>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</si>
  <si>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</si>
  <si>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</si>
  <si>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</si>
  <si>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</si>
  <si>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</si>
  <si>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</si>
  <si>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</si>
  <si>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</si>
  <si>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</si>
  <si>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</si>
  <si>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</si>
  <si>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</si>
  <si>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</si>
  <si>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</si>
  <si>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</si>
  <si>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</si>
  <si>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</si>
  <si>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</si>
  <si>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</si>
  <si>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</si>
  <si>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</si>
  <si>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</si>
  <si>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</si>
  <si>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</si>
  <si>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</si>
  <si>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</si>
  <si>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</si>
  <si>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</si>
  <si>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</si>
  <si>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</si>
  <si>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</si>
  <si>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</si>
  <si>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</si>
  <si>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</si>
  <si>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</si>
  <si>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</si>
  <si>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</si>
  <si>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</si>
  <si>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</si>
  <si>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</si>
  <si>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</si>
  <si>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</si>
  <si>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</si>
  <si>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</si>
  <si>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</si>
  <si>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</si>
  <si>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</si>
  <si>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</si>
  <si>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</si>
  <si>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</si>
  <si>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</si>
  <si>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</si>
  <si>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</si>
  <si>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</si>
  <si>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</si>
  <si>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</si>
  <si>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</si>
  <si>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</si>
  <si>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</si>
  <si>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</si>
  <si>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</si>
  <si>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</si>
  <si>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</si>
  <si>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</si>
  <si>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</si>
  <si>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</si>
  <si>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</si>
  <si>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</si>
  <si>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</si>
  <si>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</si>
  <si>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</si>
  <si>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</si>
  <si>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</si>
  <si>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</si>
  <si>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</si>
  <si>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</si>
  <si>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</si>
  <si>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</si>
  <si>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</si>
  <si>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</si>
  <si>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</si>
  <si>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</si>
  <si>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</si>
  <si>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</si>
  <si>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</si>
  <si>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</si>
  <si>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</si>
  <si>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</si>
  <si>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</si>
  <si>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</si>
  <si>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</si>
  <si>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</si>
  <si>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</si>
  <si>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</si>
  <si>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</si>
  <si>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</si>
  <si>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</si>
  <si>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</si>
  <si>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</si>
  <si>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</si>
  <si>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</si>
  <si>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</si>
  <si>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</si>
  <si>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</si>
  <si>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</si>
  <si>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</si>
  <si>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</si>
  <si>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</si>
  <si>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</si>
  <si>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</si>
  <si>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</si>
  <si>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</si>
  <si>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</si>
  <si>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</si>
  <si>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</si>
  <si>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</si>
  <si>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</si>
  <si>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</si>
  <si>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</si>
  <si>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</si>
  <si>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</si>
  <si>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</si>
  <si>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</si>
  <si>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</si>
  <si>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</si>
  <si>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</si>
  <si>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</si>
  <si>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</si>
  <si>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</si>
  <si>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</si>
  <si>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</si>
  <si>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</si>
  <si>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</si>
  <si>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</si>
  <si>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</si>
  <si>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</si>
  <si>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</si>
  <si>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</si>
  <si>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</si>
  <si>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</si>
  <si>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</si>
  <si>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</si>
  <si>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</si>
  <si>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</si>
  <si>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</si>
  <si>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</si>
  <si>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</si>
  <si>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</si>
  <si>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</si>
  <si>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</si>
  <si>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</si>
  <si>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</si>
  <si>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</si>
  <si>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</si>
  <si>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</si>
  <si>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</si>
  <si>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</si>
  <si>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</si>
  <si>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</si>
  <si>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</si>
  <si>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</si>
  <si>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</si>
  <si>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</si>
  <si>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</si>
  <si>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</si>
  <si>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</si>
  <si>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</si>
  <si>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</si>
  <si>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</si>
  <si>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</si>
  <si>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</si>
  <si>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</si>
  <si>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</si>
  <si>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</si>
  <si>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</si>
  <si>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</si>
  <si>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</si>
  <si>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</si>
  <si>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</si>
  <si>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</si>
  <si>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</si>
  <si>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</si>
  <si>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</si>
  <si>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</si>
  <si>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</si>
  <si>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</si>
  <si>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</si>
  <si>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</si>
  <si>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</si>
  <si>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</si>
  <si>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</si>
  <si>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</si>
  <si>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</si>
  <si>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</si>
  <si>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</si>
  <si>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</si>
  <si>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</si>
  <si>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</si>
  <si>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</si>
  <si>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</si>
  <si>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</si>
  <si>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</si>
  <si>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</si>
  <si>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</si>
  <si>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</si>
  <si>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</si>
  <si>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</si>
  <si>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</si>
  <si>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</si>
  <si>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</si>
  <si>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</si>
  <si>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</si>
  <si>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</si>
  <si>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</si>
  <si>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</si>
  <si>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</si>
  <si>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</si>
  <si>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</si>
  <si>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</si>
  <si>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</si>
  <si>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</si>
  <si>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</si>
  <si>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</si>
  <si>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</si>
  <si>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</si>
  <si>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</si>
  <si>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</si>
  <si>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</si>
  <si>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</si>
  <si>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</si>
  <si>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</si>
  <si>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</si>
  <si>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</si>
  <si>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</si>
  <si>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</si>
  <si>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</si>
  <si>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</si>
  <si>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</si>
  <si>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</si>
  <si>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</si>
  <si>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</si>
  <si>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</si>
  <si>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</si>
  <si>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</si>
  <si>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</si>
  <si>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</si>
  <si>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</si>
  <si>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</si>
  <si>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</si>
  <si>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</si>
  <si>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</si>
  <si>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</si>
  <si>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</si>
  <si>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</si>
  <si>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</si>
  <si>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</si>
  <si>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</si>
  <si>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</si>
  <si>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</si>
  <si>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</si>
  <si>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</si>
  <si>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</si>
  <si>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</si>
  <si>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</si>
  <si>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</si>
  <si>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</si>
  <si>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</si>
  <si>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</si>
  <si>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</si>
  <si>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</si>
  <si>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</si>
  <si>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</si>
  <si>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</si>
  <si>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</si>
  <si>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</si>
  <si>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</si>
  <si>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</si>
  <si>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</si>
  <si>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</si>
  <si>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</si>
  <si>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</si>
  <si>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</si>
  <si>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</si>
  <si>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</si>
  <si>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</si>
  <si>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</si>
  <si>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</si>
  <si>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</si>
  <si>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</si>
  <si>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</si>
  <si>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</si>
  <si>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</si>
  <si>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</si>
  <si>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</si>
  <si>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</si>
  <si>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</si>
  <si>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</si>
  <si>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</si>
  <si>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</si>
  <si>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</si>
  <si>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</si>
  <si>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</si>
  <si>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</si>
  <si>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</si>
  <si>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</si>
  <si>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</si>
  <si>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</si>
  <si>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</si>
  <si>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</si>
  <si>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</si>
  <si>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</si>
  <si>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</si>
  <si>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</si>
  <si>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</si>
  <si>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</si>
  <si>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</si>
  <si>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</si>
  <si>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</si>
  <si>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</si>
  <si>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</si>
  <si>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</si>
  <si>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</si>
  <si>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</si>
  <si>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</si>
  <si>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</si>
  <si>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</si>
  <si>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</si>
  <si>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</si>
  <si>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</si>
  <si>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</si>
  <si>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</si>
  <si>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</si>
  <si>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</si>
  <si>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</si>
  <si>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</si>
  <si>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</si>
  <si>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</si>
  <si>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</si>
  <si>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</si>
  <si>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</si>
  <si>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</si>
  <si>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</si>
  <si>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</si>
  <si>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</si>
  <si>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</si>
  <si>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</si>
  <si>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</si>
  <si>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</si>
  <si>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</si>
  <si>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</si>
  <si>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</si>
  <si>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</si>
  <si>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</si>
  <si>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</si>
  <si>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</si>
  <si>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</si>
  <si>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</si>
  <si>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</si>
  <si>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</si>
  <si>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</si>
  <si>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</si>
  <si>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</si>
  <si>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</si>
  <si>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</si>
  <si>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</si>
  <si>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</si>
  <si>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</si>
  <si>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</si>
  <si>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</si>
  <si>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</si>
  <si>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</si>
  <si>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</si>
  <si>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</si>
  <si>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</si>
  <si>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</si>
  <si>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</si>
  <si>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</si>
  <si>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</si>
  <si>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</si>
  <si>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</si>
  <si>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</si>
  <si>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</si>
  <si>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</si>
  <si>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</si>
  <si>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</si>
  <si>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</si>
  <si>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</si>
  <si>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</si>
  <si>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</si>
  <si>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</si>
  <si>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</si>
  <si>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</si>
  <si>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</si>
  <si>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</si>
  <si>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</si>
  <si>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</si>
  <si>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</si>
  <si>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</si>
  <si>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</si>
  <si>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</si>
  <si>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</si>
  <si>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</si>
  <si>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</si>
  <si>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</si>
  <si>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</si>
  <si>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</si>
  <si>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</si>
  <si>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</si>
  <si>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</si>
  <si>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</si>
  <si>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</si>
  <si>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</si>
  <si>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</si>
  <si>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</si>
  <si>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</si>
  <si>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</si>
  <si>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</si>
  <si>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</si>
  <si>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</si>
  <si>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</si>
  <si>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</si>
  <si>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</si>
  <si>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</si>
  <si>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</si>
  <si>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</si>
  <si>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</si>
  <si>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</si>
  <si>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</si>
  <si>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</si>
  <si>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</si>
  <si>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</si>
  <si>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</si>
  <si>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</si>
  <si>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</si>
  <si>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</si>
  <si>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</si>
  <si>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</si>
  <si>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</si>
  <si>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</si>
  <si>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</si>
  <si>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</si>
  <si>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</si>
  <si>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</si>
  <si>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</si>
  <si>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</si>
  <si>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</si>
  <si>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</si>
  <si>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</si>
  <si>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</si>
  <si>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</si>
  <si>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</si>
  <si>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</si>
  <si>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</si>
  <si>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</si>
  <si>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</si>
  <si>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</si>
  <si>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</si>
  <si>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</si>
  <si>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</si>
  <si>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</si>
  <si>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</si>
  <si>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</si>
  <si>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</si>
  <si>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</si>
  <si>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</si>
  <si>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</si>
  <si>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</si>
  <si>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</si>
  <si>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</si>
  <si>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</si>
  <si>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</si>
  <si>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</si>
  <si>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</si>
  <si>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</si>
  <si>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</si>
  <si>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</si>
  <si>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</si>
  <si>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</si>
  <si>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</si>
  <si>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</si>
  <si>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</si>
  <si>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</si>
  <si>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</si>
  <si>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</si>
  <si>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</si>
  <si>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</si>
  <si>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</si>
  <si>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</si>
  <si>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</si>
  <si>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</si>
  <si>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</si>
  <si>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</si>
  <si>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</si>
  <si>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</si>
  <si>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</si>
  <si>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</si>
  <si>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</si>
  <si>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</si>
  <si>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</si>
  <si>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</si>
  <si>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</si>
  <si>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</si>
  <si>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</si>
  <si>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</si>
  <si>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</si>
  <si>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</si>
  <si>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</si>
  <si>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</si>
  <si>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</si>
  <si>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</si>
  <si>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</si>
  <si>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</si>
  <si>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</si>
  <si>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</si>
  <si>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</si>
  <si>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</si>
  <si>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</si>
  <si>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</si>
  <si>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</si>
  <si>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</si>
  <si>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</si>
  <si>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</si>
  <si>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</si>
  <si>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</si>
  <si>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</si>
  <si>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</si>
  <si>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</si>
  <si>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</si>
  <si>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</si>
  <si>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</si>
  <si>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</si>
  <si>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</si>
  <si>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</si>
  <si>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</si>
  <si>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</si>
  <si>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</si>
  <si>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</si>
  <si>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</si>
  <si>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</si>
  <si>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</si>
  <si>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</si>
  <si>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</si>
  <si>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</si>
  <si>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</si>
  <si>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</si>
  <si>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</si>
  <si>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</si>
  <si>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</si>
  <si>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</si>
  <si>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</si>
  <si>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</si>
  <si>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</si>
  <si>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</si>
  <si>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</si>
  <si>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</si>
  <si>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</si>
  <si>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</si>
  <si>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</si>
  <si>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</si>
  <si>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</si>
  <si>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</si>
  <si>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</si>
  <si>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</si>
  <si>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</si>
  <si>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</si>
  <si>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</si>
  <si>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</si>
  <si>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</si>
  <si>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</si>
  <si>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</si>
  <si>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</si>
  <si>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</si>
  <si>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</si>
  <si>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</si>
  <si>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</si>
  <si>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</si>
  <si>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</si>
  <si>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</si>
  <si>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</si>
  <si>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</si>
  <si>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</si>
  <si>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</si>
  <si>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</si>
  <si>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</si>
  <si>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</si>
  <si>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</si>
  <si>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</si>
  <si>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</si>
  <si>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</si>
  <si>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</si>
  <si>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</si>
  <si>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</si>
  <si>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</si>
  <si>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</si>
  <si>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</si>
  <si>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</si>
  <si>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</si>
  <si>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</si>
  <si>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</si>
  <si>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</si>
  <si>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</si>
  <si>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</si>
  <si>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</si>
  <si>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</si>
  <si>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</si>
  <si>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</si>
  <si>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</si>
  <si>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</si>
  <si>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</si>
  <si>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</si>
  <si>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</si>
  <si>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</si>
  <si>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</si>
  <si>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</si>
  <si>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</si>
  <si>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</si>
  <si>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</si>
  <si>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</si>
  <si>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</si>
  <si>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</si>
  <si>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</si>
  <si>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</si>
  <si>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</si>
  <si>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</si>
  <si>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</si>
  <si>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</si>
  <si>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</si>
  <si>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</si>
  <si>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</si>
  <si>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</si>
  <si>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</si>
  <si>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</si>
  <si>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</si>
  <si>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</si>
  <si>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</si>
  <si>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</si>
  <si>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</si>
  <si>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</si>
  <si>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</si>
  <si>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</si>
  <si>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</si>
  <si>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</si>
  <si>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</si>
  <si>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</si>
  <si>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</si>
  <si>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</si>
  <si>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</si>
  <si>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</si>
  <si>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</si>
  <si>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</si>
  <si>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</si>
  <si>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</si>
  <si>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</si>
  <si>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</si>
  <si>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</si>
  <si>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</si>
  <si>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</si>
  <si>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</si>
  <si>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</si>
  <si>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</si>
  <si>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</si>
  <si>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</si>
  <si>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</si>
  <si>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</si>
  <si>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</si>
  <si>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</si>
  <si>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</si>
  <si>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</si>
  <si>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</si>
  <si>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</si>
  <si>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</si>
  <si>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</si>
  <si>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</si>
  <si>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</si>
  <si>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</si>
  <si>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</si>
  <si>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</si>
  <si>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</si>
  <si>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</si>
  <si>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</si>
  <si>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</si>
  <si>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</si>
  <si>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</si>
  <si>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</si>
  <si>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</si>
  <si>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</si>
  <si>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</si>
  <si>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</si>
  <si>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</si>
  <si>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</si>
  <si>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</si>
  <si>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</si>
  <si>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</si>
  <si>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</si>
  <si>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</si>
  <si>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</si>
  <si>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</si>
  <si>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</si>
  <si>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</si>
  <si>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</si>
  <si>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</si>
  <si>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</si>
  <si>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</si>
  <si>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</si>
  <si>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</si>
  <si>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</si>
  <si>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</si>
  <si>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</si>
  <si>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</si>
  <si>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</si>
  <si>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</si>
  <si>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</si>
  <si>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</si>
  <si>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</si>
  <si>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</si>
  <si>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</si>
  <si>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</si>
  <si>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</si>
  <si>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</si>
  <si>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</si>
  <si>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</si>
  <si>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</si>
  <si>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</si>
  <si>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</si>
  <si>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</si>
  <si>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</si>
  <si>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</si>
  <si>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</si>
  <si>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</si>
  <si>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</si>
  <si>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</si>
  <si>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</si>
  <si>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</si>
  <si>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</si>
  <si>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</si>
  <si>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</si>
  <si>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</si>
  <si>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</si>
  <si>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</si>
  <si>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</si>
  <si>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</si>
  <si>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</si>
  <si>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</si>
  <si>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</si>
  <si>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</si>
  <si>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</si>
  <si>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</si>
  <si>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</si>
  <si>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</si>
  <si>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</si>
  <si>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</si>
  <si>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</si>
  <si>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</si>
  <si>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</si>
  <si>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</si>
  <si>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</si>
  <si>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</si>
  <si>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</si>
  <si>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</si>
  <si>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</si>
  <si>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</si>
  <si>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</si>
  <si>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</si>
  <si>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</si>
  <si>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</si>
  <si>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</si>
  <si>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</si>
  <si>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</si>
  <si>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</si>
  <si>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</si>
  <si>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</si>
  <si>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</si>
  <si>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</si>
  <si>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</si>
  <si>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</si>
  <si>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</si>
  <si>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</si>
  <si>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</si>
  <si>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</si>
  <si>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</si>
  <si>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</si>
  <si>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</si>
  <si>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</si>
  <si>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</si>
  <si>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</si>
  <si>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</si>
  <si>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</si>
  <si>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</si>
  <si>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</si>
  <si>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</si>
  <si>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</si>
  <si>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</si>
  <si>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</si>
  <si>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</si>
  <si>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</si>
  <si>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</si>
  <si>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</si>
  <si>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</si>
  <si>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</si>
  <si>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</si>
  <si>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</si>
  <si>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</si>
  <si>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</si>
  <si>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</si>
  <si>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</si>
  <si>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</si>
  <si>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</si>
  <si>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</si>
  <si>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</si>
  <si>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</si>
  <si>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</si>
  <si>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</si>
  <si>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</si>
  <si>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</si>
  <si>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</si>
  <si>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</si>
  <si>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</si>
  <si>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</si>
  <si>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</si>
  <si>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</si>
  <si>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</si>
  <si>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</si>
  <si>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</si>
  <si>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</si>
  <si>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</si>
  <si>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</si>
  <si>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</si>
  <si>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</si>
  <si>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</si>
  <si>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</si>
  <si>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</si>
  <si>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</si>
  <si>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</si>
  <si>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</si>
  <si>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</si>
  <si>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</si>
  <si>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</si>
  <si>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</si>
  <si>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</si>
  <si>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</si>
  <si>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</si>
  <si>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</si>
  <si>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</si>
  <si>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</si>
  <si>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</si>
  <si>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</si>
  <si>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</si>
  <si>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</si>
  <si>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</si>
  <si>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</si>
  <si>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</si>
  <si>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</si>
  <si>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</si>
  <si>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</si>
  <si>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</si>
  <si>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</si>
  <si>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</si>
  <si>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</si>
  <si>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</si>
  <si>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</si>
  <si>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</si>
  <si>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</si>
  <si>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</si>
  <si>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</si>
  <si>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</si>
  <si>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</si>
  <si>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</si>
  <si>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</si>
  <si>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</si>
  <si>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</si>
  <si>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</si>
  <si>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</si>
  <si>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</si>
  <si>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</si>
  <si>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</si>
  <si>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</si>
  <si>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</si>
  <si>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</si>
  <si>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</si>
  <si>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</si>
  <si>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</si>
  <si>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</si>
  <si>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</si>
  <si>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</si>
  <si>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</si>
  <si>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</si>
  <si>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</si>
  <si>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</si>
  <si>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</si>
  <si>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</si>
  <si>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</si>
  <si>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</si>
  <si>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</si>
  <si>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</si>
  <si>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</si>
  <si>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</si>
  <si>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</si>
  <si>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</si>
  <si>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</si>
  <si>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</si>
  <si>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</si>
  <si>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</si>
  <si>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</si>
  <si>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</si>
  <si>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</si>
  <si>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</si>
  <si>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</si>
  <si>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</si>
  <si>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</si>
  <si>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</si>
  <si>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</si>
  <si>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</si>
  <si>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</si>
  <si>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</si>
  <si>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</si>
  <si>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</si>
  <si>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</si>
  <si>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</si>
  <si>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</si>
  <si>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</si>
  <si>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</si>
  <si>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</si>
  <si>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</si>
  <si>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</si>
  <si>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</si>
  <si>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</si>
  <si>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</si>
  <si>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</si>
  <si>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</si>
  <si>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</si>
  <si>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</si>
  <si>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</si>
  <si>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</si>
  <si>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</si>
  <si>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</si>
  <si>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</si>
  <si>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</si>
  <si>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</si>
  <si>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</si>
  <si>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</si>
  <si>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</si>
  <si>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</si>
  <si>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</si>
  <si>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</si>
  <si>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</si>
  <si>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</si>
  <si>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</si>
  <si>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</si>
  <si>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</si>
  <si>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</si>
  <si>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</si>
  <si>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</si>
  <si>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</si>
  <si>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</si>
  <si>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</si>
  <si>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</si>
  <si>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</si>
  <si>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</si>
  <si>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</si>
  <si>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</si>
  <si>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</si>
  <si>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</si>
  <si>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</si>
  <si>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</si>
  <si>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</si>
  <si>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</si>
  <si>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</si>
  <si>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</si>
  <si>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</si>
  <si>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</si>
  <si>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</si>
  <si>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</si>
  <si>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</si>
  <si>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</si>
  <si>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</si>
  <si>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</si>
  <si>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</si>
  <si>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</si>
  <si>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</si>
  <si>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</si>
  <si>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</si>
  <si>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</si>
  <si>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</si>
  <si>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</si>
  <si>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</si>
  <si>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</si>
  <si>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</si>
  <si>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</si>
  <si>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</si>
  <si>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</si>
  <si>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</si>
  <si>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</si>
  <si>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</si>
  <si>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</si>
  <si>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</si>
  <si>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</si>
  <si>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</si>
  <si>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</si>
  <si>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</si>
  <si>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</si>
  <si>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</si>
  <si>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</si>
  <si>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</si>
  <si>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</si>
  <si>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</si>
  <si>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</si>
  <si>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</si>
  <si>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</si>
  <si>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</si>
  <si>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</si>
  <si>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</si>
  <si>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</si>
  <si>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</si>
  <si>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</si>
  <si>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</si>
  <si>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</si>
  <si>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</si>
  <si>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</si>
  <si>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</si>
  <si>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</si>
  <si>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</si>
  <si>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</si>
  <si>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</si>
  <si>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</si>
  <si>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</si>
  <si>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</si>
  <si>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</si>
  <si>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</si>
  <si>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</si>
  <si>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</si>
  <si>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</si>
  <si>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</si>
  <si>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</si>
  <si>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</si>
  <si>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</si>
  <si>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</si>
  <si>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</si>
  <si>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</si>
  <si>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</si>
  <si>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</si>
  <si>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</si>
  <si>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</si>
  <si>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</si>
  <si>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</si>
  <si>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</si>
  <si>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</si>
  <si>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</si>
  <si>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</si>
  <si>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</si>
  <si>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</si>
  <si>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</si>
  <si>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</si>
  <si>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</si>
  <si>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</si>
  <si>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</si>
  <si>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</si>
  <si>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</si>
  <si>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</si>
  <si>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</si>
  <si>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</si>
  <si>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</si>
  <si>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</si>
  <si>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</si>
  <si>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</si>
  <si>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</si>
  <si>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</si>
  <si>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</si>
  <si>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</si>
  <si>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</si>
  <si>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</si>
  <si>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</si>
  <si>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</si>
  <si>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</si>
  <si>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</si>
  <si>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</si>
  <si>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</si>
  <si>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</si>
  <si>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</si>
  <si>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</si>
  <si>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</si>
  <si>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</si>
  <si>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</si>
  <si>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</si>
  <si>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</si>
  <si>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</si>
  <si>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</si>
  <si>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</si>
  <si>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</si>
  <si>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</si>
  <si>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</si>
  <si>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</si>
  <si>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</si>
  <si>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</si>
  <si>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</si>
  <si>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</si>
  <si>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</si>
  <si>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</si>
  <si>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</si>
  <si>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</si>
  <si>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</si>
  <si>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</si>
  <si>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</si>
  <si>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</si>
  <si>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</si>
  <si>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</si>
  <si>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</si>
  <si>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</si>
  <si>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</si>
  <si>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</si>
  <si>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</si>
  <si>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</si>
  <si>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</si>
  <si>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</si>
  <si>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</si>
  <si>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</si>
  <si>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</si>
  <si>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</si>
  <si>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</si>
  <si>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</si>
  <si>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</si>
  <si>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</si>
  <si>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</si>
  <si>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</si>
  <si>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</si>
  <si>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</si>
  <si>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</si>
  <si>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</si>
  <si>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</si>
  <si>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</si>
  <si>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</si>
  <si>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</si>
  <si>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</si>
  <si>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</si>
  <si>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</si>
  <si>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</si>
  <si>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</si>
  <si>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</si>
  <si>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</si>
  <si>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</si>
  <si>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</si>
  <si>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</si>
  <si>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</si>
  <si>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</si>
  <si>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</si>
  <si>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</si>
  <si>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</si>
  <si>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</si>
  <si>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</si>
  <si>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</si>
  <si>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</si>
  <si>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</si>
  <si>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</si>
  <si>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</si>
  <si>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</si>
  <si>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</si>
  <si>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</si>
  <si>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</si>
  <si>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</si>
  <si>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</si>
  <si>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</si>
  <si>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</si>
  <si>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</si>
  <si>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</si>
  <si>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</si>
  <si>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</si>
  <si>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</si>
  <si>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</si>
  <si>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</si>
  <si>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</si>
  <si>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</si>
  <si>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</si>
  <si>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</si>
  <si>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</si>
  <si>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</si>
  <si>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</si>
  <si>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</si>
  <si>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</si>
  <si>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</si>
  <si>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</si>
  <si>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</si>
  <si>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</si>
  <si>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</si>
  <si>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</si>
  <si>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</si>
  <si>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</si>
  <si>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</si>
  <si>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</si>
  <si>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</si>
  <si>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</si>
  <si>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</si>
  <si>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</si>
  <si>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</si>
  <si>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</si>
  <si>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</si>
  <si>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</si>
  <si>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</si>
  <si>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</si>
  <si>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</si>
  <si>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</si>
  <si>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</si>
  <si>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</si>
  <si>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</si>
  <si>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</si>
  <si>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</si>
  <si>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</si>
  <si>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</si>
  <si>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</si>
  <si>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</si>
  <si>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</si>
  <si>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</si>
  <si>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</si>
  <si>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</si>
  <si>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</si>
  <si>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</si>
  <si>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</si>
  <si>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</si>
  <si>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</si>
  <si>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</si>
  <si>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</si>
  <si>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</si>
  <si>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</si>
  <si>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</si>
  <si>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</si>
  <si>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</si>
  <si>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</si>
  <si>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</si>
  <si>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</si>
  <si>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</si>
  <si>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</si>
  <si>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</si>
  <si>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</si>
  <si>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</si>
  <si>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</si>
  <si>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</si>
  <si>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</si>
  <si>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</si>
  <si>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</si>
  <si>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</si>
  <si>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</si>
  <si>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</si>
  <si>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</si>
  <si>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</si>
  <si>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</si>
  <si>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</si>
  <si>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</si>
  <si>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</si>
  <si>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</si>
  <si>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</si>
  <si>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</si>
  <si>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</si>
  <si>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</si>
  <si>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</si>
  <si>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</si>
  <si>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</si>
  <si>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</si>
  <si>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</si>
  <si>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</si>
  <si>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</si>
  <si>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</si>
  <si>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</si>
  <si>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</si>
  <si>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</si>
  <si>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</si>
  <si>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</si>
  <si>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</si>
  <si>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</si>
  <si>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</si>
  <si>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</si>
  <si>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</si>
  <si>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</si>
  <si>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</si>
  <si>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</si>
  <si>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</si>
  <si>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</si>
  <si>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</si>
  <si>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</si>
  <si>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</si>
  <si>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</si>
  <si>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</si>
  <si>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</si>
  <si>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</si>
  <si>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</si>
  <si>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</si>
  <si>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</si>
  <si>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</si>
  <si>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</si>
  <si>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</si>
  <si>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</si>
  <si>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</si>
  <si>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</si>
  <si>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</si>
  <si>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</si>
  <si>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</si>
  <si>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</si>
  <si>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</si>
  <si>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</si>
  <si>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</si>
  <si>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</si>
  <si>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</si>
  <si>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</si>
  <si>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</si>
  <si>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</si>
  <si>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</si>
  <si>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</si>
  <si>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</si>
  <si>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</si>
  <si>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</si>
  <si>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</si>
  <si>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</si>
  <si>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</si>
  <si>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</si>
  <si>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</si>
  <si>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</si>
  <si>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</si>
  <si>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</si>
  <si>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</si>
  <si>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</si>
  <si>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</si>
  <si>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</si>
  <si>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</si>
  <si>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</si>
  <si>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</si>
  <si>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</si>
  <si>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</si>
  <si>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</si>
  <si>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</si>
  <si>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</si>
  <si>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</si>
  <si>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</si>
  <si>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</si>
  <si>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</si>
  <si>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</si>
  <si>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</si>
  <si>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</si>
  <si>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</si>
  <si>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</si>
  <si>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</si>
  <si>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</si>
  <si>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</si>
  <si>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</si>
  <si>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</si>
  <si>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</si>
  <si>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</si>
  <si>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</si>
  <si>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</si>
  <si>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</si>
  <si>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</si>
  <si>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</si>
  <si>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</si>
  <si>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</si>
  <si>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</si>
  <si>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</si>
  <si>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</si>
  <si>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</si>
  <si>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</si>
  <si>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</si>
  <si>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</si>
  <si>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</si>
  <si>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</si>
  <si>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</si>
  <si>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</si>
  <si>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</si>
  <si>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</si>
  <si>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</si>
  <si>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</si>
  <si>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</si>
  <si>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</si>
  <si>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</si>
  <si>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</si>
  <si>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</si>
  <si>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</si>
  <si>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</si>
  <si>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</si>
  <si>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</si>
  <si>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</si>
  <si>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</si>
  <si>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</si>
  <si>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</si>
  <si>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</si>
  <si>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</si>
  <si>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</si>
  <si>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</si>
  <si>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</si>
  <si>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</si>
  <si>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</si>
  <si>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</si>
  <si>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</si>
  <si>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</si>
  <si>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</si>
  <si>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</si>
  <si>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</si>
  <si>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</si>
  <si>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</si>
  <si>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</si>
  <si>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</si>
  <si>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</si>
  <si>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</si>
  <si>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</si>
  <si>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</si>
  <si>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</si>
  <si>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</si>
  <si>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</si>
  <si>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</si>
  <si>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</si>
  <si>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</si>
  <si>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</si>
  <si>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</si>
  <si>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</si>
  <si>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</si>
  <si>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</si>
  <si>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</si>
  <si>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</si>
  <si>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</si>
  <si>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</si>
  <si>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</si>
  <si>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</si>
  <si>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</si>
  <si>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</si>
  <si>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</si>
  <si>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</si>
  <si>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</si>
  <si>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</si>
  <si>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</si>
  <si>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</si>
  <si>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</si>
  <si>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</si>
  <si>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</si>
  <si>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</si>
  <si>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</si>
  <si>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</si>
  <si>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</si>
  <si>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</si>
  <si>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</si>
  <si>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</si>
  <si>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</si>
  <si>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</si>
  <si>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</si>
  <si>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</si>
  <si>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</si>
  <si>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</si>
  <si>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</si>
  <si>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</si>
  <si>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</si>
  <si>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</si>
  <si>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</si>
  <si>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</si>
  <si>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</si>
  <si>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</si>
  <si>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</si>
  <si>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</si>
  <si>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</si>
  <si>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</si>
  <si>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</si>
  <si>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</si>
  <si>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</si>
  <si>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</si>
  <si>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</si>
  <si>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</si>
  <si>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</si>
  <si>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</si>
  <si>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</si>
  <si>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</si>
  <si>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</si>
  <si>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</si>
  <si>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</si>
  <si>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</si>
  <si>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</si>
  <si>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</si>
  <si>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</si>
  <si>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</si>
  <si>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</si>
  <si>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</si>
  <si>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</si>
  <si>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</si>
  <si>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</si>
  <si>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</si>
  <si>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</si>
  <si>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</si>
  <si>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</si>
  <si>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</si>
  <si>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</si>
  <si>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</si>
  <si>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</si>
  <si>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</si>
  <si>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</si>
  <si>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</si>
  <si>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</si>
  <si>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</si>
  <si>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</si>
  <si>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</si>
  <si>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</si>
  <si>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</si>
  <si>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</si>
  <si>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</si>
  <si>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</si>
  <si>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</si>
  <si>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</si>
  <si>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</si>
  <si>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</si>
  <si>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</si>
  <si>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</si>
  <si>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</si>
  <si>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</si>
  <si>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</si>
  <si>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</si>
  <si>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</si>
  <si>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</si>
  <si>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</si>
  <si>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</si>
  <si>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</si>
  <si>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</si>
  <si>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</si>
  <si>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</si>
  <si>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</si>
  <si>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</si>
  <si>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</si>
  <si>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</si>
  <si>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</si>
  <si>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</si>
  <si>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</si>
  <si>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</si>
  <si>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</si>
  <si>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</si>
  <si>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</si>
  <si>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</si>
  <si>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</si>
  <si>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</si>
  <si>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</si>
  <si>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</si>
  <si>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</si>
  <si>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</si>
  <si>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</si>
  <si>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</si>
  <si>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</si>
  <si>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</si>
  <si>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</si>
  <si>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</si>
  <si>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</si>
  <si>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</si>
  <si>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</si>
  <si>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</si>
  <si>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</si>
  <si>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</si>
  <si>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</si>
  <si>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</si>
  <si>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</si>
  <si>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</si>
  <si>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</si>
  <si>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</si>
  <si>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</si>
  <si>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</si>
  <si>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</si>
  <si>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</si>
  <si>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</si>
  <si>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</si>
  <si>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</si>
  <si>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</si>
  <si>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</si>
  <si>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</si>
  <si>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</si>
  <si>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</si>
  <si>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</si>
  <si>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</si>
  <si>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</si>
  <si>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</si>
  <si>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</si>
  <si>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</si>
  <si>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</si>
  <si>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</si>
  <si>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</si>
  <si>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</si>
  <si>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</si>
  <si>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</si>
  <si>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</si>
  <si>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</si>
  <si>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</si>
  <si>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</si>
  <si>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</si>
  <si>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</si>
  <si>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</si>
  <si>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</si>
  <si>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</si>
  <si>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</si>
  <si>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</si>
  <si>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</si>
  <si>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</si>
  <si>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</si>
  <si>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</si>
  <si>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</si>
  <si>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</si>
  <si>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</si>
  <si>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</si>
  <si>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</si>
  <si>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</si>
  <si>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</si>
  <si>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</si>
  <si>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</si>
  <si>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</si>
  <si>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</si>
  <si>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</si>
  <si>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</si>
  <si>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</si>
  <si>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</si>
  <si>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</si>
  <si>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</si>
  <si>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</si>
  <si>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</si>
  <si>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</si>
  <si>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</si>
  <si>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</si>
  <si>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</si>
  <si>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</si>
  <si>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</si>
  <si>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</si>
  <si>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</si>
  <si>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</si>
  <si>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</si>
  <si>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</si>
  <si>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</si>
  <si>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</si>
  <si>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</si>
  <si>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</si>
  <si>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</si>
  <si>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</si>
  <si>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</si>
  <si>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</si>
  <si>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</si>
  <si>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</si>
  <si>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</si>
  <si>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</si>
  <si>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</si>
  <si>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</si>
  <si>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</si>
  <si>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</si>
  <si>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</si>
  <si>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</si>
  <si>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</si>
  <si>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</si>
  <si>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</si>
  <si>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</si>
  <si>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</si>
  <si>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</si>
  <si>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</si>
  <si>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</si>
  <si>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</si>
  <si>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</si>
  <si>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</si>
  <si>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</si>
  <si>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</si>
  <si>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</si>
  <si>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</si>
  <si>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</si>
  <si>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</si>
  <si>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</si>
  <si>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</si>
  <si>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</si>
  <si>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</si>
  <si>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</si>
  <si>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</si>
  <si>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</si>
  <si>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</si>
  <si>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</si>
  <si>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</si>
  <si>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</si>
  <si>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</si>
  <si>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</si>
  <si>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</si>
  <si>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</si>
  <si>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</si>
  <si>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</si>
  <si>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</si>
  <si>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</si>
  <si>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</si>
  <si>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</si>
  <si>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</si>
  <si>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</si>
  <si>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</si>
  <si>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</si>
  <si>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</si>
  <si>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</si>
  <si>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</si>
  <si>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</si>
  <si>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</si>
  <si>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</si>
  <si>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</si>
  <si>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</si>
  <si>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</si>
  <si>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</si>
  <si>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</si>
  <si>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</si>
  <si>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</si>
  <si>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</si>
  <si>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</si>
  <si>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</si>
  <si>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</si>
  <si>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</si>
  <si>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</si>
  <si>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</si>
  <si>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</si>
  <si>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</si>
  <si>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</si>
  <si>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</si>
  <si>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</si>
  <si>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</si>
  <si>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</si>
  <si>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</si>
  <si>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</si>
  <si>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</si>
  <si>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</si>
  <si>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</si>
  <si>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</si>
  <si>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</si>
  <si>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</si>
  <si>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</si>
  <si>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</si>
  <si>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</si>
  <si>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</si>
  <si>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</si>
  <si>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</si>
  <si>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</si>
  <si>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</si>
  <si>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</si>
  <si>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</si>
  <si>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</si>
  <si>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</si>
  <si>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</si>
  <si>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</si>
  <si>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</si>
  <si>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</si>
  <si>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</si>
  <si>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</si>
  <si>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</si>
  <si>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</si>
  <si>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</si>
  <si>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</si>
  <si>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</si>
  <si>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</si>
  <si>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</si>
  <si>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</si>
  <si>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</si>
  <si>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</si>
  <si>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</si>
  <si>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</si>
  <si>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</si>
  <si>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</si>
  <si>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</si>
  <si>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</si>
  <si>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</si>
  <si>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</si>
  <si>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</si>
  <si>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</si>
  <si>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</si>
  <si>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</si>
  <si>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</si>
  <si>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</si>
  <si>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</si>
  <si>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</si>
  <si>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</si>
  <si>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</si>
  <si>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</si>
  <si>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</si>
  <si>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</si>
  <si>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</si>
  <si>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</si>
  <si>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</si>
  <si>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</si>
  <si>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</si>
  <si>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</si>
  <si>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</si>
  <si>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</si>
  <si>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</si>
  <si>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</si>
  <si>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</si>
  <si>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</si>
  <si>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</si>
  <si>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</si>
  <si>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</si>
  <si>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</si>
  <si>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</si>
  <si>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</si>
  <si>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</si>
  <si>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</si>
  <si>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</si>
  <si>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</si>
  <si>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</si>
  <si>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</si>
  <si>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</si>
  <si>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</si>
  <si>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</si>
  <si>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</si>
  <si>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</si>
  <si>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</si>
  <si>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</si>
  <si>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</si>
  <si>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</si>
  <si>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</si>
  <si>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</si>
  <si>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</si>
  <si>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</si>
  <si>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</si>
  <si>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</si>
  <si>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</si>
  <si>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</si>
  <si>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</si>
  <si>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</si>
  <si>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</si>
  <si>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</si>
  <si>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</si>
  <si>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</si>
  <si>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</si>
  <si>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</si>
  <si>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</si>
  <si>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</si>
  <si>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</si>
  <si>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</si>
  <si>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</si>
  <si>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</si>
  <si>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</si>
  <si>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</si>
  <si>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</si>
  <si>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</si>
  <si>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</si>
  <si>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</si>
  <si>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</si>
  <si>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</si>
  <si>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</si>
  <si>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</si>
  <si>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</si>
  <si>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</si>
  <si>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</si>
  <si>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</si>
  <si>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</si>
  <si>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</si>
  <si>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</si>
  <si>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</si>
  <si>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</si>
  <si>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</si>
  <si>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</si>
  <si>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</si>
  <si>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</si>
  <si>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</si>
  <si>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</si>
  <si>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</si>
  <si>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</si>
  <si>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</si>
  <si>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</si>
  <si>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</si>
  <si>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</si>
  <si>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</si>
  <si>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</si>
  <si>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</si>
  <si>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</si>
  <si>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</si>
  <si>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</si>
  <si>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</si>
  <si>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</si>
  <si>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</si>
  <si>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</si>
  <si>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</si>
  <si>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</si>
  <si>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</si>
  <si>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</si>
  <si>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</si>
  <si>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</si>
  <si>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</si>
  <si>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</si>
  <si>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</si>
  <si>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</si>
  <si>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</si>
  <si>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</si>
  <si>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</si>
  <si>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</si>
  <si>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</si>
  <si>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</si>
  <si>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</si>
  <si>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</si>
  <si>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</si>
  <si>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</si>
  <si>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</si>
  <si>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</si>
  <si>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</si>
  <si>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</si>
  <si>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</si>
  <si>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</si>
  <si>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</si>
  <si>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</si>
  <si>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</si>
  <si>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</si>
  <si>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</si>
  <si>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</si>
  <si>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</si>
  <si>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</si>
  <si>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</si>
  <si>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</si>
  <si>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</si>
  <si>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</si>
  <si>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</si>
  <si>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</si>
  <si>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</si>
  <si>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</si>
  <si>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</si>
  <si>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</si>
  <si>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</si>
  <si>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</si>
  <si>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</si>
  <si>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</si>
  <si>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</si>
  <si>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</si>
  <si>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</si>
  <si>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</si>
  <si>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</si>
  <si>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</si>
  <si>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</si>
  <si>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</si>
  <si>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</si>
  <si>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</si>
  <si>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</si>
  <si>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</si>
  <si>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</si>
  <si>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</si>
  <si>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</si>
  <si>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</si>
  <si>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</si>
  <si>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</si>
  <si>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</si>
  <si>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</si>
  <si>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</si>
  <si>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</si>
  <si>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</si>
  <si>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</si>
  <si>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</si>
  <si>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</si>
  <si>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</si>
  <si>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</si>
  <si>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</si>
  <si>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</si>
  <si>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</si>
  <si>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</si>
  <si>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</si>
  <si>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</si>
  <si>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</si>
  <si>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</si>
  <si>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</si>
  <si>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</si>
  <si>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</si>
  <si>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</si>
  <si>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</si>
  <si>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</si>
  <si>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</si>
  <si>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</si>
  <si>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</si>
  <si>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</si>
  <si>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</si>
  <si>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</si>
  <si>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</si>
  <si>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</si>
  <si>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</si>
  <si>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</si>
  <si>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</si>
  <si>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</si>
  <si>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</si>
  <si>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</si>
  <si>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</si>
  <si>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</si>
  <si>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</si>
  <si>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</si>
  <si>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</si>
  <si>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</si>
  <si>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</si>
  <si>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</si>
  <si>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</si>
  <si>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</si>
  <si>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</si>
  <si>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</si>
  <si>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</si>
  <si>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</si>
  <si>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</si>
  <si>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</si>
  <si>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</si>
  <si>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</si>
  <si>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</si>
  <si>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</si>
  <si>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</si>
  <si>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</si>
  <si>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</si>
  <si>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</si>
  <si>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</si>
  <si>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</si>
  <si>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</si>
  <si>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</si>
  <si>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</si>
  <si>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</si>
  <si>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</si>
  <si>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</si>
  <si>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</si>
  <si>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</si>
  <si>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</si>
  <si>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</si>
  <si>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</si>
  <si>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</si>
  <si>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</si>
  <si>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</si>
  <si>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</si>
  <si>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</si>
  <si>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</si>
  <si>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</si>
  <si>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</si>
  <si>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</si>
  <si>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</si>
  <si>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</si>
  <si>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</si>
  <si>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</si>
  <si>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</si>
  <si>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</si>
  <si>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</si>
  <si>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</si>
  <si>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</si>
  <si>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</si>
  <si>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</si>
  <si>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</si>
  <si>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</si>
  <si>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</si>
  <si>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</si>
  <si>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</si>
  <si>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</si>
  <si>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</si>
  <si>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</si>
  <si>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</si>
  <si>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</si>
  <si>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</si>
  <si>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</si>
  <si>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</si>
  <si>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</si>
  <si>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</si>
  <si>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</si>
  <si>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</si>
  <si>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</si>
  <si>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</si>
  <si>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</si>
  <si>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</si>
  <si>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</si>
  <si>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</si>
  <si>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</si>
  <si>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</si>
  <si>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</si>
  <si>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</si>
  <si>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</si>
  <si>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</si>
  <si>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</si>
  <si>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</si>
  <si>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</si>
  <si>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</si>
  <si>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</si>
  <si>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</si>
  <si>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</si>
  <si>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</si>
  <si>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</si>
  <si>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</si>
  <si>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</si>
  <si>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</si>
  <si>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</si>
  <si>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</si>
  <si>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</si>
  <si>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</si>
  <si>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</si>
  <si>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</si>
  <si>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</si>
  <si>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</si>
  <si>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</si>
  <si>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</si>
  <si>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</si>
  <si>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</si>
  <si>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</si>
  <si>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</si>
  <si>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</si>
  <si>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</si>
  <si>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</si>
  <si>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</si>
  <si>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</si>
  <si>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</si>
  <si>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</si>
  <si>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</si>
  <si>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</si>
  <si>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</si>
  <si>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</si>
  <si>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</si>
  <si>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</si>
  <si>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</si>
  <si>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</si>
  <si>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</si>
  <si>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</si>
  <si>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</si>
  <si>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</si>
  <si>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</si>
  <si>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</si>
  <si>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</si>
  <si>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</si>
  <si>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</si>
  <si>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</si>
  <si>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</si>
  <si>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</si>
  <si>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</si>
  <si>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</si>
  <si>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</si>
  <si>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</si>
  <si>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</si>
  <si>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</si>
  <si>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</si>
  <si>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</si>
  <si>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</si>
  <si>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</si>
  <si>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</si>
  <si>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</si>
  <si>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</si>
  <si>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</si>
  <si>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</si>
  <si>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</si>
  <si>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</si>
  <si>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</si>
  <si>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</si>
  <si>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</si>
  <si>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</si>
  <si>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</si>
  <si>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</si>
  <si>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</si>
  <si>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</si>
  <si>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</si>
  <si>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</si>
  <si>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</si>
  <si>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</si>
  <si>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</si>
  <si>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</si>
  <si>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</si>
  <si>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</si>
  <si>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</si>
  <si>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</si>
  <si>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</si>
  <si>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</si>
  <si>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</si>
  <si>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</si>
  <si>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</si>
  <si>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</si>
  <si>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</si>
  <si>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</si>
  <si>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</si>
  <si>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</si>
  <si>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</si>
  <si>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</si>
  <si>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</si>
  <si>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</si>
  <si>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</si>
  <si>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</si>
  <si>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</si>
  <si>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</si>
  <si>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</si>
  <si>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</si>
  <si>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</si>
  <si>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</si>
  <si>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</si>
  <si>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</si>
  <si>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</si>
  <si>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</si>
  <si>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</si>
  <si>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</si>
  <si>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</si>
  <si>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</si>
  <si>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</si>
  <si>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</si>
  <si>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</si>
  <si>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</si>
  <si>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</si>
  <si>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</si>
  <si>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</si>
  <si>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</si>
  <si>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</si>
  <si>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</si>
  <si>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</si>
  <si>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</si>
  <si>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</si>
  <si>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</si>
  <si>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</si>
  <si>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</si>
  <si>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</si>
  <si>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</si>
  <si>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</si>
  <si>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</si>
  <si>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</si>
  <si>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</si>
  <si>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</si>
  <si>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</si>
  <si>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</si>
  <si>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</si>
  <si>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</si>
  <si>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</si>
  <si>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</si>
  <si>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</si>
  <si>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</si>
  <si>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</si>
  <si>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</si>
  <si>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</si>
  <si>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</si>
  <si>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</si>
  <si>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</si>
  <si>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</si>
  <si>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</si>
  <si>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</si>
  <si>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</si>
  <si>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</si>
  <si>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</si>
  <si>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</si>
  <si>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</si>
  <si>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</si>
  <si>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</si>
  <si>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</si>
  <si>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</si>
  <si>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</si>
  <si>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</si>
  <si>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</si>
  <si>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</si>
  <si>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</si>
  <si>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</si>
  <si>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</si>
  <si>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</si>
  <si>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</si>
  <si>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</si>
  <si>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</si>
  <si>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</si>
  <si>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</si>
  <si>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</si>
  <si>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</si>
  <si>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</si>
  <si>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</si>
  <si>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</si>
  <si>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</si>
  <si>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</si>
  <si>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</si>
  <si>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</si>
  <si>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</si>
  <si>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</si>
  <si>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</si>
  <si>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</si>
  <si>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</si>
  <si>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</si>
  <si>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</si>
  <si>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</si>
  <si>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</si>
  <si>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</si>
  <si>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</si>
  <si>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</si>
  <si>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</si>
  <si>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</si>
  <si>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</si>
  <si>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</si>
  <si>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</si>
  <si>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</si>
  <si>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</si>
  <si>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</si>
  <si>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</si>
  <si>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</si>
  <si>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</si>
  <si>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</si>
  <si>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</si>
  <si>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</si>
  <si>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</si>
  <si>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</si>
  <si>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</si>
  <si>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</si>
  <si>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</si>
  <si>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</si>
  <si>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</si>
  <si>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</si>
  <si>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</si>
  <si>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</si>
  <si>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</si>
  <si>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</si>
  <si>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</si>
  <si>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</si>
  <si>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</si>
  <si>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</si>
  <si>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</si>
  <si>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</si>
  <si>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</si>
  <si>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</si>
  <si>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</si>
  <si>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</si>
  <si>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</si>
  <si>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</si>
  <si>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</si>
  <si>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</si>
  <si>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</si>
  <si>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</si>
  <si>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</si>
  <si>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</si>
  <si>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</si>
  <si>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</si>
  <si>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</si>
  <si>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</si>
  <si>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</si>
  <si>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</si>
  <si>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</si>
  <si>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</si>
  <si>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</si>
  <si>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</si>
  <si>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</si>
  <si>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</si>
  <si>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</si>
  <si>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</si>
  <si>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</si>
  <si>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</si>
  <si>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</si>
  <si>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</si>
  <si>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</si>
  <si>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</si>
  <si>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</si>
  <si>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</si>
  <si>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</si>
  <si>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</si>
  <si>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</si>
  <si>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</si>
  <si>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</si>
  <si>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</si>
  <si>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</si>
  <si>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</si>
  <si>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</si>
  <si>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</si>
  <si>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</si>
  <si>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</si>
  <si>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</si>
  <si>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</si>
  <si>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</si>
  <si>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</si>
  <si>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</si>
  <si>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</si>
  <si>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</si>
  <si>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</si>
  <si>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</si>
  <si>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</si>
  <si>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</si>
  <si>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</si>
  <si>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</si>
  <si>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</si>
  <si>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</si>
  <si>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</si>
  <si>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</si>
  <si>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</si>
  <si>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</si>
  <si>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</si>
  <si>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</si>
  <si>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</si>
  <si>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</si>
  <si>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</si>
  <si>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</si>
  <si>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</si>
  <si>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</si>
  <si>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</si>
  <si>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</si>
  <si>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</si>
  <si>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</si>
  <si>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</si>
  <si>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</si>
  <si>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</si>
  <si>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</si>
  <si>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</si>
  <si>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</si>
  <si>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</si>
  <si>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</si>
  <si>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</si>
  <si>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</si>
  <si>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</si>
  <si>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</si>
  <si>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</si>
  <si>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</si>
  <si>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</si>
  <si>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</si>
  <si>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</si>
  <si>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</si>
  <si>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</si>
  <si>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</si>
  <si>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</si>
  <si>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</si>
  <si>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</si>
  <si>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</si>
  <si>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</si>
  <si>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</si>
  <si>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</si>
  <si>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</si>
  <si>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</si>
  <si>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</si>
  <si>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</si>
  <si>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</si>
  <si>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</si>
  <si>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</si>
  <si>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</si>
  <si>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</si>
  <si>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</si>
  <si>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</si>
  <si>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</si>
  <si>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</si>
  <si>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</si>
  <si>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</si>
  <si>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</si>
  <si>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</si>
  <si>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</si>
  <si>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</si>
  <si>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</si>
  <si>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</si>
  <si>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</si>
  <si>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</si>
  <si>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</si>
  <si>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</si>
  <si>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</si>
  <si>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</si>
  <si>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</si>
  <si>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</si>
  <si>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</si>
  <si>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</si>
  <si>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</si>
  <si>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</si>
  <si>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</si>
  <si>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</si>
  <si>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</si>
  <si>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</si>
  <si>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</si>
  <si>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</si>
  <si>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</si>
  <si>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</si>
  <si>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</si>
  <si>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</si>
  <si>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</si>
  <si>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</si>
  <si>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</si>
  <si>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</si>
  <si>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</si>
  <si>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</si>
  <si>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</si>
  <si>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</si>
  <si>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</si>
  <si>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</si>
  <si>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</si>
  <si>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</si>
  <si>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</si>
  <si>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</si>
  <si>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</si>
  <si>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</si>
  <si>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</si>
  <si>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</si>
  <si>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</si>
  <si>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</si>
  <si>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</si>
  <si>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</si>
  <si>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</si>
  <si>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</si>
  <si>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</si>
  <si>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</si>
  <si>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</si>
  <si>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</si>
  <si>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</si>
  <si>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</si>
  <si>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</si>
  <si>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</si>
  <si>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</si>
  <si>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</si>
  <si>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</si>
  <si>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</si>
  <si>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</si>
  <si>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</si>
  <si>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</si>
  <si>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</si>
  <si>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</si>
  <si>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</si>
  <si>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</si>
  <si>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</si>
  <si>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</si>
  <si>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</si>
  <si>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</si>
  <si>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</si>
  <si>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</si>
  <si>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</si>
  <si>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</si>
  <si>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</si>
  <si>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</si>
  <si>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</si>
  <si>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</si>
  <si>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</si>
  <si>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</si>
  <si>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</si>
  <si>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</si>
  <si>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</si>
  <si>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</si>
  <si>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</si>
  <si>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</si>
  <si>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</si>
  <si>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</si>
  <si>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</si>
  <si>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</si>
  <si>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</si>
  <si>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</si>
  <si>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</si>
  <si>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</si>
  <si>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</si>
  <si>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</si>
  <si>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</si>
  <si>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</si>
  <si>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</si>
  <si>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</si>
  <si>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</si>
  <si>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</si>
  <si>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</si>
  <si>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</si>
  <si>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</si>
  <si>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</si>
  <si>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</si>
  <si>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</si>
  <si>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</si>
  <si>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</si>
  <si>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</si>
  <si>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</si>
  <si>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</si>
  <si>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</si>
  <si>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</si>
  <si>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</si>
  <si>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</si>
  <si>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</si>
  <si>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</si>
  <si>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</si>
  <si>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</si>
  <si>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</si>
  <si>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</si>
  <si>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</si>
  <si>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</si>
  <si>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</si>
  <si>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</si>
  <si>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</si>
  <si>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</si>
  <si>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</si>
  <si>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</si>
  <si>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</si>
  <si>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</si>
  <si>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</si>
  <si>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</si>
  <si>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</si>
  <si>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</si>
  <si>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</si>
  <si>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</si>
  <si>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</si>
  <si>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</si>
  <si>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</si>
  <si>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</si>
  <si>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</si>
  <si>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</si>
  <si>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</si>
  <si>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</si>
  <si>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</si>
  <si>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</si>
  <si>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</si>
  <si>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</si>
  <si>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</si>
  <si>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</si>
  <si>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</si>
  <si>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</si>
  <si>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</si>
  <si>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</si>
  <si>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</si>
  <si>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</si>
  <si>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</si>
  <si>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</si>
  <si>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</si>
  <si>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</si>
  <si>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</si>
  <si>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</si>
  <si>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</si>
  <si>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</si>
  <si>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</si>
  <si>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</si>
  <si>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</si>
  <si>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</si>
  <si>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</si>
  <si>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</si>
  <si>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</si>
  <si>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</si>
  <si>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</si>
  <si>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</si>
  <si>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</si>
  <si>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</si>
  <si>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</si>
  <si>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</si>
  <si>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</si>
  <si>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</si>
  <si>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</si>
  <si>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</si>
  <si>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</si>
  <si>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</si>
  <si>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</si>
  <si>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</si>
  <si>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</si>
  <si>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</si>
  <si>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</si>
  <si>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</si>
  <si>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</si>
  <si>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</si>
  <si>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</si>
  <si>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</si>
  <si>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</si>
  <si>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</si>
  <si>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</si>
  <si>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</si>
  <si>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</si>
  <si>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</si>
  <si>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</si>
  <si>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</si>
  <si>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</si>
  <si>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</si>
  <si>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</si>
  <si>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</si>
  <si>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</si>
  <si>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</si>
  <si>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</si>
  <si>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</si>
  <si>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</si>
  <si>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</si>
  <si>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</si>
  <si>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</si>
  <si>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</si>
  <si>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</si>
  <si>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</si>
  <si>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</si>
  <si>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</si>
  <si>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</si>
  <si>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</si>
  <si>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</si>
  <si>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</si>
  <si>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</si>
  <si>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</si>
  <si>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</si>
  <si>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</si>
  <si>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</si>
  <si>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</si>
  <si>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</si>
  <si>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</si>
  <si>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</si>
  <si>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</si>
  <si>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</si>
  <si>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</si>
  <si>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</si>
  <si>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</si>
  <si>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</si>
  <si>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</si>
  <si>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</si>
  <si>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</si>
  <si>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</si>
  <si>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</si>
  <si>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</si>
  <si>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</si>
  <si>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</si>
  <si>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</si>
  <si>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</si>
  <si>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</si>
  <si>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</si>
  <si>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</si>
  <si>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</si>
  <si>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</si>
  <si>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</si>
  <si>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</si>
  <si>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</si>
  <si>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</si>
  <si>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</si>
  <si>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</si>
  <si>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</si>
  <si>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</si>
  <si>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</si>
  <si>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</si>
  <si>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</si>
  <si>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</si>
  <si>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</si>
  <si>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</si>
  <si>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</si>
  <si>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</si>
  <si>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</si>
  <si>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</si>
  <si>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</si>
  <si>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</si>
  <si>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</si>
  <si>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</si>
  <si>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</si>
  <si>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</si>
  <si>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</si>
  <si>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</si>
  <si>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</si>
  <si>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</si>
  <si>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</si>
  <si>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</si>
  <si>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</si>
  <si>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</si>
  <si>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</si>
  <si>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</si>
  <si>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</si>
  <si>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</si>
  <si>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</si>
  <si>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</si>
  <si>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</si>
  <si>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</si>
  <si>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</si>
  <si>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</si>
  <si>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</si>
  <si>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</si>
  <si>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</si>
  <si>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</si>
  <si>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</si>
  <si>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</si>
  <si>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</si>
  <si>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</si>
  <si>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</si>
  <si>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</si>
  <si>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</si>
  <si>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</si>
  <si>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</si>
  <si>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</si>
  <si>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</si>
  <si>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</si>
  <si>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</si>
  <si>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</si>
  <si>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</si>
  <si>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</si>
  <si>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</si>
  <si>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</si>
  <si>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</si>
  <si>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</si>
  <si>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</si>
  <si>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</si>
  <si>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</si>
  <si>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</si>
  <si>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</si>
  <si>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</si>
  <si>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</si>
  <si>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</si>
  <si>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</si>
  <si>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</si>
  <si>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</si>
  <si>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</si>
  <si>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</si>
  <si>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</si>
  <si>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</si>
  <si>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</si>
  <si>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</si>
  <si>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</si>
  <si>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</si>
  <si>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</si>
  <si>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</si>
  <si>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</si>
  <si>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</si>
  <si>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</si>
  <si>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</si>
  <si>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</si>
  <si>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</si>
  <si>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</si>
  <si>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</si>
  <si>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</si>
  <si>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</si>
  <si>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</si>
  <si>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</si>
  <si>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</si>
  <si>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</si>
  <si>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</si>
  <si>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</si>
  <si>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</si>
  <si>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</si>
  <si>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</si>
  <si>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</si>
  <si>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</si>
  <si>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</si>
  <si>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</si>
  <si>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</si>
  <si>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</si>
  <si>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</si>
  <si>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</si>
  <si>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</si>
  <si>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</si>
  <si>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</si>
  <si>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</si>
  <si>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</si>
  <si>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</si>
  <si>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</si>
  <si>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</si>
  <si>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</si>
  <si>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</si>
  <si>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</si>
  <si>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</si>
  <si>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</si>
  <si>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</si>
  <si>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</si>
  <si>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</si>
  <si>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</si>
  <si>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</si>
  <si>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</si>
  <si>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</si>
  <si>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</si>
  <si>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</si>
  <si>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</si>
  <si>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</si>
  <si>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</si>
  <si>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</si>
  <si>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</si>
  <si>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</si>
  <si>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</si>
  <si>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</si>
  <si>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</si>
  <si>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</si>
  <si>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</si>
  <si>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</si>
  <si>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</si>
  <si>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</si>
  <si>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</si>
  <si>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</si>
  <si>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</si>
  <si>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</si>
  <si>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</si>
  <si>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</si>
  <si>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</si>
  <si>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</si>
  <si>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</si>
  <si>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</si>
  <si>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</si>
  <si>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</si>
  <si>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</si>
  <si>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</si>
  <si>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</si>
  <si>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</si>
  <si>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</si>
  <si>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</si>
  <si>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</si>
  <si>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</si>
  <si>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</si>
  <si>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</si>
  <si>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</si>
  <si>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</si>
  <si>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</si>
  <si>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</si>
  <si>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</si>
  <si>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</si>
  <si>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</si>
  <si>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</si>
  <si>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</si>
  <si>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</si>
  <si>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</si>
  <si>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</si>
  <si>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</si>
  <si>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</si>
  <si>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</si>
  <si>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</si>
  <si>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</si>
  <si>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</si>
  <si>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</si>
  <si>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</si>
  <si>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</si>
  <si>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</si>
  <si>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</si>
  <si>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</si>
  <si>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</si>
  <si>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</si>
  <si>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</si>
  <si>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</si>
  <si>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</si>
  <si>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</si>
  <si>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</si>
  <si>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</si>
  <si>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</si>
  <si>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</si>
  <si>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</si>
  <si>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</si>
  <si>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</si>
  <si>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</si>
  <si>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</si>
  <si>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</si>
  <si>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</si>
  <si>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</si>
  <si>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</si>
  <si>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</si>
  <si>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</si>
  <si>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</si>
  <si>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</si>
  <si>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</si>
  <si>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</si>
  <si>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</si>
  <si>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</si>
  <si>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</si>
  <si>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</si>
  <si>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</si>
  <si>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</si>
  <si>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</si>
  <si>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</si>
  <si>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</si>
  <si>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</si>
  <si>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</si>
  <si>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</si>
  <si>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</si>
  <si>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</si>
  <si>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</si>
  <si>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</si>
  <si>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</si>
  <si>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</si>
  <si>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</si>
  <si>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</si>
  <si>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</si>
  <si>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</si>
  <si>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</si>
  <si>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</si>
  <si>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</si>
  <si>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</si>
  <si>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</si>
  <si>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</si>
  <si>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</si>
  <si>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</si>
  <si>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</si>
  <si>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</si>
  <si>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</si>
  <si>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</si>
  <si>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</si>
  <si>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</si>
  <si>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</si>
  <si>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</si>
  <si>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</si>
  <si>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</si>
  <si>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</si>
  <si>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</si>
  <si>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</si>
  <si>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</si>
  <si>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</si>
  <si>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</si>
  <si>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</si>
  <si>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</si>
  <si>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</si>
  <si>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</si>
  <si>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</si>
  <si>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</si>
  <si>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</si>
  <si>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</si>
  <si>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</si>
  <si>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</si>
  <si>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</si>
  <si>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</si>
  <si>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</si>
  <si>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</si>
  <si>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</si>
  <si>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</si>
  <si>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</si>
  <si>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</si>
  <si>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</si>
  <si>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</si>
  <si>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</si>
  <si>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</si>
  <si>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</si>
  <si>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</si>
  <si>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</si>
  <si>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</si>
  <si>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</si>
  <si>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</si>
  <si>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</si>
  <si>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</si>
  <si>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</si>
  <si>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</si>
  <si>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</si>
  <si>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</si>
  <si>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</si>
  <si>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</si>
  <si>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</si>
  <si>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</si>
  <si>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</si>
  <si>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</si>
  <si>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</si>
  <si>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</si>
  <si>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</si>
  <si>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</si>
  <si>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</si>
  <si>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</si>
  <si>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</si>
  <si>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</si>
  <si>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</si>
  <si>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</si>
  <si>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</si>
  <si>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</si>
  <si>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</si>
  <si>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</si>
  <si>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</si>
  <si>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</si>
  <si>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</si>
  <si>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</si>
  <si>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</si>
  <si>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</si>
  <si>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</si>
  <si>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</si>
  <si>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</si>
  <si>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</si>
  <si>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</si>
  <si>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</si>
  <si>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</si>
  <si>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</si>
  <si>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</si>
  <si>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</si>
  <si>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</si>
  <si>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</si>
  <si>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</si>
  <si>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</si>
  <si>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</si>
  <si>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</si>
  <si>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</si>
  <si>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</si>
  <si>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</si>
  <si>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</si>
  <si>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</si>
  <si>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</si>
  <si>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</si>
  <si>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</si>
  <si>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</si>
  <si>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</si>
  <si>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</si>
  <si>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</si>
  <si>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</si>
  <si>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</si>
  <si>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</si>
  <si>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</si>
  <si>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</si>
  <si>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</si>
  <si>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</si>
  <si>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</si>
  <si>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</si>
  <si>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</si>
  <si>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</si>
  <si>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</si>
  <si>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</si>
  <si>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</si>
  <si>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</si>
  <si>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</si>
  <si>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</si>
  <si>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</si>
  <si>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</si>
  <si>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</si>
  <si>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</si>
  <si>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</si>
  <si>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</si>
  <si>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</si>
  <si>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</si>
  <si>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</si>
  <si>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</si>
  <si>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</si>
  <si>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</si>
  <si>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</si>
  <si>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</si>
  <si>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</si>
  <si>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</si>
  <si>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</si>
  <si>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</si>
  <si>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</si>
  <si>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</si>
  <si>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</si>
  <si>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</si>
  <si>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</si>
  <si>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</si>
  <si>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</si>
  <si>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</si>
  <si>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</si>
  <si>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</si>
  <si>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</si>
  <si>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</si>
  <si>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</si>
  <si>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</si>
  <si>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</si>
  <si>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</si>
  <si>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</si>
  <si>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</si>
  <si>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</si>
  <si>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</si>
  <si>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</si>
  <si>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</si>
  <si>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</si>
  <si>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</si>
  <si>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</si>
  <si>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</si>
  <si>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</si>
  <si>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</si>
  <si>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</si>
  <si>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</si>
  <si>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</si>
  <si>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</si>
  <si>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</si>
  <si>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</si>
  <si>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</si>
  <si>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</si>
  <si>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</si>
  <si>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</si>
  <si>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</si>
  <si>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</si>
  <si>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</si>
  <si>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</si>
  <si>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</si>
  <si>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</si>
  <si>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</si>
  <si>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</si>
  <si>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</si>
  <si>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</si>
  <si>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</si>
  <si>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</si>
  <si>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</si>
  <si>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</si>
  <si>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</si>
  <si>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</si>
  <si>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</si>
  <si>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</si>
  <si>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</si>
  <si>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</si>
  <si>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</si>
  <si>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</si>
  <si>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</si>
  <si>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</si>
  <si>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</si>
  <si>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</si>
  <si>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</si>
  <si>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</si>
  <si>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</si>
  <si>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</si>
  <si>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</si>
  <si>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</si>
  <si>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</si>
  <si>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</si>
  <si>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</si>
  <si>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</si>
  <si>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</si>
  <si>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</si>
  <si>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</si>
  <si>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</si>
  <si>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</si>
  <si>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</si>
  <si>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</si>
  <si>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</si>
  <si>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</si>
  <si>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</si>
  <si>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</si>
  <si>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</si>
  <si>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</si>
  <si>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</si>
  <si>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</si>
  <si>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</si>
  <si>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</si>
  <si>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</si>
  <si>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</si>
  <si>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</si>
  <si>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</si>
  <si>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</si>
  <si>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</si>
  <si>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</si>
  <si>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</si>
  <si>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</si>
  <si>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</si>
  <si>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</si>
  <si>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</si>
  <si>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</si>
  <si>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</si>
  <si>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</si>
  <si>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</si>
  <si>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</si>
  <si>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</si>
  <si>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</si>
  <si>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</si>
  <si>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</si>
  <si>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</si>
  <si>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</si>
  <si>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</si>
  <si>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</si>
  <si>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</si>
  <si>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</si>
  <si>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</si>
  <si>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</si>
  <si>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</si>
  <si>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</si>
  <si>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</si>
  <si>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</si>
  <si>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</si>
  <si>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</si>
  <si>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</si>
  <si>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</si>
  <si>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</si>
  <si>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</si>
  <si>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</si>
  <si>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</si>
  <si>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</si>
  <si>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</si>
  <si>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</si>
  <si>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</si>
  <si>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</si>
  <si>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</si>
  <si>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</si>
  <si>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</si>
  <si>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</si>
  <si>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</si>
  <si>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</si>
  <si>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</si>
  <si>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</si>
  <si>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</si>
  <si>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</si>
  <si>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</si>
  <si>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</si>
  <si>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</si>
  <si>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</si>
  <si>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</si>
  <si>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</si>
  <si>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</si>
  <si>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</si>
  <si>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</si>
  <si>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</si>
  <si>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</si>
  <si>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</si>
  <si>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</si>
  <si>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</si>
  <si>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</si>
  <si>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</si>
  <si>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</si>
  <si>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</si>
  <si>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</si>
  <si>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</si>
  <si>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</si>
  <si>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</si>
  <si>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</si>
  <si>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</si>
  <si>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</si>
  <si>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</si>
  <si>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</si>
  <si>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</si>
  <si>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</si>
  <si>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</si>
  <si>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</si>
  <si>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</si>
  <si>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</si>
  <si>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</si>
  <si>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</si>
  <si>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</si>
  <si>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</si>
  <si>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</si>
  <si>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</si>
  <si>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</si>
  <si>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</si>
  <si>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</si>
  <si>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</si>
  <si>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</si>
  <si>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</si>
  <si>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</si>
  <si>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</si>
  <si>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</si>
  <si>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</si>
  <si>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</si>
  <si>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</si>
  <si>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</si>
  <si>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</si>
  <si>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</si>
  <si>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</si>
  <si>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</si>
  <si>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</si>
  <si>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</si>
  <si>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</si>
  <si>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</si>
  <si>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</si>
  <si>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</si>
  <si>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</si>
  <si>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</si>
  <si>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</si>
  <si>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</si>
  <si>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</si>
  <si>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</si>
  <si>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</si>
  <si>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</si>
  <si>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</si>
  <si>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</si>
  <si>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</si>
  <si>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</si>
  <si>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</si>
  <si>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</si>
  <si>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</si>
  <si>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</si>
  <si>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</si>
  <si>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</si>
  <si>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</si>
  <si>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</si>
  <si>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</si>
  <si>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</si>
  <si>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</si>
  <si>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</si>
  <si>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</si>
  <si>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</si>
  <si>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</si>
  <si>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</si>
  <si>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</si>
  <si>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</si>
  <si>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</si>
  <si>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</si>
  <si>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</si>
  <si>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</si>
  <si>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</si>
  <si>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</si>
  <si>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</si>
  <si>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</si>
  <si>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</si>
  <si>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</si>
  <si>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</si>
  <si>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</si>
  <si>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</si>
  <si>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</si>
  <si>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</si>
  <si>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</si>
  <si>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</si>
  <si>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</si>
  <si>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</si>
  <si>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</si>
  <si>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</si>
  <si>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</si>
  <si>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</si>
  <si>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</si>
  <si>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</si>
  <si>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</si>
  <si>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</si>
  <si>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</si>
  <si>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</si>
  <si>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</si>
  <si>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</si>
  <si>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</si>
  <si>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</si>
  <si>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</si>
  <si>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</si>
  <si>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</si>
  <si>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</si>
  <si>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</si>
  <si>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</si>
  <si>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</si>
  <si>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</si>
  <si>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</si>
  <si>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</si>
  <si>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</si>
  <si>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</si>
  <si>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</si>
  <si>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</si>
  <si>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</si>
  <si>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</si>
  <si>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</si>
  <si>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</si>
  <si>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</si>
  <si>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</si>
  <si>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</si>
  <si>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</si>
  <si>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</si>
  <si>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</si>
  <si>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</si>
  <si>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</si>
  <si>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</si>
  <si>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</si>
  <si>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</si>
  <si>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</si>
  <si>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</si>
  <si>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</si>
  <si>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</si>
  <si>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</si>
  <si>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</si>
  <si>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</si>
  <si>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</si>
  <si>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</si>
  <si>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</si>
  <si>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</si>
  <si>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</si>
  <si>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</si>
  <si>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</si>
  <si>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</si>
  <si>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</si>
  <si>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</si>
  <si>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</si>
  <si>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</si>
  <si>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</si>
  <si>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</si>
  <si>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</si>
  <si>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</si>
  <si>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</si>
  <si>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</si>
  <si>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</si>
  <si>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</si>
  <si>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</si>
  <si>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</si>
  <si>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</si>
  <si>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</si>
  <si>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</si>
  <si>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</si>
  <si>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</si>
  <si>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</si>
  <si>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</si>
  <si>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</si>
  <si>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</si>
  <si>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</si>
  <si>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</si>
  <si>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</si>
  <si>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</si>
  <si>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</si>
  <si>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</si>
  <si>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</si>
  <si>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</si>
  <si>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</si>
  <si>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</si>
  <si>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</si>
  <si>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</si>
  <si>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</si>
  <si>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</si>
  <si>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</si>
  <si>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</si>
  <si>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</si>
  <si>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</si>
  <si>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</si>
  <si>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</si>
  <si>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</si>
  <si>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</si>
  <si>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</si>
  <si>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</si>
  <si>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</si>
  <si>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</si>
  <si>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</si>
  <si>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</si>
  <si>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</si>
  <si>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</si>
  <si>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</si>
  <si>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</si>
  <si>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</si>
  <si>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</si>
  <si>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</si>
  <si>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</si>
  <si>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</si>
  <si>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</si>
  <si>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</si>
  <si>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</si>
  <si>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</si>
  <si>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</si>
  <si>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</si>
  <si>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</si>
  <si>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</si>
  <si>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</si>
  <si>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</si>
  <si>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</si>
  <si>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</si>
  <si>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</si>
  <si>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</si>
  <si>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</si>
  <si>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</si>
  <si>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</si>
  <si>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</si>
  <si>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</si>
  <si>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</si>
  <si>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</si>
  <si>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</si>
  <si>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</si>
  <si>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</si>
  <si>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</si>
  <si>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</si>
  <si>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</si>
  <si>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</si>
  <si>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</si>
  <si>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</si>
  <si>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</si>
  <si>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</si>
  <si>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</si>
  <si>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</si>
  <si>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</si>
  <si>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</si>
  <si>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</si>
  <si>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</si>
  <si>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</si>
  <si>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</si>
  <si>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</si>
  <si>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</si>
  <si>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</si>
  <si>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</si>
  <si>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</si>
  <si>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</si>
  <si>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</si>
  <si>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</si>
  <si>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</si>
  <si>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</si>
  <si>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</si>
  <si>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</si>
  <si>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</si>
  <si>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</si>
  <si>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</si>
  <si>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</si>
  <si>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</si>
  <si>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</si>
  <si>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</si>
  <si>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</si>
  <si>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</si>
  <si>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</si>
  <si>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</si>
  <si>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</si>
  <si>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</si>
  <si>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</si>
  <si>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</si>
  <si>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</si>
  <si>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</si>
  <si>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</si>
  <si>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</si>
  <si>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</si>
  <si>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</si>
  <si>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</si>
  <si>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</si>
  <si>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</si>
  <si>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</si>
  <si>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</si>
  <si>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</si>
  <si>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</si>
  <si>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</si>
  <si>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</si>
  <si>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</si>
  <si>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</si>
  <si>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</si>
  <si>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</si>
  <si>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</si>
  <si>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</si>
  <si>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</si>
  <si>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</si>
  <si>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</si>
  <si>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</si>
  <si>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</si>
  <si>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</si>
  <si>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</si>
  <si>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</si>
  <si>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</si>
  <si>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</si>
  <si>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</si>
  <si>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</si>
  <si>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</si>
  <si>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</si>
  <si>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</si>
  <si>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</si>
  <si>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</si>
  <si>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</si>
  <si>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</si>
  <si>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</si>
  <si>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</si>
  <si>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</si>
  <si>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</si>
  <si>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</si>
  <si>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</si>
  <si>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</si>
  <si>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</si>
  <si>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</si>
  <si>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</si>
  <si>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</si>
  <si>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</si>
  <si>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</si>
  <si>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</si>
  <si>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</si>
  <si>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</si>
  <si>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</si>
  <si>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</si>
  <si>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</si>
  <si>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</si>
  <si>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</si>
  <si>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</si>
  <si>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</si>
  <si>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</si>
  <si>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</si>
  <si>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</si>
  <si>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</si>
  <si>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</si>
  <si>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</si>
  <si>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</si>
  <si>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</si>
  <si>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</si>
  <si>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</si>
  <si>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</si>
  <si>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</si>
  <si>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</si>
  <si>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</si>
  <si>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</si>
  <si>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</si>
  <si>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</si>
  <si>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</si>
  <si>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</si>
  <si>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</si>
  <si>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</si>
  <si>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</si>
  <si>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</si>
  <si>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</si>
  <si>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</si>
  <si>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</si>
  <si>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</si>
  <si>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</si>
  <si>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</si>
  <si>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</si>
  <si>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</si>
  <si>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</si>
  <si>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</si>
  <si>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</si>
  <si>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</si>
  <si>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</si>
  <si>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</si>
  <si>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</si>
  <si>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</si>
  <si>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</si>
  <si>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</si>
  <si>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</si>
  <si>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</si>
  <si>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</si>
  <si>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</si>
  <si>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</si>
  <si>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</si>
  <si>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</si>
  <si>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</si>
  <si>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</si>
  <si>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</si>
  <si>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</si>
  <si>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</si>
  <si>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</si>
  <si>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</si>
  <si>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</si>
  <si>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</si>
  <si>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</si>
  <si>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</si>
  <si>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</si>
  <si>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</si>
  <si>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</si>
  <si>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</si>
  <si>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</si>
  <si>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</si>
  <si>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</si>
  <si>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</si>
  <si>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</si>
  <si>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</si>
  <si>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</si>
  <si>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</si>
  <si>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</si>
  <si>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</si>
  <si>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</si>
  <si>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</si>
  <si>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</si>
  <si>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</si>
  <si>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</si>
  <si>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</si>
  <si>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</si>
  <si>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</si>
  <si>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</si>
  <si>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</si>
  <si>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</si>
  <si>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</si>
  <si>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</si>
  <si>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</si>
  <si>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</si>
  <si>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</si>
  <si>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</si>
  <si>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</si>
  <si>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</si>
  <si>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</si>
  <si>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</si>
  <si>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</si>
  <si>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</si>
  <si>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</si>
  <si>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</si>
  <si>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</si>
  <si>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</si>
  <si>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</si>
  <si>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</si>
  <si>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</si>
  <si>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</si>
  <si>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</si>
  <si>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</si>
  <si>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</si>
  <si>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</si>
  <si>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</si>
  <si>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</si>
  <si>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</si>
  <si>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</si>
  <si>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</si>
  <si>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</si>
  <si>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</si>
  <si>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</si>
  <si>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</si>
  <si>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</si>
  <si>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</si>
  <si>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</si>
  <si>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</si>
  <si>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</si>
  <si>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</si>
  <si>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</si>
  <si>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</si>
  <si>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</si>
  <si>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</si>
  <si>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</si>
  <si>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</si>
  <si>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</si>
  <si>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</si>
  <si>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</si>
  <si>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</si>
  <si>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</si>
  <si>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</si>
  <si>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</si>
  <si>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</si>
  <si>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</si>
  <si>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</si>
  <si>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</si>
  <si>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</si>
  <si>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</si>
  <si>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</si>
  <si>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</si>
  <si>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</si>
  <si>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</si>
  <si>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</si>
  <si>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</si>
  <si>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</si>
  <si>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</si>
  <si>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</si>
  <si>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</si>
  <si>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</si>
  <si>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</si>
  <si>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</si>
  <si>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</si>
  <si>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</si>
  <si>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</si>
  <si>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</si>
  <si>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</si>
  <si>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</si>
  <si>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</si>
  <si>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</si>
  <si>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</si>
  <si>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</si>
  <si>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</si>
  <si>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</si>
  <si>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</si>
  <si>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</si>
  <si>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</si>
  <si>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</si>
  <si>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</si>
  <si>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</si>
  <si>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</si>
  <si>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</si>
  <si>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</si>
  <si>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</si>
  <si>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</si>
  <si>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</si>
  <si>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</si>
  <si>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</si>
  <si>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</si>
  <si>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</si>
  <si>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</si>
  <si>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</si>
  <si>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</si>
  <si>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</si>
  <si>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</si>
  <si>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</si>
  <si>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</si>
  <si>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</si>
  <si>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</si>
  <si>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</si>
  <si>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</si>
  <si>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</si>
  <si>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</si>
  <si>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</si>
  <si>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</si>
  <si>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</si>
  <si>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</si>
  <si>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</si>
  <si>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</si>
  <si>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</si>
  <si>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</si>
  <si>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</si>
  <si>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</si>
  <si>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</si>
  <si>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</si>
  <si>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</si>
  <si>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</si>
  <si>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</si>
  <si>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</si>
  <si>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</si>
  <si>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</si>
  <si>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</si>
  <si>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</si>
  <si>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</si>
  <si>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</si>
  <si>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</si>
  <si>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</si>
  <si>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</si>
  <si>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</si>
  <si>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</si>
  <si>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</si>
  <si>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</si>
  <si>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</si>
  <si>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</si>
  <si>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</si>
  <si>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</si>
  <si>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</si>
  <si>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</si>
  <si>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</si>
  <si>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</si>
  <si>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</si>
  <si>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</si>
  <si>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</si>
  <si>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</si>
  <si>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</si>
  <si>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</si>
  <si>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</si>
  <si>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</si>
  <si>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</si>
  <si>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</si>
  <si>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</si>
  <si>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</si>
  <si>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</si>
  <si>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</si>
  <si>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</si>
  <si>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</si>
  <si>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</si>
  <si>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</si>
  <si>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</si>
  <si>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</si>
  <si>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</si>
  <si>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</si>
  <si>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</si>
  <si>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</si>
  <si>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</si>
  <si>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</si>
  <si>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</si>
  <si>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</si>
  <si>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</si>
  <si>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</si>
  <si>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</si>
  <si>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</si>
  <si>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</si>
  <si>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</si>
  <si>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</si>
  <si>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</si>
  <si>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</si>
  <si>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</si>
  <si>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</si>
  <si>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</si>
  <si>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</si>
  <si>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</si>
  <si>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</si>
  <si>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</si>
  <si>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</si>
  <si>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</si>
  <si>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</si>
  <si>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</si>
  <si>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</si>
  <si>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</si>
  <si>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</si>
  <si>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</si>
  <si>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</si>
  <si>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</si>
  <si>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</si>
  <si>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</si>
  <si>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</si>
  <si>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</si>
  <si>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</si>
  <si>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</si>
  <si>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</si>
  <si>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</si>
  <si>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</si>
  <si>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</si>
  <si>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</si>
  <si>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</si>
  <si>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</si>
  <si>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</si>
  <si>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</si>
  <si>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</si>
  <si>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</si>
  <si>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</si>
  <si>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</si>
  <si>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</si>
  <si>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</si>
  <si>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</si>
  <si>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</si>
  <si>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</si>
  <si>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</si>
  <si>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</si>
  <si>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</si>
  <si>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</si>
  <si>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</si>
  <si>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</si>
  <si>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</si>
  <si>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</si>
  <si>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</si>
  <si>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</si>
  <si>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</si>
  <si>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</si>
  <si>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</si>
  <si>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</si>
  <si>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</si>
  <si>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</si>
  <si>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</si>
  <si>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</si>
  <si>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</si>
  <si>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</si>
  <si>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</si>
  <si>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</si>
  <si>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</si>
  <si>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</si>
  <si>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</si>
  <si>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</si>
  <si>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</si>
  <si>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</si>
  <si>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</si>
  <si>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</si>
  <si>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</si>
  <si>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</si>
  <si>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</si>
  <si>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</si>
  <si>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</si>
  <si>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</si>
  <si>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</si>
  <si>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</si>
  <si>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</si>
  <si>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</si>
  <si>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</si>
  <si>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</si>
  <si>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</si>
  <si>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</si>
  <si>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</si>
  <si>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</si>
  <si>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</si>
  <si>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</si>
  <si>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</si>
  <si>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</si>
  <si>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</si>
  <si>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</si>
  <si>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</si>
  <si>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</si>
  <si>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</si>
  <si>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</si>
  <si>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</si>
  <si>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</si>
  <si>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</si>
  <si>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</si>
  <si>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</si>
  <si>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</si>
  <si>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</si>
  <si>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</si>
  <si>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</si>
  <si>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</si>
  <si>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</si>
  <si>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</si>
  <si>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</si>
  <si>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</si>
  <si>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</si>
  <si>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</si>
  <si>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</si>
  <si>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</si>
  <si>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</si>
  <si>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</si>
  <si>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</si>
  <si>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</si>
  <si>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</si>
  <si>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</si>
  <si>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</si>
  <si>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</si>
  <si>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</si>
  <si>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</si>
  <si>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</si>
  <si>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</si>
  <si>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</si>
  <si>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</si>
  <si>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</si>
  <si>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</si>
  <si>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</si>
  <si>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</si>
  <si>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</si>
  <si>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</si>
  <si>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</si>
  <si>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</si>
  <si>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</si>
  <si>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</si>
  <si>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</si>
  <si>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</si>
  <si>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</si>
  <si>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</si>
  <si>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</si>
  <si>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</si>
  <si>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</si>
  <si>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</si>
  <si>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</si>
  <si>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</si>
  <si>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</si>
  <si>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</si>
  <si>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</si>
  <si>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</si>
  <si>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</si>
  <si>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</si>
  <si>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</si>
  <si>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</si>
  <si>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</si>
  <si>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</si>
  <si>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</si>
  <si>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</si>
  <si>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</si>
  <si>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</si>
  <si>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</si>
  <si>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</si>
  <si>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</si>
  <si>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</si>
  <si>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</si>
  <si>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</si>
  <si>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</si>
  <si>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</si>
  <si>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</si>
  <si>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</si>
  <si>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</si>
  <si>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</si>
  <si>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</si>
  <si>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</si>
  <si>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</si>
  <si>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</si>
  <si>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</si>
  <si>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</si>
  <si>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</si>
  <si>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</si>
  <si>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</si>
  <si>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</si>
  <si>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</si>
  <si>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</si>
  <si>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</si>
  <si>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</si>
  <si>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</si>
  <si>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</si>
  <si>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</si>
  <si>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</si>
  <si>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</si>
  <si>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</si>
  <si>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</si>
  <si>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</si>
  <si>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</si>
  <si>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</si>
  <si>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</si>
  <si>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</si>
  <si>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</si>
  <si>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</si>
  <si>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</si>
  <si>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</si>
  <si>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</si>
  <si>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</si>
  <si>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</si>
  <si>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</si>
  <si>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</si>
  <si>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</si>
  <si>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</si>
  <si>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</si>
  <si>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</si>
  <si>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</si>
  <si>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</si>
  <si>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</si>
  <si>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</si>
  <si>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</si>
  <si>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</si>
  <si>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</si>
  <si>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</si>
  <si>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</si>
  <si>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</si>
  <si>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</si>
  <si>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</si>
  <si>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</si>
  <si>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</si>
  <si>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</si>
  <si>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</si>
  <si>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</si>
  <si>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</si>
  <si>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</si>
  <si>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</si>
  <si>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</si>
  <si>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</si>
  <si>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</si>
  <si>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</si>
  <si>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</si>
  <si>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</si>
  <si>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</si>
  <si>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</si>
  <si>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</si>
  <si>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</si>
  <si>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</si>
  <si>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</si>
  <si>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</si>
  <si>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</si>
  <si>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</si>
  <si>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</si>
  <si>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</si>
  <si>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</si>
  <si>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</si>
  <si>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</si>
  <si>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</si>
  <si>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</si>
  <si>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</si>
  <si>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</si>
  <si>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</si>
  <si>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</si>
  <si>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</si>
  <si>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</si>
  <si>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</si>
  <si>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</si>
  <si>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</si>
  <si>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</si>
  <si>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</si>
  <si>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</si>
  <si>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</si>
  <si>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</si>
  <si>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</si>
  <si>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</si>
  <si>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</si>
  <si>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</si>
  <si>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</si>
  <si>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</si>
  <si>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</si>
  <si>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</si>
  <si>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</si>
  <si>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</si>
  <si>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</si>
  <si>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</si>
  <si>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</si>
  <si>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</si>
  <si>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</si>
  <si>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</si>
  <si>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</si>
  <si>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</si>
  <si>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</si>
  <si>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</si>
  <si>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</si>
  <si>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</si>
  <si>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</si>
  <si>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</si>
  <si>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</si>
  <si>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</si>
  <si>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</si>
  <si>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</si>
  <si>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</si>
  <si>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</si>
  <si>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</si>
  <si>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</si>
  <si>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</si>
  <si>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</si>
  <si>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</si>
  <si>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</si>
  <si>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</si>
  <si>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</si>
  <si>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</si>
  <si>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</si>
  <si>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</si>
  <si>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</si>
  <si>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</si>
  <si>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</si>
  <si>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</si>
  <si>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</si>
  <si>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</si>
  <si>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</si>
  <si>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</si>
  <si>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</si>
  <si>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</si>
  <si>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</si>
  <si>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</si>
  <si>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</si>
  <si>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</si>
  <si>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</si>
  <si>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</si>
  <si>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</si>
  <si>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</si>
  <si>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</si>
  <si>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</si>
  <si>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</si>
  <si>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</si>
  <si>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</si>
  <si>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</si>
  <si>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</si>
  <si>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</si>
  <si>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</si>
  <si>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</si>
  <si>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</si>
  <si>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</si>
  <si>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</si>
  <si>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</si>
  <si>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</si>
  <si>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</si>
  <si>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</si>
  <si>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</si>
  <si>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</si>
  <si>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</si>
  <si>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</si>
  <si>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</si>
  <si>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</si>
  <si>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</si>
  <si>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</si>
  <si>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</si>
  <si>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</si>
  <si>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</si>
  <si>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</si>
  <si>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</si>
  <si>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</si>
  <si>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</si>
  <si>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</si>
  <si>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</si>
  <si>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</si>
  <si>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</si>
  <si>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</si>
  <si>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</si>
  <si>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</si>
  <si>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</si>
  <si>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</si>
  <si>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</si>
  <si>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</si>
  <si>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</si>
  <si>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</si>
  <si>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</si>
  <si>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</si>
  <si>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</si>
  <si>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</si>
  <si>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</si>
  <si>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</si>
  <si>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</si>
  <si>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</si>
  <si>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</si>
  <si>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</si>
  <si>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</si>
  <si>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</si>
  <si>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</si>
  <si>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</si>
  <si>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</si>
  <si>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</si>
  <si>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</si>
  <si>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</si>
  <si>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</si>
  <si>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</si>
  <si>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</si>
  <si>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</si>
  <si>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</si>
  <si>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</si>
  <si>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</si>
  <si>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</si>
  <si>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</si>
  <si>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</si>
  <si>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</si>
  <si>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</si>
  <si>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</si>
  <si>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</si>
  <si>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</si>
  <si>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</si>
  <si>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</si>
  <si>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</si>
  <si>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</si>
  <si>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</si>
  <si>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</si>
  <si>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</si>
  <si>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</si>
  <si>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</si>
  <si>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</si>
  <si>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</si>
  <si>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</si>
  <si>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</si>
  <si>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</si>
  <si>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</si>
  <si>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</si>
  <si>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</si>
  <si>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</si>
  <si>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</si>
  <si>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</si>
  <si>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</si>
  <si>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</si>
  <si>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</si>
  <si>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</si>
  <si>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</si>
  <si>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</si>
  <si>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</si>
  <si>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</si>
  <si>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</si>
  <si>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</si>
  <si>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</si>
  <si>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</si>
  <si>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</si>
  <si>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</si>
  <si>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</si>
  <si>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</si>
  <si>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</si>
  <si>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</si>
  <si>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</si>
  <si>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</si>
  <si>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</si>
  <si>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</si>
  <si>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</si>
  <si>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</si>
  <si>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</si>
  <si>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</si>
  <si>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</si>
  <si>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</si>
  <si>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</si>
  <si>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</si>
  <si>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</si>
  <si>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</si>
  <si>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</si>
  <si>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</si>
  <si>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</si>
  <si>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</si>
  <si>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</si>
  <si>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</si>
  <si>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</si>
  <si>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</si>
  <si>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</si>
  <si>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</si>
  <si>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</si>
  <si>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</si>
  <si>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</si>
  <si>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</si>
  <si>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</si>
  <si>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</si>
  <si>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</si>
  <si>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</si>
  <si>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</si>
  <si>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</si>
  <si>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</si>
  <si>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</si>
  <si>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</si>
  <si>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</si>
  <si>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</si>
  <si>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</si>
  <si>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</si>
  <si>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</si>
  <si>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</si>
  <si>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</si>
  <si>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</si>
  <si>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</si>
  <si>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</si>
  <si>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</si>
  <si>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</si>
  <si>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</si>
  <si>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</si>
  <si>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</si>
  <si>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</si>
  <si>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</si>
  <si>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</si>
  <si>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</si>
  <si>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</si>
  <si>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</si>
  <si>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</si>
  <si>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</si>
  <si>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</si>
  <si>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</si>
  <si>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</si>
  <si>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</si>
  <si>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</si>
  <si>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</si>
  <si>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</si>
  <si>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</si>
  <si>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</si>
  <si>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</si>
  <si>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</si>
  <si>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</si>
  <si>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</si>
  <si>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</si>
  <si>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</si>
  <si>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</si>
  <si>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</si>
  <si>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</si>
  <si>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</si>
  <si>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</si>
  <si>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</si>
  <si>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</si>
  <si>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</si>
  <si>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</si>
  <si>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</si>
  <si>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</si>
  <si>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</si>
  <si>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</si>
  <si>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</si>
  <si>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</si>
  <si>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</si>
  <si>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</si>
  <si>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</si>
  <si>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</si>
  <si>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</si>
  <si>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</si>
  <si>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</si>
  <si>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</si>
  <si>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</si>
  <si>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</si>
  <si>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</si>
  <si>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</si>
  <si>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</si>
  <si>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</si>
  <si>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</si>
  <si>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</si>
  <si>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</si>
  <si>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</si>
  <si>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</si>
  <si>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</si>
  <si>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</si>
  <si>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</si>
  <si>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</si>
  <si>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</si>
  <si>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</si>
  <si>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</si>
  <si>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</si>
  <si>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</si>
  <si>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</si>
  <si>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</si>
  <si>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</si>
  <si>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</si>
  <si>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</si>
  <si>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</si>
  <si>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</si>
  <si>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</si>
  <si>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</si>
  <si>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</si>
  <si>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</si>
  <si>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</si>
  <si>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</si>
  <si>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</si>
  <si>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</si>
  <si>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</si>
  <si>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</si>
  <si>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</si>
  <si>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</si>
  <si>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</si>
  <si>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</si>
  <si>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</si>
  <si>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</si>
  <si>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</si>
  <si>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</si>
  <si>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</si>
  <si>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</si>
  <si>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</si>
  <si>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</si>
  <si>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</si>
  <si>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</si>
  <si>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</si>
  <si>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</si>
  <si>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</si>
  <si>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</si>
  <si>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</si>
  <si>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</si>
  <si>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</si>
  <si>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</si>
  <si>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</si>
  <si>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</si>
  <si>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</si>
  <si>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</si>
  <si>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</si>
  <si>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</si>
  <si>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</si>
  <si>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</si>
  <si>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</si>
  <si>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</si>
  <si>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</si>
  <si>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</si>
  <si>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</si>
  <si>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</si>
  <si>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</si>
  <si>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</si>
  <si>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</si>
  <si>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</si>
  <si>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</si>
  <si>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</si>
  <si>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</si>
  <si>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</si>
  <si>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</si>
  <si>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</si>
  <si>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</si>
  <si>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</si>
  <si>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</si>
  <si>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</si>
  <si>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</si>
  <si>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</si>
  <si>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</si>
  <si>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</si>
  <si>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</si>
  <si>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</si>
  <si>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</si>
  <si>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</si>
  <si>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</si>
  <si>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</si>
  <si>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</si>
  <si>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</si>
  <si>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</si>
  <si>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</si>
  <si>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</si>
  <si>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</si>
  <si>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</si>
  <si>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</si>
  <si>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</si>
  <si>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</si>
  <si>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</si>
  <si>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</si>
  <si>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</si>
  <si>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</si>
  <si>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</si>
  <si>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</si>
  <si>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</si>
  <si>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</si>
  <si>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</si>
  <si>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</si>
  <si>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</si>
  <si>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</si>
  <si>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</si>
  <si>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</si>
  <si>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</si>
  <si>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</si>
  <si>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</si>
  <si>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</si>
  <si>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</si>
  <si>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</si>
  <si>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</si>
  <si>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</si>
  <si>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</si>
  <si>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</si>
  <si>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</si>
  <si>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</si>
  <si>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</si>
  <si>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</si>
  <si>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</si>
  <si>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</si>
  <si>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</si>
  <si>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</si>
  <si>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</si>
  <si>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</si>
  <si>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</si>
  <si>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</si>
  <si>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</si>
  <si>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</si>
  <si>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</si>
  <si>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</si>
  <si>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</si>
  <si>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</si>
  <si>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</si>
  <si>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</si>
  <si>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</si>
  <si>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</si>
  <si>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</si>
  <si>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</si>
  <si>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</si>
  <si>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</si>
  <si>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</si>
  <si>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</si>
  <si>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</si>
  <si>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</si>
  <si>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</si>
  <si>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</si>
  <si>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</si>
  <si>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</si>
  <si>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</si>
  <si>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</si>
  <si>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</si>
  <si>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</si>
  <si>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</si>
  <si>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</si>
  <si>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</si>
  <si>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</si>
  <si>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</si>
  <si>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</si>
  <si>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</si>
  <si>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</si>
  <si>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</si>
  <si>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</si>
  <si>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</si>
  <si>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</si>
  <si>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</si>
  <si>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</si>
  <si>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</si>
  <si>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</si>
  <si>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</si>
  <si>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</si>
  <si>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</si>
  <si>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</si>
  <si>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</si>
  <si>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</si>
  <si>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</si>
  <si>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</si>
  <si>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</si>
  <si>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</si>
  <si>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</si>
  <si>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</si>
  <si>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</si>
  <si>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</si>
  <si>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</si>
  <si>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</si>
  <si>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</si>
  <si>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</si>
  <si>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</si>
  <si>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</si>
  <si>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</si>
  <si>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</si>
  <si>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</si>
  <si>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</si>
  <si>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</si>
  <si>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</si>
  <si>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</si>
  <si>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</si>
  <si>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</si>
  <si>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</si>
  <si>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</si>
  <si>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</si>
  <si>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</si>
  <si>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</si>
  <si>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</si>
  <si>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</si>
  <si>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</si>
  <si>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</si>
  <si>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</si>
  <si>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</si>
  <si>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</si>
  <si>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</si>
  <si>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</si>
  <si>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</si>
  <si>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</si>
  <si>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</si>
  <si>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</si>
  <si>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</si>
  <si>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</si>
  <si>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</si>
  <si>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</si>
  <si>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</si>
  <si>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</si>
  <si>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</si>
  <si>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</si>
  <si>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</si>
  <si>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</si>
  <si>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</si>
  <si>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</si>
  <si>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</si>
  <si>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</si>
  <si>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</si>
  <si>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</si>
  <si>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</si>
  <si>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</si>
  <si>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</si>
  <si>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</si>
  <si>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</si>
  <si>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</si>
  <si>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</si>
  <si>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</si>
  <si>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</si>
  <si>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</si>
  <si>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</si>
  <si>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</si>
  <si>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</si>
  <si>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</si>
  <si>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</si>
  <si>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</si>
  <si>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</si>
  <si>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</si>
  <si>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</si>
  <si>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</si>
  <si>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</si>
  <si>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</si>
  <si>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</si>
  <si>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</si>
  <si>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</si>
  <si>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</si>
  <si>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</si>
  <si>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</si>
  <si>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</si>
  <si>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</si>
  <si>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</si>
  <si>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</si>
  <si>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</si>
  <si>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</si>
  <si>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</si>
  <si>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</si>
  <si>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</si>
  <si>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</si>
  <si>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</si>
  <si>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</si>
  <si>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</si>
  <si>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</si>
  <si>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</si>
  <si>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</si>
  <si>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</si>
  <si>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</si>
  <si>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</si>
  <si>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</si>
  <si>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</si>
  <si>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</si>
  <si>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</si>
  <si>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</si>
  <si>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</si>
  <si>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</si>
  <si>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</si>
  <si>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</si>
  <si>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</si>
  <si>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</si>
  <si>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</si>
  <si>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</si>
  <si>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</si>
  <si>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</si>
  <si>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</si>
  <si>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</si>
  <si>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</si>
  <si>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</si>
  <si>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</si>
  <si>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</si>
  <si>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</si>
  <si>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</si>
  <si>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</si>
  <si>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</si>
  <si>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</si>
  <si>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</si>
  <si>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</si>
  <si>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</si>
  <si>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</si>
  <si>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</si>
  <si>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</si>
  <si>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</si>
  <si>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</si>
  <si>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</si>
  <si>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</si>
  <si>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</si>
  <si>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</si>
  <si>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</si>
  <si>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</si>
  <si>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</si>
  <si>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</si>
  <si>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</si>
  <si>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</si>
  <si>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</si>
  <si>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</si>
  <si>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</si>
  <si>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</si>
  <si>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</si>
  <si>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</si>
  <si>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</si>
  <si>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</si>
  <si>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</si>
  <si>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</si>
  <si>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</si>
  <si>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</si>
  <si>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</si>
  <si>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</si>
  <si>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</si>
  <si>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</si>
  <si>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</si>
  <si>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</si>
  <si>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</si>
  <si>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</si>
  <si>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</si>
  <si>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</si>
  <si>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</si>
  <si>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</si>
  <si>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</si>
  <si>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</si>
  <si>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</si>
  <si>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</si>
  <si>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</si>
  <si>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</si>
  <si>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</si>
  <si>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</si>
  <si>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</si>
  <si>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</si>
  <si>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</si>
  <si>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</si>
  <si>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</si>
  <si>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</si>
  <si>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</si>
  <si>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</si>
  <si>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</si>
  <si>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</si>
  <si>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</si>
  <si>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</si>
  <si>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</si>
  <si>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</si>
  <si>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</si>
  <si>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</si>
  <si>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</si>
  <si>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</si>
  <si>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</si>
  <si>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</si>
  <si>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</si>
  <si>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</si>
  <si>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</si>
  <si>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</si>
  <si>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</si>
  <si>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</si>
  <si>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</si>
  <si>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</si>
  <si>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</si>
  <si>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</si>
  <si>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</si>
  <si>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</si>
  <si>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</si>
  <si>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</si>
  <si>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</si>
  <si>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</si>
  <si>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</si>
  <si>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</si>
  <si>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</si>
  <si>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</si>
  <si>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</si>
  <si>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</si>
  <si>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</si>
  <si>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</si>
  <si>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</si>
  <si>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</si>
  <si>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</si>
  <si>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</si>
  <si>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</si>
  <si>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</si>
  <si>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</si>
  <si>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</si>
  <si>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</si>
  <si>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</si>
  <si>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</si>
  <si>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</si>
  <si>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</si>
  <si>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</si>
  <si>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</si>
  <si>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</si>
  <si>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</si>
  <si>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</si>
  <si>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</si>
  <si>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</si>
  <si>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</si>
  <si>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</si>
  <si>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</si>
  <si>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</si>
  <si>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</si>
  <si>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</si>
  <si>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</si>
  <si>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</si>
  <si>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</si>
  <si>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</si>
  <si>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</si>
  <si>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</si>
  <si>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</si>
  <si>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</si>
  <si>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</si>
  <si>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</si>
  <si>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</si>
  <si>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</si>
  <si>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</si>
  <si>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</si>
  <si>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</si>
  <si>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</si>
  <si>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</si>
  <si>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</si>
  <si>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</si>
  <si>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</si>
  <si>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</si>
  <si>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</si>
  <si>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</si>
  <si>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</si>
  <si>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</si>
  <si>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</si>
  <si>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</si>
  <si>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</si>
  <si>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</si>
  <si>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</si>
  <si>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</si>
  <si>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</si>
  <si>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</si>
  <si>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</si>
  <si>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</si>
  <si>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</si>
  <si>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</si>
  <si>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</si>
  <si>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</si>
  <si>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</si>
  <si>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</si>
  <si>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</si>
  <si>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</si>
  <si>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</si>
  <si>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</si>
  <si>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</si>
  <si>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</si>
  <si>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</si>
  <si>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</si>
  <si>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</si>
  <si>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</si>
  <si>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</si>
  <si>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</si>
  <si>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</si>
  <si>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</si>
  <si>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</si>
  <si>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</si>
  <si>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</si>
  <si>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</si>
  <si>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</si>
  <si>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</si>
  <si>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</si>
  <si>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</si>
  <si>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</si>
  <si>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</si>
  <si>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</si>
  <si>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</si>
  <si>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</si>
  <si>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</si>
  <si>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</si>
  <si>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</si>
  <si>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</si>
  <si>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</si>
  <si>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</si>
  <si>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</si>
  <si>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</si>
  <si>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</si>
  <si>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</si>
  <si>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</si>
  <si>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</si>
  <si>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</si>
  <si>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</si>
  <si>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</si>
  <si>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</si>
  <si>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</si>
  <si>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</si>
  <si>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</si>
  <si>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</si>
  <si>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</si>
  <si>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</si>
  <si>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</si>
  <si>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</si>
  <si>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</si>
  <si>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</si>
  <si>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</si>
  <si>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</si>
  <si>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</si>
  <si>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</si>
  <si>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</si>
  <si>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</si>
  <si>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</si>
  <si>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</si>
  <si>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</si>
  <si>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</si>
  <si>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</si>
  <si>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</si>
  <si>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</si>
  <si>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</si>
  <si>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</si>
  <si>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</si>
  <si>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</si>
  <si>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</si>
  <si>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</si>
  <si>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</si>
  <si>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</si>
  <si>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</si>
  <si>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</si>
  <si>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</si>
  <si>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</si>
  <si>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</si>
  <si>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</si>
  <si>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</si>
  <si>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</si>
  <si>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</si>
  <si>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</si>
  <si>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</si>
  <si>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</si>
  <si>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</si>
  <si>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</si>
  <si>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</si>
  <si>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</si>
  <si>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</si>
  <si>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</si>
  <si>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</si>
  <si>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</si>
  <si>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</si>
  <si>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</si>
  <si>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</si>
  <si>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</si>
  <si>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</si>
  <si>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</si>
  <si>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</si>
  <si>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</si>
  <si>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</si>
  <si>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</si>
  <si>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</si>
  <si>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</si>
  <si>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</si>
  <si>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</si>
  <si>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</si>
  <si>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</si>
  <si>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</si>
  <si>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</si>
  <si>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</si>
  <si>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</si>
  <si>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</si>
  <si>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</si>
  <si>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</si>
  <si>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</si>
  <si>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</si>
  <si>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</si>
  <si>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</si>
  <si>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</si>
  <si>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</si>
  <si>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</si>
  <si>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</si>
  <si>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</si>
  <si>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</si>
  <si>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</si>
  <si>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</si>
  <si>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</si>
  <si>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</si>
  <si>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</si>
  <si>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</si>
  <si>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</si>
  <si>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</si>
  <si>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</si>
  <si>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</si>
  <si>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</si>
  <si>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</si>
  <si>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</si>
  <si>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</si>
  <si>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</si>
  <si>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</si>
  <si>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</si>
  <si>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</si>
  <si>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</si>
  <si>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</si>
  <si>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</si>
  <si>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</si>
  <si>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</si>
  <si>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</si>
  <si>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</si>
  <si>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</si>
  <si>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</si>
  <si>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</si>
  <si>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</si>
  <si>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</si>
  <si>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</si>
  <si>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</si>
  <si>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</si>
  <si>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</si>
  <si>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</si>
  <si>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</si>
  <si>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</si>
  <si>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</si>
  <si>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</si>
  <si>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</si>
  <si>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</si>
  <si>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</si>
  <si>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</si>
  <si>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</si>
  <si>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</si>
  <si>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</si>
  <si>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</si>
  <si>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</si>
  <si>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</si>
  <si>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</si>
  <si>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</si>
  <si>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</si>
  <si>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</si>
  <si>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</si>
  <si>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</si>
  <si>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</si>
  <si>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</si>
  <si>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</si>
  <si>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</si>
  <si>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</si>
  <si>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</si>
  <si>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</si>
  <si>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</si>
  <si>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</si>
  <si>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</si>
  <si>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</si>
  <si>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</si>
  <si>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</si>
  <si>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</si>
  <si>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</si>
  <si>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</si>
  <si>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</si>
  <si>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</si>
  <si>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</si>
  <si>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</si>
  <si>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</si>
  <si>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</si>
  <si>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</si>
  <si>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</si>
  <si>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</si>
  <si>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</si>
  <si>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</si>
  <si>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</si>
  <si>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</si>
  <si>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</si>
  <si>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</si>
  <si>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</si>
  <si>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</si>
  <si>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</si>
  <si>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</si>
  <si>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</si>
  <si>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</si>
  <si>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</si>
  <si>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</si>
  <si>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</si>
  <si>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</si>
  <si>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</si>
  <si>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</si>
  <si>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</si>
  <si>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</si>
  <si>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</si>
  <si>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</si>
  <si>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</si>
  <si>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</si>
  <si>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</si>
  <si>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</si>
  <si>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</si>
  <si>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</si>
  <si>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</si>
  <si>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</si>
  <si>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</si>
  <si>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</si>
  <si>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</si>
  <si>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</si>
  <si>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</si>
  <si>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</si>
  <si>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</si>
  <si>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</si>
  <si>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</si>
  <si>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</si>
  <si>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</si>
  <si>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</si>
  <si>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</si>
  <si>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</si>
  <si>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</si>
  <si>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</si>
  <si>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</si>
  <si>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</si>
  <si>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</si>
  <si>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</si>
  <si>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</si>
  <si>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</si>
  <si>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</si>
  <si>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</si>
  <si>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</si>
  <si>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</si>
  <si>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</si>
  <si>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</si>
  <si>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</si>
  <si>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</si>
  <si>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</si>
  <si>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</si>
  <si>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</si>
  <si>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</si>
  <si>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</si>
  <si>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</si>
  <si>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</si>
  <si>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</si>
  <si>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</si>
  <si>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</si>
  <si>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</si>
  <si>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</si>
  <si>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</si>
  <si>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</si>
  <si>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</si>
  <si>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</si>
  <si>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</si>
  <si>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</si>
  <si>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</si>
  <si>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</si>
  <si>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</si>
  <si>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</si>
  <si>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</si>
  <si>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</si>
  <si>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</si>
  <si>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</si>
  <si>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</si>
  <si>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</si>
  <si>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</si>
  <si>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</si>
  <si>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</si>
  <si>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</si>
  <si>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</si>
  <si>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</si>
  <si>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</si>
  <si>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</si>
  <si>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</si>
  <si>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</si>
  <si>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</si>
  <si>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</si>
  <si>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</si>
  <si>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</si>
  <si>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</si>
  <si>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</si>
  <si>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</si>
  <si>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</si>
  <si>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</si>
  <si>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</si>
  <si>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</si>
  <si>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</si>
  <si>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</si>
  <si>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</si>
  <si>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</si>
  <si>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</si>
  <si>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</si>
  <si>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</si>
  <si>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</si>
  <si>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</si>
  <si>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</si>
  <si>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</si>
  <si>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</si>
  <si>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</si>
  <si>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</si>
  <si>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</si>
  <si>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</si>
  <si>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</si>
  <si>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</si>
  <si>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</si>
  <si>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</si>
  <si>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</si>
  <si>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</si>
  <si>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</si>
  <si>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</si>
  <si>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</si>
  <si>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</si>
  <si>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</si>
  <si>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</si>
  <si>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</si>
  <si>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</si>
  <si>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</si>
  <si>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</si>
  <si>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</si>
  <si>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</si>
  <si>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</si>
  <si>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</si>
  <si>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</si>
  <si>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</si>
  <si>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</si>
  <si>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</si>
  <si>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</si>
  <si>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</si>
  <si>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</si>
  <si>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</si>
  <si>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</si>
  <si>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</si>
  <si>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</si>
  <si>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</si>
  <si>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</si>
  <si>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</si>
  <si>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</si>
  <si>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</si>
  <si>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</si>
  <si>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</si>
  <si>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</si>
  <si>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</si>
  <si>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</si>
  <si>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</si>
  <si>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</si>
  <si>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</si>
  <si>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</si>
  <si>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</si>
  <si>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</si>
  <si>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</si>
  <si>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</si>
  <si>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</si>
  <si>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</si>
  <si>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</si>
  <si>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</si>
  <si>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</si>
  <si>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</si>
  <si>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</si>
  <si>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</si>
  <si>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</si>
  <si>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</si>
  <si>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</si>
  <si>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</si>
  <si>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</si>
  <si>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</si>
  <si>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</si>
  <si>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</si>
  <si>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</si>
  <si>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</si>
  <si>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</si>
  <si>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</si>
  <si>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</si>
  <si>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</si>
  <si>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</si>
  <si>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</si>
  <si>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</si>
  <si>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</si>
  <si>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</si>
  <si>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</si>
  <si>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</si>
  <si>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</si>
  <si>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</si>
  <si>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</si>
  <si>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</si>
  <si>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</si>
  <si>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</si>
  <si>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</si>
  <si>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</si>
  <si>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</si>
  <si>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</si>
  <si>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</si>
  <si>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</si>
  <si>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</si>
  <si>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</si>
  <si>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</si>
  <si>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</si>
  <si>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</si>
  <si>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</si>
  <si>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</si>
  <si>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</si>
  <si>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</si>
  <si>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</si>
  <si>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</si>
  <si>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</si>
  <si>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</si>
  <si>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</si>
  <si>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</si>
  <si>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</si>
  <si>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</si>
  <si>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</si>
  <si>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</si>
  <si>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</si>
  <si>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</si>
  <si>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</si>
  <si>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</si>
  <si>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</si>
  <si>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</si>
  <si>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</si>
  <si>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</si>
  <si>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</si>
  <si>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</si>
  <si>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</si>
  <si>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</si>
  <si>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</si>
  <si>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</si>
  <si>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</si>
  <si>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</si>
  <si>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</si>
  <si>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</si>
  <si>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</si>
  <si>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</si>
  <si>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</si>
  <si>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</si>
  <si>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</si>
  <si>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</si>
  <si>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</si>
  <si>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</si>
  <si>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</si>
  <si>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</si>
  <si>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</si>
  <si>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</si>
  <si>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</si>
  <si>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</si>
  <si>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</si>
  <si>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</si>
  <si>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</si>
  <si>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</si>
  <si>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</si>
  <si>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</si>
  <si>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</si>
  <si>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</si>
  <si>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</si>
  <si>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</si>
  <si>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</si>
  <si>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</si>
  <si>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</si>
  <si>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</si>
  <si>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</si>
  <si>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</si>
  <si>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</si>
  <si>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</si>
  <si>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</si>
  <si>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</si>
  <si>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</si>
  <si>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</si>
  <si>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</si>
  <si>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</si>
  <si>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</si>
  <si>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</si>
  <si>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</si>
  <si>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</si>
  <si>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</si>
  <si>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</si>
  <si>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</si>
  <si>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</si>
  <si>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</si>
  <si>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</si>
  <si>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</si>
  <si>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</si>
  <si>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</si>
  <si>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</si>
  <si>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</si>
  <si>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</si>
  <si>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</si>
  <si>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</si>
  <si>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</si>
  <si>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</si>
  <si>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</si>
  <si>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</si>
  <si>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</si>
  <si>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</si>
  <si>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</si>
  <si>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</si>
  <si>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</si>
  <si>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</si>
  <si>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</si>
  <si>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</si>
  <si>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</si>
  <si>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</si>
  <si>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</si>
  <si>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</si>
  <si>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</si>
  <si>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</si>
  <si>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</si>
  <si>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</si>
  <si>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</si>
  <si>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</si>
  <si>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</si>
  <si>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</si>
  <si>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</si>
  <si>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</si>
  <si>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</si>
  <si>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</si>
  <si>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</si>
  <si>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</si>
  <si>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</si>
  <si>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</si>
  <si>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</si>
  <si>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</si>
  <si>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</si>
  <si>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</si>
  <si>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</si>
  <si>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</si>
  <si>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</si>
  <si>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</si>
  <si>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</si>
  <si>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</si>
  <si>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</si>
  <si>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</si>
  <si>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</si>
  <si>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</si>
  <si>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</si>
  <si>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</si>
  <si>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</si>
  <si>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</si>
  <si>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</si>
  <si>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</si>
  <si>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</si>
  <si>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</si>
  <si>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</si>
  <si>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</si>
  <si>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</si>
  <si>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</si>
  <si>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</si>
  <si>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</si>
  <si>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</si>
  <si>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</si>
  <si>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</si>
  <si>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</si>
  <si>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</si>
  <si>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</si>
  <si>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</si>
  <si>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</si>
  <si>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</si>
  <si>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</si>
  <si>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</si>
  <si>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</si>
  <si>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</si>
  <si>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</si>
  <si>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</si>
  <si>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</si>
  <si>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</si>
  <si>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</si>
  <si>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</si>
  <si>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</si>
  <si>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</si>
  <si>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</si>
  <si>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</si>
  <si>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</si>
  <si>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</si>
  <si>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</si>
  <si>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</si>
  <si>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</si>
  <si>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</si>
  <si>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</si>
  <si>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</si>
  <si>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</si>
  <si>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</si>
  <si>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</si>
  <si>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</si>
  <si>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</si>
  <si>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</si>
  <si>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</si>
  <si>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</si>
  <si>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</si>
  <si>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</si>
  <si>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</si>
  <si>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</si>
  <si>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</si>
  <si>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</si>
  <si>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</si>
  <si>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</si>
  <si>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</si>
  <si>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</si>
  <si>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</si>
  <si>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</si>
  <si>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</si>
  <si>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</si>
  <si>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</si>
  <si>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</si>
  <si>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</si>
  <si>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</si>
  <si>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</si>
  <si>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</si>
  <si>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</si>
  <si>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</si>
  <si>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</si>
  <si>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</si>
  <si>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</si>
  <si>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</si>
  <si>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</si>
  <si>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</si>
  <si>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</si>
  <si>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</si>
  <si>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</si>
  <si>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</si>
  <si>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</si>
  <si>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</si>
  <si>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</si>
  <si>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</si>
  <si>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</si>
  <si>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</si>
  <si>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</si>
  <si>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</si>
  <si>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</si>
  <si>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</si>
  <si>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</si>
  <si>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</si>
  <si>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</si>
  <si>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</si>
  <si>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</si>
  <si>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</si>
  <si>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</si>
  <si>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</si>
  <si>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</si>
  <si>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</si>
  <si>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</si>
  <si>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</si>
  <si>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</si>
  <si>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</si>
  <si>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</si>
  <si>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</si>
  <si>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</si>
  <si>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</si>
  <si>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</si>
  <si>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</si>
  <si>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</si>
  <si>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</si>
  <si>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</si>
  <si>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</si>
  <si>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</si>
  <si>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</si>
  <si>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</si>
  <si>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</si>
  <si>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</si>
  <si>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</si>
  <si>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</si>
  <si>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</si>
  <si>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</si>
  <si>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</si>
  <si>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</si>
  <si>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</si>
  <si>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</si>
  <si>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</si>
  <si>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</si>
  <si>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</si>
  <si>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</si>
  <si>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</si>
  <si>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</si>
  <si>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</si>
  <si>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</si>
  <si>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</si>
  <si>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</si>
  <si>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</si>
  <si>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</si>
  <si>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</si>
  <si>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</si>
  <si>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</si>
  <si>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</si>
  <si>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</si>
  <si>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</si>
  <si>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</si>
  <si>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</si>
  <si>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</si>
  <si>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</si>
  <si>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</si>
  <si>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</si>
  <si>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</si>
  <si>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</si>
  <si>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</si>
  <si>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</si>
  <si>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</si>
  <si>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</si>
  <si>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</si>
  <si>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</si>
  <si>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</si>
  <si>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</si>
  <si>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</si>
  <si>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</si>
  <si>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</si>
  <si>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</si>
  <si>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</si>
  <si>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</si>
  <si>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</si>
  <si>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</si>
  <si>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</si>
  <si>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</si>
  <si>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</si>
  <si>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</si>
  <si>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</si>
  <si>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</si>
  <si>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</si>
  <si>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</si>
  <si>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</si>
  <si>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</si>
  <si>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</si>
  <si>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</si>
  <si>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</si>
  <si>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</si>
  <si>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</si>
  <si>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</si>
  <si>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</si>
  <si>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</si>
  <si>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</si>
  <si>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</si>
  <si>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</si>
  <si>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</si>
  <si>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</si>
  <si>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</si>
  <si>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</si>
  <si>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</si>
  <si>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</si>
  <si>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</si>
  <si>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</si>
  <si>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</si>
  <si>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</si>
  <si>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</si>
  <si>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</si>
  <si>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</si>
  <si>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</si>
  <si>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</si>
  <si>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</si>
  <si>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</si>
  <si>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</si>
  <si>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</si>
  <si>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</si>
  <si>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</si>
  <si>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</si>
  <si>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</si>
  <si>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</si>
  <si>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</si>
  <si>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</si>
  <si>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</si>
  <si>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</si>
  <si>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</si>
  <si>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</si>
  <si>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</si>
  <si>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</si>
  <si>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</si>
  <si>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</si>
  <si>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</si>
  <si>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</si>
  <si>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</si>
  <si>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</si>
  <si>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</si>
  <si>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</si>
  <si>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</si>
  <si>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</si>
  <si>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</si>
  <si>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</si>
  <si>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</si>
  <si>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</si>
  <si>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</si>
  <si>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</si>
  <si>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</si>
  <si>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</si>
  <si>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</si>
  <si>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</si>
  <si>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</si>
  <si>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</si>
  <si>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</si>
  <si>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</si>
  <si>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</si>
  <si>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</si>
  <si>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</si>
  <si>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</si>
  <si>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</si>
  <si>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</si>
  <si>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</si>
  <si>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</si>
  <si>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</si>
  <si>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</si>
  <si>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</si>
  <si>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</si>
  <si>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</si>
  <si>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</si>
  <si>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</si>
  <si>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</si>
  <si>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</si>
  <si>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</si>
  <si>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</si>
  <si>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</si>
  <si>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</si>
  <si>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</si>
  <si>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</si>
  <si>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</si>
  <si>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</si>
  <si>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</si>
  <si>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</si>
  <si>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</si>
  <si>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</si>
  <si>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</si>
  <si>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</si>
  <si>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</si>
  <si>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</si>
  <si>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</si>
  <si>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</si>
  <si>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</si>
  <si>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</si>
  <si>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</si>
  <si>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</si>
  <si>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</si>
  <si>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</si>
  <si>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</si>
  <si>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</si>
  <si>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</si>
  <si>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</si>
  <si>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</si>
  <si>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</si>
  <si>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</si>
  <si>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</si>
  <si>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</si>
  <si>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</si>
  <si>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</si>
  <si>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</si>
  <si>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</si>
  <si>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</si>
  <si>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</si>
  <si>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</si>
  <si>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</si>
  <si>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</si>
  <si>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</si>
  <si>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</si>
  <si>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</si>
  <si>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</si>
  <si>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</si>
  <si>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</si>
  <si>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</si>
  <si>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</si>
  <si>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</si>
  <si>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</si>
  <si>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</si>
  <si>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</si>
  <si>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</si>
  <si>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</si>
  <si>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</si>
  <si>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</si>
  <si>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</si>
  <si>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</si>
  <si>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</si>
  <si>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</si>
  <si>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</si>
  <si>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</si>
  <si>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</si>
  <si>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</si>
  <si>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</si>
  <si>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</si>
  <si>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</si>
  <si>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</si>
  <si>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</si>
  <si>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</si>
  <si>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</si>
  <si>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</si>
  <si>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</si>
  <si>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</si>
  <si>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</si>
  <si>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</si>
  <si>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</si>
  <si>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</si>
  <si>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</si>
  <si>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</si>
  <si>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</si>
  <si>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</si>
  <si>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</si>
  <si>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</si>
  <si>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</si>
  <si>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</si>
  <si>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</si>
  <si>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</si>
  <si>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</si>
  <si>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</si>
  <si>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</si>
  <si>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</si>
  <si>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</si>
  <si>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</si>
  <si>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</si>
  <si>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</si>
  <si>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</si>
  <si>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</si>
  <si>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</si>
  <si>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</si>
  <si>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</si>
  <si>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</si>
  <si>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</si>
  <si>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</si>
  <si>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</si>
  <si>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</si>
  <si>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</si>
  <si>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</si>
  <si>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</si>
  <si>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</si>
  <si>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</si>
  <si>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</si>
  <si>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</si>
  <si>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</si>
  <si>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</si>
  <si>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</si>
  <si>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</si>
  <si>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</si>
  <si>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</si>
  <si>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</si>
  <si>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</si>
  <si>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</si>
  <si>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</si>
  <si>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</si>
  <si>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</si>
  <si>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</si>
  <si>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</si>
  <si>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</si>
  <si>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</si>
  <si>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</si>
  <si>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</si>
  <si>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</si>
  <si>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</si>
  <si>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</si>
  <si>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</si>
  <si>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</si>
  <si>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</si>
  <si>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</si>
  <si>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</si>
  <si>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</si>
  <si>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</si>
  <si>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</si>
  <si>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</si>
  <si>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</si>
  <si>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</si>
  <si>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</si>
  <si>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</si>
  <si>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</si>
  <si>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</si>
  <si>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</si>
  <si>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</si>
  <si>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</si>
  <si>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</si>
  <si>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</si>
  <si>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</si>
  <si>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</si>
  <si>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</si>
  <si>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</si>
  <si>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</si>
  <si>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</si>
  <si>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</si>
  <si>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</si>
  <si>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</si>
  <si>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</si>
  <si>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</si>
  <si>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</si>
  <si>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</si>
  <si>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</si>
  <si>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</si>
  <si>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</si>
  <si>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</si>
  <si>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</si>
  <si>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</si>
  <si>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</si>
  <si>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</si>
  <si>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</si>
  <si>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</si>
  <si>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</si>
  <si>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</si>
  <si>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</si>
  <si>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</si>
  <si>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</si>
  <si>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</si>
  <si>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</si>
  <si>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</si>
  <si>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</si>
  <si>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</si>
  <si>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</si>
  <si>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</si>
  <si>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</si>
  <si>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</si>
  <si>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</si>
  <si>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</si>
  <si>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</si>
  <si>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</si>
  <si>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</si>
  <si>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</si>
  <si>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</si>
  <si>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</si>
  <si>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</si>
  <si>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</si>
  <si>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</si>
  <si>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</si>
  <si>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</si>
  <si>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</si>
  <si>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</si>
  <si>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</si>
  <si>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</si>
  <si>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</si>
  <si>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</si>
  <si>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</si>
  <si>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</si>
  <si>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</si>
  <si>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</si>
  <si>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</si>
  <si>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</si>
  <si>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</si>
  <si>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</si>
  <si>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</si>
  <si>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</si>
  <si>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</si>
  <si>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</si>
  <si>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</si>
  <si>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</si>
  <si>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</si>
  <si>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</si>
  <si>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</si>
  <si>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</si>
  <si>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</si>
  <si>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</si>
  <si>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</si>
  <si>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</si>
  <si>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</si>
  <si>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</si>
  <si>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</si>
  <si>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</si>
  <si>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</si>
  <si>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</si>
  <si>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</si>
  <si>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</si>
  <si>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</si>
  <si>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</si>
  <si>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</si>
  <si>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</si>
  <si>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</si>
  <si>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</si>
  <si>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</si>
  <si>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</si>
  <si>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</si>
  <si>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</si>
  <si>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</si>
  <si>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</si>
  <si>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</si>
  <si>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</si>
  <si>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</si>
  <si>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</si>
  <si>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</si>
  <si>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</si>
  <si>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</si>
  <si>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</si>
  <si>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</si>
  <si>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</si>
  <si>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</si>
  <si>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</si>
  <si>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</si>
  <si>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</si>
  <si>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</si>
  <si>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</si>
  <si>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</si>
  <si>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</si>
  <si>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</si>
  <si>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</si>
  <si>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</si>
  <si>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</si>
  <si>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</si>
  <si>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</si>
  <si>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</si>
  <si>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</si>
  <si>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</si>
  <si>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</si>
  <si>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</si>
  <si>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</si>
  <si>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</si>
  <si>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</si>
  <si>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</si>
  <si>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</si>
  <si>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</si>
  <si>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</si>
  <si>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</si>
  <si>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</si>
  <si>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</si>
  <si>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</si>
  <si>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</si>
  <si>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</si>
  <si>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</si>
  <si>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</si>
  <si>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</si>
  <si>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</si>
  <si>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</si>
  <si>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</si>
  <si>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</si>
  <si>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</si>
  <si>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</si>
  <si>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</si>
  <si>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</si>
  <si>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</si>
  <si>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</si>
  <si>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</si>
  <si>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</si>
  <si>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</si>
  <si>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</si>
  <si>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</si>
  <si>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</si>
  <si>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</si>
  <si>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</si>
  <si>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</si>
  <si>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</si>
  <si>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</si>
  <si>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</si>
  <si>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</si>
  <si>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</si>
  <si>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</si>
  <si>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</si>
  <si>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</si>
  <si>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</si>
  <si>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</si>
  <si>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</si>
  <si>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</si>
  <si>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</si>
  <si>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</si>
  <si>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</si>
  <si>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</si>
  <si>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</si>
  <si>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</si>
  <si>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</si>
  <si>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</si>
  <si>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</si>
  <si>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</si>
  <si>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</si>
  <si>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</si>
  <si>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</si>
  <si>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</si>
  <si>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</si>
  <si>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</si>
  <si>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</si>
  <si>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</si>
  <si>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</si>
  <si>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</si>
  <si>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</si>
  <si>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</si>
  <si>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</si>
  <si>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</si>
  <si>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</si>
  <si>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</si>
  <si>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</si>
  <si>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</si>
  <si>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</si>
  <si>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</si>
  <si>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</si>
  <si>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</si>
  <si>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</si>
  <si>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</si>
  <si>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</si>
  <si>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</si>
  <si>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</si>
  <si>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</si>
  <si>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</si>
  <si>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</si>
  <si>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</si>
  <si>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</si>
  <si>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</si>
  <si>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</si>
  <si>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</si>
  <si>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</si>
  <si>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</si>
  <si>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</si>
  <si>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</si>
  <si>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</si>
  <si>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</si>
  <si>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</si>
  <si>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</si>
  <si>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</si>
  <si>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</si>
  <si>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</si>
  <si>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</si>
  <si>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</si>
  <si>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</si>
  <si>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</si>
  <si>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</si>
  <si>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</si>
  <si>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</si>
  <si>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</si>
  <si>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</si>
  <si>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</si>
  <si>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</si>
  <si>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</si>
  <si>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</si>
  <si>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</si>
  <si>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</si>
  <si>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</si>
  <si>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</si>
  <si>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</si>
  <si>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</si>
  <si>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</si>
  <si>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</si>
  <si>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</si>
  <si>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</si>
  <si>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</si>
  <si>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</si>
  <si>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</si>
  <si>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</si>
  <si>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</si>
  <si>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</si>
  <si>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</si>
  <si>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</si>
  <si>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</si>
  <si>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</si>
  <si>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</si>
  <si>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</si>
  <si>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</si>
  <si>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</si>
  <si>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</si>
  <si>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</si>
  <si>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</si>
  <si>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</si>
  <si>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</si>
  <si>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</si>
  <si>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</si>
  <si>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</si>
  <si>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</si>
  <si>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</si>
  <si>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</si>
  <si>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</si>
  <si>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</si>
  <si>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</si>
  <si>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</si>
  <si>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</si>
  <si>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</si>
  <si>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</si>
  <si>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</si>
  <si>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</si>
  <si>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</si>
  <si>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</si>
  <si>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</si>
  <si>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</si>
  <si>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</si>
  <si>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</si>
  <si>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</si>
  <si>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</si>
  <si>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</si>
  <si>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</si>
  <si>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</si>
  <si>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</si>
  <si>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</si>
  <si>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</si>
  <si>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</si>
  <si>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</si>
  <si>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</si>
  <si>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</si>
  <si>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</si>
  <si>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</si>
  <si>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</si>
  <si>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</si>
  <si>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</si>
  <si>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</si>
  <si>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</si>
  <si>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</si>
  <si>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</si>
  <si>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</si>
  <si>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</si>
  <si>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</si>
  <si>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</si>
  <si>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</si>
  <si>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</si>
  <si>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</si>
  <si>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</si>
  <si>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</si>
  <si>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</si>
  <si>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</si>
  <si>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</si>
  <si>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</si>
  <si>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</si>
  <si>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</si>
  <si>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</si>
  <si>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</si>
  <si>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</si>
  <si>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</si>
  <si>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</si>
  <si>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</si>
  <si>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</si>
  <si>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</si>
  <si>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</si>
  <si>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</si>
  <si>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</si>
  <si>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</si>
  <si>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</si>
  <si>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</si>
  <si>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</si>
  <si>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</si>
  <si>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</si>
  <si>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</si>
  <si>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</si>
  <si>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</si>
  <si>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</si>
  <si>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</si>
  <si>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</si>
  <si>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</si>
  <si>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</si>
  <si>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</si>
  <si>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</si>
  <si>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</si>
  <si>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</si>
  <si>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</si>
  <si>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</si>
  <si>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</si>
  <si>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</si>
  <si>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</si>
  <si>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</si>
  <si>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</si>
  <si>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</si>
  <si>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</si>
  <si>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</si>
  <si>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</si>
  <si>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</si>
  <si>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</si>
  <si>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</si>
  <si>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</si>
  <si>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</si>
  <si>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</si>
  <si>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</si>
  <si>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</si>
  <si>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</si>
  <si>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</si>
  <si>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</si>
  <si>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</si>
  <si>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</si>
  <si>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</si>
  <si>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</si>
  <si>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</si>
  <si>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</si>
  <si>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</si>
  <si>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</si>
  <si>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</si>
  <si>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</si>
  <si>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</si>
  <si>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</si>
  <si>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</si>
  <si>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</si>
  <si>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</si>
  <si>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</si>
  <si>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</si>
  <si>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</si>
  <si>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</si>
  <si>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</si>
  <si>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</si>
  <si>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</si>
  <si>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</si>
  <si>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</si>
  <si>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</si>
  <si>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</si>
  <si>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</si>
  <si>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</si>
  <si>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</si>
  <si>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</si>
  <si>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</si>
  <si>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</si>
  <si>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</si>
  <si>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</si>
  <si>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</si>
  <si>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</si>
  <si>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</si>
  <si>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</si>
  <si>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</si>
  <si>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</si>
  <si>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</si>
  <si>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</si>
  <si>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</si>
  <si>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</si>
  <si>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</si>
  <si>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</si>
  <si>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</si>
  <si>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</si>
  <si>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</si>
  <si>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</si>
  <si>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</si>
  <si>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</si>
  <si>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</si>
  <si>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</si>
  <si>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</si>
  <si>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</si>
  <si>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</si>
  <si>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</si>
  <si>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</si>
  <si>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</si>
  <si>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</si>
  <si>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</si>
  <si>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</si>
  <si>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</si>
  <si>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</si>
  <si>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</si>
  <si>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</si>
  <si>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</si>
  <si>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</si>
  <si>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</si>
  <si>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</si>
  <si>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</si>
  <si>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</si>
  <si>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</si>
  <si>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</si>
  <si>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</si>
  <si>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</si>
  <si>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</si>
  <si>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</si>
  <si>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</si>
  <si>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</si>
  <si>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</si>
  <si>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</si>
  <si>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</si>
  <si>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</si>
  <si>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</si>
  <si>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</si>
  <si>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</si>
  <si>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</si>
  <si>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</si>
  <si>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</si>
  <si>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</si>
  <si>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</si>
  <si>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</si>
  <si>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</si>
  <si>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</si>
  <si>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</si>
  <si>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</si>
  <si>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</si>
  <si>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</si>
  <si>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</si>
  <si>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</si>
  <si>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</si>
  <si>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</si>
  <si>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</si>
  <si>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</si>
  <si>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</si>
  <si>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</si>
  <si>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</si>
  <si>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</si>
  <si>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</si>
  <si>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</si>
  <si>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</si>
  <si>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</si>
  <si>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</si>
  <si>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</si>
  <si>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</si>
  <si>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</si>
  <si>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</si>
  <si>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</si>
  <si>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</si>
  <si>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</si>
  <si>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</si>
  <si>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</si>
  <si>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</si>
  <si>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</si>
  <si>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</si>
  <si>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</si>
  <si>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</si>
  <si>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</si>
  <si>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</si>
  <si>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</si>
  <si>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</si>
  <si>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</si>
  <si>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</si>
  <si>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</si>
  <si>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</si>
  <si>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</si>
  <si>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</si>
  <si>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</si>
  <si>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</si>
  <si>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</si>
  <si>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</si>
  <si>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</si>
  <si>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</si>
  <si>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</si>
  <si>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</si>
  <si>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</si>
  <si>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</si>
  <si>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</si>
  <si>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</si>
  <si>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</si>
  <si>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</si>
  <si>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</si>
  <si>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</si>
  <si>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</si>
  <si>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</si>
  <si>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</si>
  <si>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</si>
  <si>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</si>
  <si>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</si>
  <si>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</si>
  <si>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</si>
  <si>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</si>
  <si>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</si>
  <si>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</si>
  <si>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</si>
  <si>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</si>
  <si>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</si>
  <si>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</si>
  <si>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</si>
  <si>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</si>
  <si>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</si>
  <si>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</si>
  <si>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</si>
  <si>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</si>
  <si>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</si>
  <si>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</si>
  <si>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</si>
  <si>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</si>
  <si>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</si>
  <si>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</si>
  <si>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</si>
  <si>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</si>
  <si>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</si>
  <si>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</si>
  <si>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</si>
  <si>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</si>
  <si>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</si>
  <si>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</si>
  <si>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</si>
  <si>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</si>
  <si>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</si>
  <si>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</si>
  <si>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</si>
  <si>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</si>
  <si>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</si>
  <si>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</si>
  <si>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</si>
  <si>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</si>
  <si>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</si>
  <si>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</si>
  <si>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</si>
  <si>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</si>
  <si>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</si>
  <si>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</si>
  <si>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</si>
  <si>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</si>
  <si>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</si>
  <si>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</si>
  <si>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</si>
  <si>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</si>
  <si>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</si>
  <si>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</si>
  <si>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</si>
  <si>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</si>
  <si>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</si>
  <si>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</si>
  <si>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</si>
  <si>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</si>
  <si>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</si>
  <si>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</si>
  <si>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</si>
  <si>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</si>
  <si>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</si>
  <si>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</si>
  <si>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</si>
  <si>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</si>
  <si>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</si>
  <si>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</si>
  <si>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</si>
  <si>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</si>
  <si>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</si>
  <si>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</si>
  <si>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</si>
  <si>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</si>
  <si>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</si>
  <si>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</si>
  <si>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</si>
  <si>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</si>
  <si>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</si>
  <si>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</si>
  <si>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</si>
  <si>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</si>
  <si>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</si>
  <si>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</si>
  <si>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</si>
  <si>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</si>
  <si>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</si>
  <si>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</si>
  <si>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</si>
  <si>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</si>
  <si>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</si>
  <si>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</si>
  <si>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</si>
  <si>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</si>
  <si>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</si>
  <si>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</si>
  <si>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</si>
  <si>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</si>
  <si>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</si>
  <si>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</si>
  <si>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</si>
  <si>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</si>
  <si>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</si>
  <si>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</si>
  <si>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</si>
  <si>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</si>
  <si>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</si>
  <si>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</si>
  <si>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</si>
  <si>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</si>
  <si>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</si>
  <si>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</si>
  <si>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</si>
  <si>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</si>
  <si>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</si>
  <si>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</si>
  <si>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</si>
  <si>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</si>
  <si>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</si>
  <si>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</si>
  <si>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</si>
  <si>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</si>
  <si>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</si>
  <si>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</si>
  <si>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</si>
  <si>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</si>
  <si>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</si>
  <si>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</si>
  <si>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</si>
  <si>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</si>
  <si>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</si>
  <si>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</si>
  <si>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</si>
  <si>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</si>
  <si>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</si>
  <si>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</si>
  <si>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</si>
  <si>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</si>
  <si>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</si>
  <si>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</si>
  <si>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</si>
  <si>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</si>
  <si>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</si>
  <si>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</si>
  <si>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</si>
  <si>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</si>
  <si>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</si>
  <si>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</si>
  <si>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</si>
  <si>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</si>
  <si>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</si>
  <si>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</si>
  <si>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</si>
  <si>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</si>
  <si>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</si>
  <si>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</si>
  <si>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</si>
  <si>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</si>
  <si>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</si>
  <si>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</si>
  <si>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</si>
  <si>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</si>
  <si>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</si>
  <si>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</si>
  <si>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</si>
  <si>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</si>
  <si>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</si>
  <si>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</si>
  <si>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</si>
  <si>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</si>
  <si>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</si>
  <si>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</si>
  <si>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</si>
  <si>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</si>
  <si>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</si>
  <si>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</si>
  <si>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</si>
  <si>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</si>
  <si>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</si>
  <si>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</si>
  <si>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</si>
  <si>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</si>
  <si>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</si>
  <si>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</si>
  <si>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</si>
  <si>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</si>
  <si>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</si>
  <si>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</si>
  <si>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</si>
  <si>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</si>
  <si>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</si>
  <si>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</si>
  <si>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</si>
  <si>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</si>
  <si>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</si>
  <si>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</si>
  <si>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</si>
  <si>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</si>
  <si>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</si>
  <si>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</si>
  <si>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</si>
  <si>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</si>
  <si>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</si>
  <si>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</si>
  <si>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</si>
  <si>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</si>
  <si>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</si>
  <si>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</si>
  <si>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</si>
  <si>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</si>
  <si>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</si>
  <si>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</si>
  <si>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</si>
  <si>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</si>
  <si>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</si>
  <si>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</si>
  <si>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</si>
  <si>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</si>
  <si>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</si>
  <si>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</si>
  <si>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</si>
  <si>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</si>
  <si>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</si>
  <si>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</si>
  <si>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</si>
  <si>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</si>
  <si>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</si>
  <si>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</si>
  <si>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</si>
  <si>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</si>
  <si>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</si>
  <si>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</si>
  <si>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</si>
  <si>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</si>
  <si>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</si>
  <si>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</si>
  <si>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</si>
  <si>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</si>
  <si>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</si>
  <si>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</si>
  <si>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</si>
  <si>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</si>
  <si>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</si>
  <si>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</si>
  <si>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</si>
  <si>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</si>
  <si>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</si>
  <si>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</si>
  <si>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</si>
  <si>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</si>
  <si>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</si>
  <si>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</si>
  <si>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</si>
  <si>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</si>
  <si>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</si>
  <si>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</si>
  <si>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</si>
  <si>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</si>
  <si>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</si>
  <si>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</si>
  <si>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</si>
  <si>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</si>
  <si>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</si>
  <si>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</si>
  <si>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</si>
  <si>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</si>
  <si>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</si>
  <si>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</si>
  <si>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</si>
  <si>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</si>
  <si>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</si>
  <si>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</si>
  <si>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</si>
  <si>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</si>
  <si>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</si>
  <si>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</si>
  <si>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</si>
  <si>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</si>
  <si>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</si>
  <si>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</si>
  <si>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</si>
  <si>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</si>
  <si>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</si>
  <si>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</si>
  <si>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</si>
  <si>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</si>
  <si>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</si>
  <si>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</si>
  <si>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</si>
  <si>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</si>
  <si>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</si>
  <si>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</si>
  <si>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</si>
  <si>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</si>
  <si>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</si>
  <si>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</si>
  <si>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</si>
  <si>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</si>
  <si>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</si>
  <si>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</si>
  <si>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</si>
  <si>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</si>
  <si>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</si>
  <si>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</si>
  <si>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</si>
  <si>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</si>
  <si>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</si>
  <si>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</si>
  <si>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</si>
  <si>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</si>
  <si>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</si>
  <si>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</si>
  <si>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</si>
  <si>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</si>
  <si>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</si>
  <si>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</si>
  <si>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</si>
  <si>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</si>
  <si>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</si>
  <si>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</si>
  <si>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</si>
  <si>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</si>
  <si>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</si>
  <si>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</si>
  <si>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</si>
  <si>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</si>
  <si>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</si>
  <si>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</si>
  <si>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</si>
  <si>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</si>
  <si>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</si>
  <si>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</si>
  <si>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</si>
  <si>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</si>
  <si>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</si>
  <si>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</si>
  <si>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</si>
  <si>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</si>
  <si>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</si>
  <si>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</si>
  <si>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</si>
  <si>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</si>
  <si>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</si>
  <si>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</si>
  <si>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</si>
  <si>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</si>
  <si>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</si>
  <si>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</si>
  <si>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</si>
  <si>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</si>
  <si>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</si>
  <si>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</si>
  <si>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</si>
  <si>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</si>
  <si>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</si>
  <si>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</si>
  <si>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</si>
  <si>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</si>
  <si>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</si>
  <si>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</si>
  <si>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</si>
  <si>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</si>
  <si>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</si>
  <si>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</si>
  <si>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</si>
  <si>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</si>
  <si>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</si>
  <si>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</si>
  <si>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</si>
  <si>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</si>
  <si>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</si>
  <si>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</si>
  <si>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</si>
  <si>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</si>
  <si>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</si>
  <si>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</si>
  <si>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</si>
  <si>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</si>
  <si>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</si>
  <si>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</si>
  <si>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</si>
  <si>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</si>
  <si>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</si>
  <si>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</si>
  <si>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</si>
  <si>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</si>
  <si>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</si>
  <si>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</si>
  <si>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</si>
  <si>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</si>
  <si>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</si>
  <si>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</si>
  <si>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</si>
  <si>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</si>
  <si>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</si>
  <si>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</si>
  <si>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</si>
  <si>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</si>
  <si>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</si>
  <si>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</si>
  <si>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</si>
  <si>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</si>
  <si>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</si>
  <si>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</si>
  <si>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</si>
  <si>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</si>
  <si>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</si>
  <si>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</si>
  <si>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</si>
  <si>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</si>
  <si>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</si>
  <si>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</si>
  <si>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</si>
  <si>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</si>
  <si>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</si>
  <si>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</si>
  <si>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</si>
  <si>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</si>
  <si>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</si>
  <si>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</si>
  <si>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</si>
  <si>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</si>
  <si>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</si>
  <si>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</si>
  <si>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</si>
  <si>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</si>
  <si>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</si>
  <si>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</si>
  <si>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</si>
  <si>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</si>
  <si>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</si>
  <si>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</si>
  <si>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</si>
  <si>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</si>
  <si>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</si>
  <si>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</si>
  <si>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</si>
  <si>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</si>
  <si>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</si>
  <si>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</si>
  <si>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</si>
  <si>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</si>
  <si>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</si>
  <si>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</si>
  <si>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</si>
  <si>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</si>
  <si>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</si>
  <si>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</si>
  <si>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</si>
  <si>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</si>
  <si>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</si>
  <si>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</si>
  <si>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</si>
  <si>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</si>
  <si>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</si>
  <si>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</si>
  <si>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</si>
  <si>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</si>
  <si>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</si>
  <si>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</si>
  <si>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</si>
  <si>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</si>
  <si>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</si>
  <si>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</si>
  <si>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</si>
  <si>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</si>
  <si>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</si>
  <si>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</si>
  <si>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</si>
  <si>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</si>
  <si>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</si>
  <si>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</si>
  <si>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</si>
  <si>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</si>
  <si>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</si>
  <si>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</si>
  <si>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</si>
  <si>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</si>
  <si>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</si>
  <si>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</si>
  <si>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</si>
  <si>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</si>
  <si>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</si>
  <si>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</si>
  <si>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</si>
  <si>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</si>
  <si>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</si>
  <si>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</si>
  <si>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</si>
  <si>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</si>
  <si>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</si>
  <si>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</si>
  <si>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</si>
  <si>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</si>
  <si>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</si>
  <si>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</si>
  <si>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</si>
  <si>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</si>
  <si>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</si>
  <si>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</si>
  <si>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</si>
  <si>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</si>
  <si>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</si>
  <si>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</si>
  <si>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</si>
  <si>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</si>
  <si>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</si>
  <si>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</si>
  <si>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</si>
  <si>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</si>
  <si>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</si>
  <si>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</si>
  <si>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</si>
  <si>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</si>
  <si>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</si>
  <si>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</si>
  <si>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</si>
  <si>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</si>
  <si>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</si>
  <si>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</si>
  <si>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</si>
  <si>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</si>
  <si>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</si>
  <si>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</si>
  <si>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</si>
  <si>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</si>
  <si>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</si>
  <si>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</si>
  <si>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</si>
  <si>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</si>
  <si>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</si>
  <si>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</si>
  <si>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</si>
  <si>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</si>
  <si>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</si>
  <si>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</si>
  <si>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</si>
  <si>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</si>
  <si>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</si>
  <si>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</si>
  <si>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</si>
  <si>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</si>
  <si>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</si>
  <si>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</si>
  <si>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</si>
  <si>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</si>
  <si>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</si>
  <si>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</si>
  <si>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</si>
  <si>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</si>
  <si>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</si>
  <si>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</si>
  <si>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</si>
  <si>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</si>
  <si>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</si>
  <si>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</si>
  <si>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</si>
  <si>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</si>
  <si>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</si>
  <si>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</si>
  <si>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</si>
  <si>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</si>
  <si>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</si>
  <si>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</si>
  <si>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</si>
  <si>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</si>
  <si>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</si>
  <si>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</si>
  <si>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</si>
  <si>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</si>
  <si>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</si>
  <si>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</si>
  <si>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</si>
  <si>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</si>
  <si>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</si>
  <si>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</si>
  <si>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</si>
  <si>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</si>
  <si>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</si>
  <si>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</si>
  <si>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</si>
  <si>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</si>
  <si>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</si>
  <si>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</si>
  <si>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</si>
  <si>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</si>
  <si>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</si>
  <si>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</si>
  <si>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</si>
  <si>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</si>
  <si>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</si>
  <si>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</si>
  <si>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</si>
  <si>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</si>
  <si>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</si>
  <si>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</si>
  <si>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</si>
  <si>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</si>
  <si>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</si>
  <si>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</si>
  <si>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</si>
  <si>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</si>
  <si>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</si>
  <si>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</si>
  <si>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</si>
  <si>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</si>
  <si>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</si>
  <si>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</si>
  <si>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</si>
  <si>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</si>
  <si>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</si>
  <si>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</si>
  <si>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</si>
  <si>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</si>
  <si>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</si>
  <si>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</si>
  <si>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</si>
  <si>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</si>
  <si>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</si>
  <si>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</si>
  <si>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</si>
  <si>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</si>
  <si>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</si>
  <si>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</si>
  <si>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</si>
  <si>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</si>
  <si>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</si>
  <si>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</si>
  <si>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</si>
  <si>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</si>
  <si>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</si>
  <si>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</si>
  <si>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</si>
  <si>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</si>
  <si>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</si>
  <si>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</si>
  <si>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</si>
  <si>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</si>
  <si>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</si>
  <si>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</si>
  <si>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</si>
  <si>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</si>
  <si>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</si>
  <si>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</si>
  <si>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</si>
  <si>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</si>
  <si>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</si>
  <si>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</si>
  <si>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</si>
  <si>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</si>
  <si>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</si>
  <si>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</si>
  <si>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</si>
  <si>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</si>
  <si>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</si>
  <si>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</si>
  <si>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</si>
  <si>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</si>
  <si>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</si>
  <si>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</si>
  <si>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</si>
  <si>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</si>
  <si>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</si>
  <si>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</si>
  <si>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</si>
  <si>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</si>
  <si>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</si>
  <si>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</si>
  <si>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</si>
  <si>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</si>
  <si>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</si>
  <si>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</si>
  <si>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</si>
  <si>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</si>
  <si>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</si>
  <si>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</si>
  <si>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</si>
  <si>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</si>
  <si>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</si>
  <si>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</si>
  <si>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</si>
  <si>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</si>
  <si>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</si>
  <si>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</si>
  <si>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</si>
  <si>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</si>
  <si>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</si>
  <si>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</si>
  <si>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</si>
  <si>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</si>
  <si>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</si>
  <si>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</si>
  <si>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</si>
  <si>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</si>
  <si>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</si>
  <si>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</si>
  <si>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</si>
  <si>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</si>
  <si>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</si>
  <si>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</si>
  <si>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</si>
  <si>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</si>
  <si>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</si>
  <si>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</si>
  <si>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</si>
  <si>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</si>
  <si>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</si>
  <si>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</si>
  <si>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</si>
  <si>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</si>
  <si>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</si>
  <si>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</si>
  <si>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</si>
  <si>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</si>
  <si>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</si>
  <si>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</si>
  <si>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</si>
  <si>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</si>
  <si>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</si>
  <si>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</si>
  <si>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</si>
  <si>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</si>
  <si>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</si>
  <si>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</si>
  <si>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</si>
  <si>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</si>
  <si>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</si>
  <si>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</si>
  <si>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</si>
  <si>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</si>
  <si>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</si>
  <si>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</si>
  <si>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</si>
  <si>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</si>
  <si>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</si>
  <si>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</si>
  <si>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</si>
  <si>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</si>
  <si>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</si>
  <si>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</si>
  <si>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</si>
  <si>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</si>
  <si>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</si>
  <si>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</si>
  <si>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</si>
  <si>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</si>
  <si>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</si>
  <si>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</si>
  <si>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</si>
  <si>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</si>
  <si>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</si>
  <si>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</si>
  <si>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</si>
  <si>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</si>
  <si>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</si>
  <si>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</si>
  <si>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</si>
  <si>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</si>
  <si>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</si>
  <si>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</si>
  <si>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</si>
  <si>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</si>
  <si>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</si>
  <si>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</si>
  <si>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</si>
  <si>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</si>
  <si>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</si>
  <si>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</si>
  <si>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</si>
  <si>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</si>
  <si>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</si>
  <si>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</si>
  <si>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</si>
  <si>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</si>
  <si>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</si>
  <si>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</si>
  <si>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</si>
  <si>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</si>
  <si>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</si>
  <si>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</si>
  <si>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</si>
  <si>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</si>
  <si>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</si>
  <si>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</si>
  <si>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</si>
  <si>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</si>
  <si>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</si>
  <si>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</si>
  <si>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</si>
  <si>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</si>
  <si>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</si>
  <si>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</si>
  <si>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</si>
  <si>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</si>
  <si>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</si>
  <si>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</si>
  <si>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</si>
  <si>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</si>
  <si>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</si>
  <si>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</si>
  <si>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</si>
  <si>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</si>
  <si>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</si>
  <si>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</si>
  <si>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</si>
  <si>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</si>
  <si>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</si>
  <si>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</si>
  <si>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</si>
  <si>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</si>
  <si>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</si>
  <si>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</si>
  <si>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</si>
  <si>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</si>
  <si>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</si>
  <si>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</si>
  <si>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</si>
  <si>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</si>
  <si>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</si>
  <si>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</si>
  <si>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</si>
  <si>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</si>
  <si>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</si>
  <si>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</si>
  <si>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</si>
  <si>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</si>
  <si>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</si>
  <si>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</si>
  <si>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</si>
  <si>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</si>
  <si>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</si>
  <si>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</si>
  <si>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</si>
  <si>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</si>
  <si>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</si>
  <si>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</si>
  <si>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</si>
  <si>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</si>
  <si>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</si>
  <si>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</si>
  <si>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</si>
  <si>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</si>
  <si>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</si>
  <si>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</si>
  <si>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</si>
  <si>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</si>
  <si>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</si>
  <si>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</si>
  <si>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</si>
  <si>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</si>
  <si>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</si>
  <si>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</si>
  <si>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</si>
  <si>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</si>
  <si>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</si>
  <si>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</si>
  <si>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</si>
  <si>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</si>
  <si>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</si>
  <si>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</si>
  <si>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</si>
  <si>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</si>
  <si>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</si>
  <si>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</si>
  <si>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</si>
  <si>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</si>
  <si>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</si>
  <si>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</si>
  <si>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</si>
  <si>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</si>
  <si>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</si>
  <si>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</si>
  <si>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</si>
  <si>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</si>
  <si>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</si>
  <si>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</si>
  <si>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</si>
  <si>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</si>
  <si>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</si>
  <si>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</si>
  <si>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</si>
  <si>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</si>
  <si>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</si>
  <si>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</si>
  <si>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</si>
  <si>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</si>
  <si>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</si>
  <si>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</si>
  <si>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</si>
  <si>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</si>
  <si>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</si>
  <si>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</si>
  <si>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</si>
  <si>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</si>
  <si>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</si>
  <si>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</si>
  <si>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</si>
  <si>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</si>
  <si>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</si>
  <si>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</si>
  <si>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</si>
  <si>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</si>
  <si>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</si>
  <si>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</si>
  <si>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</si>
  <si>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</si>
  <si>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</si>
  <si>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</si>
  <si>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</si>
  <si>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</si>
  <si>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</si>
  <si>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</si>
  <si>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</si>
  <si>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</si>
  <si>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</si>
  <si>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</si>
  <si>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</si>
  <si>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</si>
  <si>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</si>
  <si>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</si>
  <si>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</si>
  <si>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</si>
  <si>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</si>
  <si>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</si>
  <si>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</si>
  <si>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</si>
  <si>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</si>
  <si>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</si>
  <si>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</si>
  <si>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</si>
  <si>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</si>
  <si>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</si>
  <si>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</si>
  <si>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</si>
  <si>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</si>
  <si>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</si>
  <si>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</si>
  <si>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</si>
  <si>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</si>
  <si>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</si>
  <si>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</si>
  <si>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</si>
  <si>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</si>
  <si>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</si>
  <si>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</si>
  <si>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</si>
  <si>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</si>
  <si>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</si>
  <si>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</si>
  <si>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</si>
  <si>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</si>
  <si>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</si>
  <si>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</si>
  <si>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</si>
  <si>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</si>
  <si>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</si>
  <si>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</si>
  <si>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</si>
  <si>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</si>
  <si>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</si>
  <si>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</si>
  <si>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</si>
  <si>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</si>
  <si>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</si>
  <si>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</si>
  <si>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</si>
  <si>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</si>
  <si>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</si>
  <si>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</si>
  <si>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</si>
  <si>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</si>
  <si>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</si>
  <si>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</si>
  <si>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</si>
  <si>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</si>
  <si>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</si>
  <si>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</si>
  <si>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</si>
  <si>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</si>
  <si>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</si>
  <si>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</si>
  <si>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</si>
  <si>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</si>
  <si>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</si>
  <si>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</si>
  <si>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</si>
  <si>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</si>
  <si>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</si>
  <si>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</si>
  <si>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</si>
  <si>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</si>
  <si>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</si>
  <si>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</si>
  <si>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</si>
  <si>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</si>
  <si>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</si>
  <si>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</si>
  <si>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</si>
  <si>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</si>
  <si>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</si>
  <si>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</si>
  <si>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</si>
  <si>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</si>
  <si>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</si>
  <si>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</si>
  <si>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</si>
  <si>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</si>
  <si>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</si>
  <si>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</si>
  <si>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</si>
  <si>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</si>
  <si>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</si>
  <si>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</si>
  <si>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</si>
  <si>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</si>
  <si>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</si>
  <si>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</si>
  <si>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</si>
  <si>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</si>
  <si>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</si>
  <si>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</si>
  <si>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</si>
  <si>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</si>
  <si>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</si>
  <si>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</si>
  <si>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</si>
  <si>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</si>
  <si>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</si>
  <si>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</si>
  <si>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</si>
  <si>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</si>
  <si>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</si>
  <si>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</si>
  <si>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</si>
  <si>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</si>
  <si>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</si>
  <si>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</si>
  <si>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</si>
  <si>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</si>
  <si>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</si>
  <si>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</si>
  <si>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</si>
  <si>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</si>
  <si>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</si>
  <si>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</si>
  <si>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</si>
  <si>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</si>
  <si>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</si>
  <si>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</si>
  <si>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</si>
  <si>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</si>
  <si>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</si>
  <si>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</si>
  <si>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</si>
  <si>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</si>
  <si>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</si>
  <si>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</si>
  <si>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</si>
  <si>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</si>
  <si>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</si>
  <si>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</si>
  <si>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</si>
  <si>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</si>
  <si>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</si>
  <si>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</si>
  <si>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</si>
  <si>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</si>
  <si>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</si>
  <si>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</si>
  <si>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</si>
  <si>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</si>
  <si>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</si>
  <si>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</si>
  <si>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</si>
  <si>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</si>
  <si>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</si>
  <si>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</si>
  <si>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</si>
  <si>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</si>
  <si>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</si>
  <si>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</si>
  <si>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</si>
  <si>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</si>
  <si>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</si>
  <si>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</si>
  <si>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</si>
  <si>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</si>
  <si>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</si>
  <si>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</si>
  <si>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</si>
  <si>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</si>
  <si>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</si>
  <si>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</si>
  <si>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</si>
  <si>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</si>
  <si>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</si>
  <si>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</si>
  <si>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</si>
  <si>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</si>
  <si>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</si>
  <si>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</si>
  <si>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</si>
  <si>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</si>
  <si>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</si>
  <si>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</si>
  <si>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</si>
  <si>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</si>
  <si>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</si>
  <si>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</si>
  <si>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</si>
  <si>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</si>
  <si>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</si>
  <si>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</si>
  <si>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</si>
  <si>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</si>
  <si>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</si>
  <si>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</si>
  <si>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</si>
  <si>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</si>
  <si>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</si>
  <si>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</si>
  <si>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</si>
  <si>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</si>
  <si>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</si>
  <si>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</si>
  <si>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</si>
  <si>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</si>
  <si>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</si>
  <si>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</si>
  <si>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</si>
  <si>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</si>
  <si>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</si>
  <si>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</si>
  <si>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</si>
  <si>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</si>
  <si>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</si>
  <si>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</si>
  <si>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</si>
  <si>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</si>
  <si>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</si>
  <si>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</si>
  <si>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</si>
  <si>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</si>
  <si>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</si>
  <si>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</si>
  <si>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</si>
  <si>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</si>
  <si>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</si>
  <si>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</si>
  <si>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</si>
  <si>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</si>
  <si>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</si>
  <si>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</si>
  <si>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</si>
  <si>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</si>
  <si>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</si>
  <si>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</si>
  <si>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</si>
  <si>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</si>
  <si>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</si>
  <si>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</si>
  <si>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</si>
  <si>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</si>
  <si>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</si>
  <si>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</si>
  <si>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</si>
  <si>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</si>
  <si>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</si>
  <si>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</si>
  <si>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</si>
  <si>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</si>
  <si>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</si>
  <si>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</si>
  <si>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</si>
  <si>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</si>
  <si>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</si>
  <si>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</si>
  <si>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</si>
  <si>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</si>
  <si>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</si>
  <si>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</si>
  <si>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</si>
  <si>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</si>
  <si>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</si>
  <si>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</si>
  <si>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</si>
  <si>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</si>
  <si>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</si>
  <si>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</si>
  <si>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</si>
  <si>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</si>
  <si>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</si>
  <si>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</si>
  <si>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</si>
  <si>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</si>
  <si>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</si>
  <si>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</si>
  <si>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</si>
  <si>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</si>
  <si>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</si>
  <si>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</si>
  <si>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</si>
  <si>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</si>
  <si>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</si>
  <si>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</si>
  <si>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</si>
  <si>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</si>
  <si>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</si>
  <si>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</si>
  <si>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</si>
  <si>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</si>
  <si>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</si>
  <si>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</si>
  <si>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</si>
  <si>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</si>
  <si>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</si>
  <si>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</si>
  <si>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</si>
  <si>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</si>
  <si>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</si>
  <si>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</si>
  <si>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</si>
  <si>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</si>
  <si>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</si>
  <si>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</si>
  <si>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</si>
  <si>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</si>
  <si>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</si>
  <si>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</si>
  <si>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</si>
  <si>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</si>
  <si>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</si>
  <si>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</si>
  <si>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</si>
  <si>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</si>
  <si>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</si>
  <si>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</si>
  <si>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</si>
  <si>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</si>
  <si>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</si>
  <si>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</si>
  <si>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</si>
  <si>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</si>
  <si>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</si>
  <si>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</si>
  <si>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</si>
  <si>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</si>
  <si>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</si>
  <si>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</si>
  <si>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</si>
  <si>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</si>
  <si>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</si>
  <si>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</si>
  <si>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</si>
  <si>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</si>
  <si>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</si>
  <si>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</si>
  <si>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</si>
  <si>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</si>
  <si>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</si>
  <si>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</si>
  <si>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</si>
  <si>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</si>
  <si>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</si>
  <si>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</si>
  <si>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</si>
  <si>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</si>
  <si>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</si>
  <si>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</si>
  <si>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</si>
  <si>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</si>
  <si>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</si>
  <si>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</si>
  <si>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</si>
  <si>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</si>
  <si>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</si>
  <si>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</si>
  <si>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</si>
  <si>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</si>
  <si>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</si>
  <si>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</si>
  <si>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</si>
  <si>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</si>
  <si>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</si>
  <si>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</si>
  <si>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</si>
  <si>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</si>
  <si>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</si>
  <si>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</si>
  <si>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</si>
  <si>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</si>
  <si>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</si>
  <si>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</si>
  <si>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</si>
  <si>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</si>
  <si>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</si>
  <si>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</si>
  <si>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</si>
  <si>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</si>
  <si>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</si>
  <si>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</si>
  <si>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</si>
  <si>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</si>
  <si>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</si>
  <si>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</si>
  <si>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</si>
  <si>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</si>
  <si>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</si>
  <si>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</si>
  <si>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</si>
  <si>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</si>
  <si>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</si>
  <si>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</si>
  <si>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</si>
  <si>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</si>
  <si>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</si>
  <si>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</si>
  <si>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</si>
  <si>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</si>
  <si>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</si>
  <si>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</si>
  <si>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</si>
  <si>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</si>
  <si>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</si>
  <si>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</si>
  <si>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</si>
  <si>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</si>
  <si>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</si>
  <si>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</si>
  <si>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</si>
  <si>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</si>
  <si>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</si>
  <si>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</si>
  <si>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</si>
  <si>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</si>
  <si>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</si>
  <si>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</si>
  <si>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</si>
  <si>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</si>
  <si>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</si>
  <si>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</si>
  <si>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</si>
  <si>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</si>
  <si>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</si>
  <si>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</si>
  <si>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</si>
  <si>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</si>
  <si>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</si>
  <si>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</si>
  <si>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</si>
  <si>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</si>
  <si>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</si>
  <si>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</si>
  <si>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</si>
  <si>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</si>
  <si>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</si>
  <si>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</si>
  <si>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</si>
  <si>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</si>
  <si>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</si>
  <si>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</si>
  <si>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</si>
  <si>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</si>
  <si>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</si>
  <si>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</si>
  <si>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</si>
  <si>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</si>
  <si>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</si>
  <si>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</si>
  <si>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</si>
  <si>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</si>
  <si>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</si>
  <si>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</si>
  <si>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</si>
  <si>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</si>
  <si>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</si>
  <si>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</si>
  <si>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</si>
  <si>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</si>
  <si>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</si>
  <si>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</si>
  <si>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</si>
  <si>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</si>
  <si>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</si>
  <si>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</si>
  <si>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</si>
  <si>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</si>
  <si>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</si>
  <si>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</si>
  <si>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</si>
  <si>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</si>
  <si>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</si>
  <si>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</si>
  <si>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</si>
  <si>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</si>
  <si>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</si>
  <si>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</si>
  <si>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</si>
  <si>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</si>
  <si>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</si>
  <si>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</si>
  <si>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</si>
  <si>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</si>
  <si>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</si>
  <si>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</si>
  <si>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</si>
  <si>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</si>
  <si>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</si>
  <si>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</si>
  <si>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</si>
  <si>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</si>
  <si>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</si>
  <si>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</si>
  <si>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</si>
  <si>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</si>
  <si>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</si>
  <si>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</si>
  <si>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</si>
  <si>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</si>
  <si>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</si>
  <si>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</si>
  <si>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</si>
  <si>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</si>
  <si>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</si>
  <si>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</si>
  <si>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</si>
  <si>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</si>
  <si>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</si>
  <si>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</si>
  <si>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</si>
  <si>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</si>
  <si>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</si>
  <si>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</si>
  <si>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</si>
  <si>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</si>
  <si>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</si>
  <si>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</si>
  <si>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</si>
  <si>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</si>
  <si>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</si>
  <si>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</si>
  <si>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</si>
  <si>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</si>
  <si>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</si>
  <si>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</si>
  <si>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</si>
  <si>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</si>
  <si>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</si>
  <si>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</si>
  <si>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</si>
  <si>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</si>
  <si>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</si>
  <si>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</si>
  <si>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</si>
  <si>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</si>
  <si>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</si>
  <si>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</si>
  <si>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</si>
  <si>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</si>
  <si>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</si>
  <si>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</si>
  <si>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</si>
  <si>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</si>
  <si>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</si>
  <si>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</si>
  <si>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</si>
  <si>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</si>
  <si>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</si>
  <si>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</si>
  <si>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</si>
  <si>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</si>
  <si>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</si>
  <si>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</si>
  <si>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</si>
  <si>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</si>
  <si>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</si>
  <si>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</si>
  <si>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</si>
  <si>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</si>
  <si>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</si>
  <si>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</si>
  <si>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</si>
  <si>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</si>
  <si>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</si>
  <si>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</si>
  <si>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</si>
  <si>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</si>
  <si>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</si>
  <si>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</si>
  <si>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</si>
  <si>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</si>
  <si>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</si>
  <si>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</si>
  <si>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</si>
  <si>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</si>
  <si>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</si>
  <si>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</si>
  <si>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</si>
  <si>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</si>
  <si>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</si>
  <si>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</si>
  <si>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</si>
  <si>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</si>
  <si>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</si>
  <si>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</si>
  <si>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</si>
  <si>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</si>
  <si>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</si>
  <si>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</si>
  <si>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</si>
  <si>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</si>
  <si>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</si>
  <si>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</si>
  <si>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</si>
  <si>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</si>
  <si>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</si>
  <si>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</si>
  <si>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</si>
  <si>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</si>
  <si>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</si>
  <si>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</si>
  <si>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</si>
  <si>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</si>
  <si>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</si>
  <si>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</si>
  <si>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</si>
  <si>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</si>
  <si>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</si>
  <si>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</si>
  <si>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</si>
  <si>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</si>
  <si>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</si>
  <si>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</si>
  <si>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</si>
  <si>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</si>
  <si>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</si>
  <si>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</si>
  <si>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</si>
  <si>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</si>
  <si>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</si>
  <si>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</si>
  <si>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</si>
  <si>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</si>
  <si>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</si>
  <si>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</si>
  <si>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</si>
  <si>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</si>
  <si>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</si>
  <si>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</si>
  <si>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</si>
  <si>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</si>
  <si>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</si>
  <si>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</si>
  <si>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</si>
  <si>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</si>
  <si>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</si>
  <si>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</si>
  <si>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</si>
  <si>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</si>
  <si>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</si>
  <si>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</si>
  <si>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</si>
  <si>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</si>
  <si>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</si>
  <si>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</si>
  <si>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</si>
  <si>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</si>
  <si>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</si>
  <si>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</si>
  <si>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</si>
  <si>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</si>
  <si>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</si>
  <si>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</si>
  <si>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</si>
  <si>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</si>
  <si>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</si>
  <si>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</si>
  <si>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</si>
  <si>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</si>
  <si>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</si>
  <si>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</si>
  <si>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</si>
  <si>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</si>
  <si>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</si>
  <si>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</si>
  <si>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</si>
  <si>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</si>
  <si>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</si>
  <si>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</si>
  <si>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</si>
  <si>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</si>
  <si>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</si>
  <si>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</si>
  <si>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</si>
  <si>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</si>
  <si>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</si>
  <si>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</si>
  <si>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</si>
  <si>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</si>
  <si>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</si>
  <si>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</si>
  <si>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</si>
  <si>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</si>
  <si>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</si>
  <si>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</si>
  <si>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</si>
  <si>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</si>
  <si>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</si>
  <si>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</si>
  <si>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</si>
  <si>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</si>
  <si>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</si>
  <si>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</si>
  <si>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</si>
  <si>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</si>
  <si>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</si>
  <si>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</si>
  <si>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</si>
  <si>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</si>
  <si>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</si>
  <si>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</si>
  <si>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</si>
  <si>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</si>
  <si>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</si>
  <si>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</si>
  <si>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</si>
  <si>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</si>
  <si>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</si>
  <si>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</si>
  <si>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</si>
  <si>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</si>
  <si>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</si>
  <si>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</si>
  <si>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</si>
  <si>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</si>
  <si>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</si>
  <si>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</si>
  <si>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</si>
  <si>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</si>
  <si>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</si>
  <si>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</si>
  <si>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</si>
  <si>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</si>
  <si>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</si>
  <si>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</si>
  <si>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</si>
  <si>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</si>
  <si>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</si>
  <si>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</si>
  <si>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</si>
  <si>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</si>
  <si>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</si>
  <si>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</si>
  <si>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</si>
  <si>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</si>
  <si>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</si>
  <si>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</si>
  <si>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</si>
  <si>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</si>
  <si>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</si>
  <si>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</si>
  <si>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</si>
  <si>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</si>
  <si>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</si>
  <si>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</si>
  <si>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</si>
  <si>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</si>
  <si>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</si>
  <si>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</si>
  <si>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</si>
  <si>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</si>
  <si>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</si>
  <si>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</si>
  <si>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</si>
  <si>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</si>
  <si>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</si>
  <si>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</si>
  <si>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</si>
  <si>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</si>
  <si>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</si>
  <si>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</si>
  <si>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</si>
  <si>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</si>
  <si>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</si>
  <si>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</si>
  <si>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</si>
  <si>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</si>
  <si>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</si>
  <si>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</si>
  <si>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</si>
  <si>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</si>
  <si>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</si>
  <si>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</si>
  <si>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</si>
  <si>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</si>
  <si>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</si>
  <si>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</si>
  <si>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</si>
  <si>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</si>
  <si>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</si>
  <si>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</si>
  <si>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</si>
  <si>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</si>
  <si>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</si>
  <si>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</si>
  <si>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</si>
  <si>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</si>
  <si>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</si>
  <si>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</si>
  <si>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</si>
  <si>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</si>
  <si>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</si>
  <si>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</si>
  <si>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</si>
  <si>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</si>
  <si>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</si>
  <si>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</si>
  <si>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</si>
  <si>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</si>
  <si>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</si>
  <si>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</si>
  <si>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</si>
  <si>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</si>
  <si>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</si>
  <si>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</si>
  <si>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</si>
  <si>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</si>
  <si>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</si>
  <si>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</si>
  <si>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</si>
  <si>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</si>
  <si>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</si>
  <si>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</si>
  <si>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</si>
  <si>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</si>
  <si>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</si>
  <si>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</si>
  <si>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</si>
  <si>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</si>
  <si>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</si>
  <si>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</si>
  <si>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</si>
  <si>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</si>
  <si>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</si>
  <si>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</si>
  <si>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</si>
  <si>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</si>
  <si>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</si>
  <si>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</si>
  <si>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</si>
  <si>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</si>
  <si>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</si>
  <si>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</si>
  <si>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</si>
  <si>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</si>
  <si>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</si>
  <si>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</si>
  <si>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</si>
  <si>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</si>
  <si>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</si>
  <si>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</si>
  <si>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</si>
  <si>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</si>
  <si>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</si>
  <si>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</si>
  <si>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</si>
  <si>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</si>
  <si>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</si>
  <si>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</si>
  <si>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</si>
  <si>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</si>
  <si>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</si>
  <si>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</si>
  <si>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</si>
  <si>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</si>
  <si>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</si>
  <si>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</si>
  <si>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</si>
  <si>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</si>
  <si>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</si>
  <si>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</si>
  <si>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</si>
  <si>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</si>
  <si>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</si>
  <si>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</si>
  <si>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</si>
  <si>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</si>
  <si>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</si>
  <si>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</si>
  <si>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</si>
  <si>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</si>
  <si>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</si>
  <si>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</si>
  <si>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</si>
  <si>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</si>
  <si>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</si>
  <si>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</si>
  <si>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</si>
  <si>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</si>
  <si>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</si>
  <si>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</si>
  <si>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</si>
  <si>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</si>
  <si>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</si>
  <si>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</si>
  <si>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</si>
  <si>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</si>
  <si>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</si>
  <si>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</si>
  <si>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</si>
  <si>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</si>
  <si>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</si>
  <si>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</si>
  <si>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</si>
  <si>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</si>
  <si>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</si>
  <si>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</si>
  <si>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</si>
  <si>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</si>
  <si>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</si>
  <si>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</si>
  <si>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</si>
  <si>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</si>
  <si>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</si>
  <si>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</si>
  <si>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</si>
  <si>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</si>
  <si>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</si>
  <si>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</si>
  <si>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</si>
  <si>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</si>
  <si>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</si>
  <si>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</si>
  <si>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</si>
  <si>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</si>
  <si>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</si>
  <si>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</si>
  <si>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</si>
  <si>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</si>
  <si>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</si>
  <si>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</si>
  <si>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</si>
  <si>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</si>
  <si>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</si>
  <si>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</si>
  <si>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</si>
  <si>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</si>
  <si>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</si>
  <si>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</si>
  <si>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</si>
  <si>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</si>
  <si>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</si>
  <si>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</si>
  <si>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</si>
  <si>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</si>
  <si>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</si>
  <si>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</si>
  <si>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</si>
  <si>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</si>
  <si>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</si>
  <si>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</si>
  <si>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</si>
  <si>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</si>
  <si>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</si>
  <si>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</si>
  <si>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</si>
  <si>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</si>
  <si>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</si>
  <si>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</si>
  <si>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</si>
  <si>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</si>
  <si>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</si>
  <si>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</si>
  <si>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</si>
  <si>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</si>
  <si>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</si>
  <si>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</si>
  <si>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</si>
  <si>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</si>
  <si>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</si>
  <si>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</si>
  <si>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</si>
  <si>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</si>
  <si>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</si>
  <si>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</si>
  <si>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</si>
  <si>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</si>
  <si>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</si>
  <si>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</si>
  <si>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</si>
  <si>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</si>
  <si>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</si>
  <si>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</si>
  <si>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</si>
  <si>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</si>
  <si>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</si>
  <si>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</si>
  <si>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</si>
  <si>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</si>
  <si>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</si>
  <si>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</si>
  <si>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</si>
  <si>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</si>
  <si>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</si>
  <si>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</si>
  <si>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</si>
  <si>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</si>
  <si>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</si>
  <si>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</si>
  <si>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</si>
  <si>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</si>
  <si>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</si>
  <si>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</si>
  <si>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</si>
  <si>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</si>
  <si>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</si>
  <si>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</si>
  <si>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</si>
  <si>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</si>
  <si>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</si>
  <si>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</si>
  <si>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</si>
  <si>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</si>
  <si>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</si>
  <si>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</si>
  <si>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</si>
  <si>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</si>
  <si>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</si>
  <si>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</si>
  <si>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</si>
  <si>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</si>
  <si>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</si>
  <si>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</si>
  <si>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</si>
  <si>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</si>
  <si>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</si>
  <si>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</si>
  <si>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</si>
  <si>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</si>
  <si>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</si>
  <si>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</si>
  <si>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</si>
  <si>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</si>
  <si>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</si>
  <si>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</si>
  <si>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</si>
  <si>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</si>
  <si>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</si>
  <si>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</si>
  <si>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</si>
  <si>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</si>
  <si>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</si>
  <si>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</si>
  <si>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</si>
  <si>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</si>
  <si>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</si>
  <si>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</si>
  <si>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</si>
  <si>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</si>
  <si>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</si>
  <si>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</si>
  <si>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</si>
  <si>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</si>
  <si>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</si>
  <si>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</si>
  <si>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</si>
  <si>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</si>
  <si>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</si>
  <si>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</si>
  <si>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</si>
  <si>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</si>
  <si>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</si>
  <si>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</si>
  <si>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</si>
  <si>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</si>
  <si>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</si>
  <si>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</si>
  <si>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</si>
  <si>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</si>
  <si>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</si>
  <si>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</si>
  <si>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</si>
  <si>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</si>
  <si>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</si>
  <si>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</si>
  <si>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</si>
  <si>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</si>
  <si>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</si>
  <si>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</si>
  <si>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</si>
  <si>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</si>
  <si>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</si>
  <si>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</si>
  <si>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</si>
  <si>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</si>
  <si>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</si>
  <si>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</si>
  <si>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</si>
  <si>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</si>
  <si>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</si>
  <si>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</si>
  <si>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</si>
  <si>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</si>
  <si>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</si>
  <si>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</si>
  <si>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</si>
  <si>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</si>
  <si>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</si>
  <si>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</si>
  <si>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</si>
  <si>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</si>
  <si>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</si>
  <si>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</si>
  <si>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</si>
  <si>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</si>
  <si>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</si>
  <si>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</si>
  <si>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</si>
  <si>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</si>
  <si>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</si>
  <si>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</si>
  <si>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</si>
  <si>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</si>
  <si>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</si>
  <si>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</si>
  <si>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</si>
  <si>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</si>
  <si>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</si>
  <si>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</si>
  <si>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</si>
  <si>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</si>
  <si>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</si>
  <si>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</si>
  <si>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</si>
  <si>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</si>
  <si>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</si>
  <si>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</si>
  <si>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</si>
  <si>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</si>
  <si>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</si>
  <si>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</si>
  <si>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</si>
  <si>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</si>
  <si>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</si>
  <si>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</si>
  <si>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</si>
  <si>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</si>
  <si>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</si>
  <si>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</si>
  <si>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</si>
  <si>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</si>
  <si>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</si>
  <si>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</si>
  <si>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</si>
  <si>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</si>
  <si>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</si>
  <si>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</si>
  <si>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</si>
  <si>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</si>
  <si>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</si>
  <si>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</si>
  <si>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</si>
  <si>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</si>
  <si>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</si>
  <si>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</si>
  <si>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</si>
  <si>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</si>
  <si>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</si>
  <si>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</si>
  <si>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</si>
  <si>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</si>
  <si>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</si>
  <si>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</si>
  <si>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</si>
  <si>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</si>
  <si>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</si>
  <si>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</si>
  <si>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</si>
  <si>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</si>
  <si>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</si>
  <si>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</si>
  <si>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</si>
  <si>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</si>
  <si>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</si>
  <si>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</si>
  <si>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</si>
  <si>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</si>
  <si>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</si>
  <si>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</si>
  <si>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</si>
  <si>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</si>
  <si>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</si>
  <si>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</si>
  <si>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</si>
  <si>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</si>
  <si>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</si>
  <si>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</si>
  <si>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</si>
  <si>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</si>
  <si>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</si>
  <si>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</si>
  <si>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</si>
  <si>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</si>
  <si>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</si>
  <si>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</si>
  <si>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</si>
  <si>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</si>
  <si>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</si>
  <si>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</si>
  <si>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</si>
  <si>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</si>
  <si>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</si>
  <si>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</si>
  <si>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</si>
  <si>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</si>
  <si>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</si>
  <si>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</si>
  <si>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</si>
  <si>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</si>
  <si>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</si>
  <si>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</si>
  <si>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</si>
  <si>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</si>
  <si>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</si>
  <si>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</si>
  <si>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</si>
  <si>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</si>
  <si>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</si>
  <si>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</si>
  <si>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</si>
  <si>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</si>
  <si>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</si>
  <si>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</si>
  <si>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</si>
  <si>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</si>
  <si>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</si>
  <si>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</si>
  <si>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</si>
  <si>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</si>
  <si>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</si>
  <si>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</si>
  <si>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</si>
  <si>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</si>
  <si>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</si>
  <si>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</si>
  <si>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</si>
  <si>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</si>
  <si>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</si>
  <si>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</si>
  <si>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</si>
  <si>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</si>
  <si>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</si>
  <si>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</si>
  <si>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</si>
  <si>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</si>
  <si>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</si>
  <si>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</si>
  <si>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</si>
  <si>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</si>
  <si>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</si>
  <si>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</si>
  <si>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</si>
  <si>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</si>
  <si>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</si>
  <si>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</si>
  <si>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</si>
  <si>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</si>
  <si>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</si>
  <si>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</si>
  <si>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</si>
  <si>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</si>
  <si>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</si>
  <si>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</si>
  <si>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</si>
  <si>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</si>
  <si>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</si>
  <si>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</si>
  <si>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</si>
  <si>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</si>
  <si>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</si>
  <si>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</si>
  <si>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</si>
  <si>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</si>
  <si>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</si>
  <si>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</si>
  <si>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</si>
  <si>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</si>
  <si>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</si>
  <si>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</si>
  <si>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</si>
  <si>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</si>
  <si>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</si>
  <si>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</si>
  <si>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</si>
  <si>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</si>
  <si>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</si>
  <si>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</si>
  <si>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</si>
  <si>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</si>
  <si>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</si>
  <si>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</si>
  <si>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</si>
  <si>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</si>
  <si>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</si>
  <si>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</si>
  <si>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</si>
  <si>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</si>
  <si>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</si>
  <si>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</si>
  <si>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</si>
  <si>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</si>
  <si>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</si>
  <si>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</si>
  <si>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</si>
  <si>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</si>
  <si>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</si>
  <si>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</si>
  <si>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</si>
  <si>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</si>
  <si>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</si>
  <si>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</si>
  <si>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</si>
  <si>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</si>
  <si>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</si>
  <si>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</si>
  <si>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</si>
  <si>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</si>
  <si>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</si>
  <si>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</si>
  <si>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</si>
  <si>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</si>
  <si>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</si>
  <si>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</si>
  <si>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</si>
  <si>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</si>
  <si>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</si>
  <si>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</si>
  <si>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</si>
  <si>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</si>
  <si>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</si>
  <si>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</si>
  <si>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</si>
  <si>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</si>
  <si>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</si>
  <si>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</si>
  <si>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</si>
  <si>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</si>
  <si>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</si>
  <si>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</si>
  <si>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</si>
  <si>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</si>
  <si>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</si>
  <si>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</si>
  <si>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</si>
  <si>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</si>
  <si>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</si>
  <si>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</si>
  <si>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</si>
  <si>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</si>
  <si>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</si>
  <si>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</si>
  <si>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</si>
  <si>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</si>
  <si>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</si>
  <si>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</si>
  <si>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</si>
  <si>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</si>
  <si>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</si>
  <si>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</si>
  <si>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</si>
  <si>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</si>
  <si>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</si>
  <si>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</si>
  <si>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</si>
  <si>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</si>
  <si>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</si>
  <si>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</si>
  <si>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</si>
  <si>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</si>
  <si>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</si>
  <si>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</si>
  <si>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</si>
  <si>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</si>
  <si>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</si>
  <si>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</si>
  <si>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</si>
  <si>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</si>
  <si>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</si>
  <si>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</si>
  <si>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</si>
  <si>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</si>
  <si>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</si>
  <si>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</si>
  <si>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</si>
  <si>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</si>
  <si>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</si>
  <si>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</si>
  <si>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</si>
  <si>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</si>
  <si>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</si>
  <si>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</si>
  <si>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</si>
  <si>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</si>
  <si>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</si>
  <si>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</si>
  <si>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</si>
  <si>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</si>
  <si>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</si>
  <si>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</si>
  <si>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</si>
  <si>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</si>
  <si>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</si>
  <si>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</si>
  <si>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</si>
  <si>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</si>
  <si>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</si>
  <si>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</si>
  <si>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</si>
  <si>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</si>
  <si>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</si>
  <si>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</si>
  <si>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</si>
  <si>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</si>
  <si>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</si>
  <si>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</si>
  <si>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</si>
  <si>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</si>
  <si>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</si>
  <si>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</si>
  <si>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</si>
  <si>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</si>
  <si>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</si>
  <si>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</si>
  <si>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</si>
  <si>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</si>
  <si>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</si>
  <si>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</si>
  <si>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</si>
  <si>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</si>
  <si>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</si>
  <si>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</si>
  <si>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</si>
  <si>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</si>
  <si>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</si>
  <si>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</si>
  <si>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</si>
  <si>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</si>
  <si>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</si>
  <si>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</si>
  <si>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</si>
  <si>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</si>
  <si>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</si>
  <si>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</si>
  <si>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</si>
  <si>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</si>
  <si>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</si>
  <si>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</si>
  <si>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</si>
  <si>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</si>
  <si>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</si>
  <si>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</si>
  <si>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</si>
  <si>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</si>
  <si>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</si>
  <si>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</si>
  <si>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</si>
  <si>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</si>
  <si>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</si>
  <si>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</si>
  <si>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</si>
  <si>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</si>
  <si>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</si>
  <si>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</si>
  <si>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</si>
  <si>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</si>
  <si>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</si>
  <si>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</si>
  <si>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</si>
  <si>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</si>
  <si>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</si>
  <si>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</si>
  <si>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</si>
  <si>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</si>
  <si>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</si>
  <si>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</si>
  <si>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</si>
  <si>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</si>
  <si>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</si>
  <si>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</si>
  <si>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</si>
  <si>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</si>
  <si>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</si>
  <si>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</si>
  <si>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</si>
  <si>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</si>
  <si>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</si>
  <si>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</si>
  <si>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</si>
  <si>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</si>
  <si>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</si>
  <si>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</si>
  <si>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</si>
  <si>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</si>
  <si>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</si>
  <si>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</si>
  <si>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</si>
  <si>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</si>
  <si>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</si>
  <si>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</si>
  <si>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</si>
  <si>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</si>
  <si>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</si>
  <si>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</si>
  <si>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</si>
  <si>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</si>
  <si>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</si>
  <si>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</si>
  <si>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</si>
  <si>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</si>
  <si>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</si>
  <si>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</si>
  <si>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</si>
  <si>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</si>
  <si>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</si>
  <si>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</si>
  <si>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</si>
  <si>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</si>
  <si>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</si>
  <si>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</si>
  <si>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</si>
  <si>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</si>
  <si>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</si>
  <si>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</si>
  <si>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</si>
  <si>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</si>
  <si>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</si>
  <si>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</si>
  <si>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</si>
  <si>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</si>
  <si>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</si>
  <si>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</si>
  <si>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</si>
  <si>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</si>
  <si>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</si>
  <si>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</si>
  <si>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</si>
  <si>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</si>
  <si>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</si>
  <si>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</si>
  <si>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</si>
  <si>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</si>
  <si>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</si>
  <si>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</si>
  <si>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</si>
  <si>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</si>
  <si>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</si>
  <si>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</si>
  <si>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</si>
  <si>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</si>
  <si>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</si>
  <si>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</si>
  <si>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</si>
  <si>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</si>
  <si>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</si>
  <si>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</si>
  <si>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</si>
  <si>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</si>
  <si>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</si>
  <si>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</si>
  <si>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</si>
  <si>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</si>
  <si>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</si>
  <si>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</si>
  <si>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</si>
  <si>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</si>
  <si>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</si>
  <si>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</si>
  <si>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</si>
  <si>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</si>
  <si>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</si>
  <si>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</si>
  <si>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</si>
  <si>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</si>
  <si>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</si>
  <si>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</si>
  <si>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</si>
  <si>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</si>
  <si>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</si>
  <si>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</si>
  <si>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</si>
  <si>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</si>
  <si>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</si>
  <si>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</si>
  <si>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</si>
  <si>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</si>
  <si>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</si>
  <si>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</si>
  <si>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</si>
  <si>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</si>
  <si>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</si>
  <si>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</si>
  <si>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</si>
  <si>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</si>
  <si>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</si>
  <si>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</si>
  <si>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</si>
  <si>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</si>
  <si>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</si>
  <si>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</si>
  <si>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</si>
  <si>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</si>
  <si>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</si>
  <si>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</si>
  <si>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</si>
  <si>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</si>
  <si>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</si>
  <si>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</si>
  <si>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</si>
  <si>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</si>
  <si>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</si>
  <si>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</si>
  <si>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</si>
  <si>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</si>
  <si>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</si>
  <si>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</si>
  <si>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</si>
  <si>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</si>
  <si>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</si>
  <si>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</si>
  <si>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</si>
  <si>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</si>
  <si>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</si>
  <si>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</si>
  <si>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</si>
  <si>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</si>
  <si>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</si>
  <si>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</si>
  <si>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</si>
  <si>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</si>
  <si>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</si>
  <si>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</si>
  <si>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</si>
  <si>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</si>
  <si>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</si>
  <si>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</si>
  <si>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</si>
  <si>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</si>
  <si>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</si>
  <si>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</si>
  <si>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</si>
  <si>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</si>
  <si>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</si>
  <si>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</si>
  <si>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</si>
  <si>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</si>
  <si>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</si>
  <si>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</si>
  <si>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</si>
  <si>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</si>
  <si>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</si>
  <si>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</si>
  <si>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</si>
  <si>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</si>
  <si>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</si>
  <si>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</si>
  <si>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</si>
  <si>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</si>
  <si>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</si>
  <si>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</si>
  <si>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</si>
  <si>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</si>
  <si>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</si>
  <si>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</si>
  <si>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</si>
  <si>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</si>
  <si>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</si>
  <si>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</si>
  <si>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</si>
  <si>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</si>
  <si>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</si>
  <si>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</si>
  <si>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</si>
  <si>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</si>
  <si>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</si>
  <si>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</si>
  <si>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</si>
  <si>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</si>
  <si>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</si>
  <si>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</si>
  <si>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</si>
  <si>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</si>
  <si>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</si>
  <si>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</si>
  <si>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</si>
  <si>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</si>
  <si>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</si>
  <si>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</si>
  <si>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</si>
  <si>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</si>
  <si>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</si>
  <si>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</si>
  <si>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</si>
  <si>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</si>
  <si>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</si>
  <si>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</si>
  <si>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</si>
  <si>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</si>
  <si>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</si>
  <si>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</si>
  <si>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</si>
  <si>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</si>
  <si>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</si>
  <si>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</si>
  <si>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</si>
  <si>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</si>
  <si>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</si>
  <si>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</si>
  <si>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</si>
  <si>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</si>
  <si>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</si>
  <si>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</si>
  <si>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</si>
  <si>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</si>
  <si>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</si>
  <si>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</si>
  <si>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</si>
  <si>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</si>
  <si>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</si>
  <si>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</si>
  <si>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</si>
  <si>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</si>
  <si>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</si>
  <si>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</si>
  <si>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</si>
  <si>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</si>
  <si>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</si>
  <si>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</si>
  <si>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</si>
  <si>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</si>
  <si>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</si>
  <si>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</si>
  <si>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</si>
  <si>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</si>
  <si>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</si>
  <si>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</si>
  <si>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</si>
  <si>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</si>
  <si>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</si>
  <si>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</si>
  <si>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</si>
  <si>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</si>
  <si>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</si>
  <si>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</si>
  <si>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</si>
  <si>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</si>
  <si>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</si>
  <si>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</si>
  <si>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</si>
  <si>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</si>
  <si>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</si>
  <si>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</si>
  <si>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</si>
  <si>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</si>
  <si>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</si>
  <si>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</si>
  <si>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</si>
  <si>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</si>
  <si>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</si>
  <si>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</si>
  <si>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</si>
  <si>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</si>
  <si>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</si>
  <si>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</si>
  <si>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</si>
  <si>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</si>
  <si>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</si>
  <si>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</si>
  <si>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</si>
  <si>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</si>
  <si>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</si>
  <si>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</si>
  <si>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</si>
  <si>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</si>
  <si>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</si>
  <si>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</si>
  <si>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</si>
  <si>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</si>
  <si>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</si>
  <si>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</si>
  <si>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</si>
  <si>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</si>
  <si>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</si>
  <si>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</si>
  <si>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</si>
  <si>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</si>
  <si>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</si>
  <si>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</si>
  <si>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</si>
  <si>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</si>
  <si>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</si>
  <si>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</si>
  <si>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</si>
  <si>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</si>
  <si>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</si>
  <si>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</si>
  <si>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</si>
  <si>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</si>
  <si>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</si>
  <si>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</si>
  <si>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</si>
  <si>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</si>
  <si>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</si>
  <si>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</si>
  <si>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</si>
  <si>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</si>
  <si>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</si>
  <si>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</si>
  <si>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</si>
  <si>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</si>
  <si>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</si>
  <si>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</si>
  <si>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</si>
  <si>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</si>
  <si>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</si>
  <si>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</si>
  <si>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</si>
  <si>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</si>
  <si>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</si>
  <si>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</si>
  <si>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</si>
  <si>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</si>
  <si>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</si>
  <si>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</si>
  <si>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</si>
  <si>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</si>
  <si>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</si>
  <si>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</si>
  <si>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</si>
  <si>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</si>
  <si>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</si>
  <si>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</si>
  <si>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</si>
  <si>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</si>
  <si>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</si>
  <si>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</si>
  <si>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</si>
  <si>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</si>
  <si>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</si>
  <si>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</si>
  <si>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</si>
  <si>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</si>
  <si>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</si>
  <si>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</si>
  <si>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</si>
  <si>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</si>
  <si>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</si>
  <si>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</si>
  <si>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</si>
  <si>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</si>
  <si>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</si>
  <si>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</si>
  <si>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</si>
  <si>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</si>
  <si>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</si>
  <si>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</si>
  <si>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</si>
  <si>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</si>
  <si>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</si>
  <si>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</si>
  <si>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</si>
  <si>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</si>
  <si>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</si>
  <si>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</si>
  <si>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</si>
  <si>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</si>
  <si>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</si>
  <si>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</si>
  <si>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</si>
  <si>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</si>
  <si>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</si>
  <si>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</si>
  <si>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</si>
  <si>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</si>
  <si>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</si>
  <si>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</si>
  <si>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</si>
  <si>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</si>
  <si>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</si>
  <si>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</si>
  <si>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</si>
  <si>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</si>
  <si>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</si>
  <si>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</si>
  <si>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</si>
  <si>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</si>
  <si>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</si>
  <si>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</si>
  <si>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</si>
  <si>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</si>
  <si>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</si>
  <si>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</si>
  <si>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</si>
  <si>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</si>
  <si>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</si>
  <si>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</si>
  <si>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</si>
  <si>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</si>
  <si>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</si>
  <si>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</si>
  <si>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</si>
  <si>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</si>
  <si>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</si>
  <si>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</si>
  <si>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</si>
  <si>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</si>
  <si>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</si>
  <si>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</si>
  <si>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</si>
  <si>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</si>
  <si>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</si>
  <si>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</si>
  <si>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</si>
  <si>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</si>
  <si>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</si>
  <si>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</si>
  <si>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</si>
  <si>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</si>
  <si>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</si>
  <si>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</si>
  <si>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</si>
  <si>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</si>
  <si>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</si>
  <si>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</si>
  <si>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</si>
  <si>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</si>
  <si>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</si>
  <si>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</si>
  <si>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</si>
  <si>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</si>
  <si>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</si>
  <si>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</si>
  <si>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</si>
  <si>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</si>
  <si>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</si>
  <si>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</si>
  <si>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</si>
  <si>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</si>
  <si>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</si>
  <si>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</si>
  <si>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</si>
  <si>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</si>
  <si>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</si>
  <si>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</si>
  <si>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</si>
  <si>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</si>
  <si>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</si>
  <si>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</si>
  <si>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</si>
  <si>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</si>
  <si>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</si>
  <si>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</si>
  <si>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</si>
  <si>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</si>
  <si>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</si>
  <si>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</si>
  <si>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</si>
  <si>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</si>
  <si>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</si>
  <si>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</si>
  <si>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</si>
  <si>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</si>
  <si>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</si>
  <si>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</si>
  <si>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</si>
  <si>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</si>
  <si>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</si>
  <si>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</si>
  <si>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</si>
  <si>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</si>
  <si>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</si>
  <si>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</si>
  <si>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</si>
  <si>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</si>
  <si>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</si>
  <si>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</si>
  <si>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</si>
  <si>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</si>
  <si>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</si>
  <si>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</si>
  <si>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</si>
  <si>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</si>
  <si>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</si>
  <si>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</si>
  <si>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</si>
  <si>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</si>
  <si>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</si>
  <si>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</si>
  <si>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</si>
  <si>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</si>
  <si>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</si>
  <si>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</si>
  <si>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</si>
  <si>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</si>
  <si>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</si>
  <si>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</si>
  <si>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</si>
  <si>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</si>
  <si>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</si>
  <si>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</si>
  <si>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</si>
  <si>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</si>
  <si>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</si>
  <si>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</si>
  <si>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</si>
  <si>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</si>
  <si>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</si>
  <si>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</si>
  <si>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</si>
  <si>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</si>
  <si>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</si>
  <si>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</si>
  <si>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</si>
  <si>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</si>
  <si>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</si>
  <si>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</si>
  <si>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</si>
  <si>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</si>
  <si>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</si>
  <si>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</si>
  <si>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</si>
  <si>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</si>
  <si>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</si>
  <si>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</si>
  <si>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</si>
  <si>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</si>
  <si>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</si>
  <si>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</si>
  <si>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</si>
  <si>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</si>
  <si>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</si>
  <si>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</si>
  <si>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</si>
  <si>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</si>
  <si>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</si>
  <si>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</si>
  <si>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</si>
  <si>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</si>
  <si>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</si>
  <si>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</si>
  <si>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</si>
  <si>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</si>
  <si>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</si>
  <si>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</si>
  <si>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</si>
  <si>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</si>
  <si>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</si>
  <si>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</si>
  <si>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</si>
  <si>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</si>
  <si>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</si>
  <si>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</si>
  <si>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</si>
  <si>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</si>
  <si>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</si>
  <si>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</si>
  <si>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</si>
  <si>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</si>
  <si>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</si>
  <si>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</si>
  <si>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</si>
  <si>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</si>
  <si>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</si>
  <si>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</si>
  <si>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</si>
  <si>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</si>
  <si>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</si>
  <si>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</si>
  <si>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</si>
  <si>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</si>
  <si>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</si>
  <si>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</si>
  <si>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</si>
  <si>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</si>
  <si>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</si>
  <si>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</si>
  <si>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</si>
  <si>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</si>
  <si>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</si>
  <si>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</si>
  <si>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</si>
  <si>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</si>
  <si>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</si>
  <si>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</si>
  <si>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</si>
  <si>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</si>
  <si>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</si>
  <si>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</si>
  <si>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</si>
  <si>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</si>
  <si>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</si>
  <si>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</si>
  <si>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</si>
  <si>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</si>
  <si>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</si>
  <si>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</si>
  <si>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</si>
  <si>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</si>
  <si>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</si>
  <si>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</si>
  <si>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</si>
  <si>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</si>
  <si>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</si>
  <si>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</si>
  <si>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</si>
  <si>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</si>
  <si>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</si>
  <si>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</si>
  <si>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</si>
  <si>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</si>
  <si>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</si>
  <si>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</si>
  <si>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</si>
  <si>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</si>
  <si>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</si>
  <si>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</si>
  <si>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</si>
  <si>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</si>
  <si>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</si>
  <si>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</si>
  <si>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</si>
  <si>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</si>
  <si>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</si>
  <si>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</si>
  <si>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</si>
  <si>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</si>
  <si>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</si>
  <si>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</si>
  <si>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</si>
  <si>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</si>
  <si>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</si>
  <si>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</si>
  <si>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</si>
  <si>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</si>
  <si>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</si>
  <si>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</si>
  <si>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</si>
  <si>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</si>
  <si>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</si>
  <si>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</si>
  <si>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</si>
  <si>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</si>
  <si>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</si>
  <si>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</si>
  <si>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</si>
  <si>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</si>
  <si>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</si>
  <si>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</si>
  <si>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</si>
  <si>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</si>
  <si>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</si>
  <si>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</si>
  <si>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</si>
  <si>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</si>
  <si>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</si>
  <si>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</si>
  <si>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</si>
  <si>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</si>
  <si>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</si>
  <si>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</si>
  <si>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</si>
  <si>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</si>
  <si>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</si>
  <si>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</si>
  <si>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</si>
  <si>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</si>
  <si>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</si>
  <si>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</si>
  <si>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</si>
  <si>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</si>
  <si>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</si>
  <si>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</si>
  <si>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</si>
  <si>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</si>
  <si>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</si>
  <si>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</si>
  <si>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</si>
  <si>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</si>
  <si>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</si>
  <si>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</si>
  <si>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</si>
  <si>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</si>
  <si>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</si>
  <si>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</si>
  <si>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</si>
  <si>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</si>
  <si>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</si>
  <si>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</si>
  <si>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</si>
  <si>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</si>
  <si>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</si>
  <si>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</si>
  <si>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</si>
  <si>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</si>
  <si>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</si>
  <si>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</si>
  <si>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</si>
  <si>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</si>
  <si>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</si>
  <si>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</si>
  <si>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</si>
  <si>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</si>
  <si>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</si>
  <si>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</si>
  <si>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</si>
  <si>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</si>
  <si>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</si>
  <si>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</si>
  <si>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</si>
  <si>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</si>
  <si>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</si>
  <si>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</si>
  <si>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</si>
  <si>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</si>
  <si>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</si>
  <si>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</si>
  <si>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</si>
  <si>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</si>
  <si>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</si>
  <si>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</si>
  <si>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</si>
  <si>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</si>
  <si>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</si>
  <si>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</si>
  <si>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</si>
  <si>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</si>
  <si>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</si>
  <si>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</si>
  <si>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</si>
  <si>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</si>
  <si>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</si>
  <si>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</si>
  <si>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</si>
  <si>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</si>
  <si>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</si>
  <si>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</si>
  <si>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</si>
  <si>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</si>
  <si>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</si>
  <si>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</si>
  <si>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</si>
  <si>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</si>
  <si>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</si>
  <si>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</si>
  <si>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</si>
  <si>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</si>
  <si>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</si>
  <si>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</si>
  <si>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</si>
  <si>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</si>
  <si>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</si>
  <si>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</si>
  <si>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</si>
  <si>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</si>
  <si>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</si>
  <si>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</si>
  <si>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</si>
  <si>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</si>
  <si>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</si>
  <si>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</si>
  <si>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</si>
  <si>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</si>
  <si>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</si>
  <si>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</si>
  <si>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</si>
  <si>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</si>
  <si>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</si>
  <si>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</si>
  <si>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</si>
  <si>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</si>
  <si>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</si>
  <si>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</si>
  <si>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</si>
  <si>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</si>
  <si>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</si>
  <si>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</si>
  <si>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</si>
  <si>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</si>
  <si>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</si>
  <si>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</si>
  <si>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</si>
  <si>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</si>
  <si>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</si>
  <si>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</si>
  <si>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</si>
  <si>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</si>
  <si>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</si>
  <si>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</si>
  <si>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</si>
  <si>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</si>
  <si>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</si>
  <si>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</si>
  <si>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</si>
  <si>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</si>
  <si>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</si>
  <si>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</si>
  <si>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</si>
  <si>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</si>
  <si>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</si>
  <si>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</si>
  <si>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</si>
  <si>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</si>
  <si>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</si>
  <si>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</si>
  <si>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</si>
  <si>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</si>
  <si>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</si>
  <si>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</si>
  <si>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</si>
  <si>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</si>
  <si>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</si>
  <si>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</si>
  <si>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</si>
  <si>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</si>
  <si>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</si>
  <si>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</si>
  <si>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</si>
  <si>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</si>
  <si>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</si>
  <si>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</si>
  <si>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</si>
  <si>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</si>
  <si>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</si>
  <si>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</si>
  <si>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</si>
  <si>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</si>
  <si>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</si>
  <si>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</si>
  <si>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</si>
  <si>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</si>
  <si>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</si>
  <si>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</si>
  <si>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</si>
  <si>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</si>
  <si>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</si>
  <si>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</si>
  <si>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</si>
  <si>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</si>
  <si>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</si>
  <si>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</si>
  <si>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</si>
  <si>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</si>
  <si>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</si>
  <si>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</si>
  <si>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</si>
  <si>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</si>
  <si>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</si>
  <si>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</si>
  <si>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</si>
  <si>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</si>
  <si>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</si>
  <si>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</si>
  <si>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</si>
  <si>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</si>
  <si>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</si>
  <si>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</si>
  <si>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</si>
  <si>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</si>
  <si>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</si>
  <si>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</si>
  <si>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</si>
  <si>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</si>
  <si>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</si>
  <si>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</si>
  <si>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</si>
  <si>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</si>
  <si>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</si>
  <si>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</si>
  <si>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</si>
  <si>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</si>
  <si>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</si>
  <si>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</si>
  <si>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</si>
  <si>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</si>
  <si>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</si>
  <si>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</si>
  <si>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</si>
  <si>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</si>
  <si>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</si>
  <si>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</si>
  <si>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</si>
  <si>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</si>
  <si>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</si>
  <si>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</si>
  <si>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</si>
  <si>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</si>
  <si>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</si>
  <si>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</si>
  <si>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</si>
  <si>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</si>
  <si>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</si>
  <si>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</si>
  <si>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</si>
  <si>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</si>
  <si>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</si>
  <si>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</si>
  <si>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</si>
  <si>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</si>
  <si>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</si>
  <si>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</si>
  <si>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</si>
  <si>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</si>
  <si>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</si>
  <si>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</si>
  <si>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</si>
  <si>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</si>
  <si>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</si>
  <si>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</si>
  <si>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</si>
  <si>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</si>
  <si>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</si>
  <si>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</si>
  <si>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</si>
  <si>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</si>
  <si>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</si>
  <si>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</si>
  <si>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</si>
  <si>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</si>
  <si>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</si>
  <si>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</si>
  <si>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</si>
  <si>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</si>
  <si>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</si>
  <si>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</si>
  <si>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</si>
  <si>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</si>
  <si>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</si>
  <si>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</si>
  <si>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</si>
  <si>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</si>
  <si>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</si>
  <si>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</si>
  <si>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</si>
  <si>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</si>
  <si>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</si>
  <si>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</si>
  <si>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</si>
  <si>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</si>
  <si>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</si>
  <si>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</si>
  <si>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</si>
  <si>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</si>
  <si>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</si>
  <si>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</si>
  <si>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</si>
  <si>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</si>
  <si>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</si>
  <si>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</si>
  <si>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</si>
  <si>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</si>
  <si>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</si>
  <si>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</si>
  <si>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</si>
  <si>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</si>
  <si>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</si>
  <si>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</si>
  <si>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</si>
  <si>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</si>
  <si>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</si>
  <si>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</si>
  <si>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</si>
  <si>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</si>
  <si>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</si>
  <si>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</si>
  <si>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</si>
  <si>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</si>
  <si>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</si>
  <si>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</si>
  <si>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</si>
  <si>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</si>
  <si>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</si>
  <si>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</si>
  <si>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</si>
  <si>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</si>
  <si>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</si>
  <si>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</si>
  <si>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</si>
  <si>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</si>
  <si>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</si>
  <si>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</si>
  <si>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</si>
  <si>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</si>
  <si>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</si>
  <si>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</si>
  <si>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</si>
  <si>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</si>
  <si>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</si>
  <si>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</si>
  <si>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</si>
  <si>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</si>
  <si>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</si>
  <si>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</si>
  <si>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</si>
  <si>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</si>
  <si>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</si>
  <si>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</si>
  <si>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</si>
  <si>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</si>
  <si>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</si>
  <si>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</si>
  <si>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</si>
  <si>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</si>
  <si>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</si>
  <si>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</si>
  <si>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</si>
  <si>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</si>
  <si>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</si>
  <si>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</si>
  <si>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</si>
  <si>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</si>
  <si>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</si>
  <si>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</si>
  <si>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</si>
  <si>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</si>
  <si>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</si>
  <si>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</si>
  <si>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</si>
  <si>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</si>
  <si>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</si>
  <si>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</si>
  <si>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</si>
  <si>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</si>
  <si>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</si>
  <si>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</si>
  <si>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</si>
  <si>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</si>
  <si>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</si>
  <si>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</si>
  <si>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</si>
  <si>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</si>
  <si>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</si>
  <si>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</si>
  <si>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</si>
  <si>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</si>
  <si>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</si>
  <si>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</si>
  <si>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</si>
  <si>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</si>
  <si>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</si>
  <si>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</si>
  <si>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</si>
  <si>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</si>
  <si>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</si>
  <si>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</si>
  <si>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</si>
  <si>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</si>
  <si>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</si>
  <si>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</si>
  <si>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</si>
  <si>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</si>
  <si>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</si>
  <si>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</si>
  <si>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</si>
  <si>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</si>
  <si>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</si>
  <si>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</si>
  <si>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</si>
  <si>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</si>
  <si>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</si>
  <si>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</si>
  <si>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</si>
  <si>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</si>
  <si>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</si>
  <si>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</si>
  <si>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</si>
  <si>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</si>
  <si>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</si>
  <si>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</si>
  <si>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</si>
  <si>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</si>
  <si>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</si>
  <si>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</si>
  <si>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</si>
  <si>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</si>
  <si>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</si>
  <si>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</si>
  <si>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</si>
  <si>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</si>
  <si>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</si>
  <si>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</si>
  <si>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</si>
  <si>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</si>
  <si>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</si>
  <si>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</si>
  <si>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</si>
  <si>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</si>
  <si>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</si>
  <si>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</si>
  <si>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</si>
  <si>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</si>
  <si>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</si>
  <si>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</si>
  <si>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</si>
  <si>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</si>
  <si>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</si>
  <si>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</si>
  <si>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</si>
  <si>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</si>
  <si>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</si>
  <si>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</si>
  <si>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</si>
  <si>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</si>
  <si>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</si>
  <si>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</si>
  <si>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</si>
  <si>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</si>
  <si>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</si>
  <si>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</si>
  <si>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</si>
  <si>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</si>
  <si>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</si>
  <si>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</si>
  <si>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</si>
  <si>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</si>
  <si>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</si>
  <si>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</si>
  <si>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</si>
  <si>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</si>
  <si>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</si>
  <si>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</si>
  <si>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</si>
  <si>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</si>
  <si>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</si>
  <si>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</si>
  <si>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</si>
  <si>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</si>
  <si>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</si>
  <si>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</si>
  <si>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</si>
  <si>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</si>
  <si>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</si>
  <si>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</si>
  <si>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</si>
  <si>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</si>
  <si>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</si>
  <si>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</si>
  <si>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</si>
  <si>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</si>
  <si>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</si>
  <si>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</si>
  <si>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</si>
  <si>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</si>
  <si>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</si>
  <si>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</si>
  <si>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</si>
  <si>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</si>
  <si>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</si>
  <si>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</si>
  <si>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</si>
  <si>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</si>
  <si>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</si>
  <si>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</si>
  <si>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</si>
  <si>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</si>
  <si>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</si>
  <si>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</si>
  <si>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</si>
  <si>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</si>
  <si>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</si>
  <si>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</si>
  <si>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</si>
  <si>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</si>
  <si>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</si>
  <si>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</si>
  <si>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</si>
  <si>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</si>
  <si>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</si>
  <si>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</si>
  <si>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</si>
  <si>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</si>
  <si>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</si>
  <si>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</si>
  <si>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</si>
  <si>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</si>
  <si>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</si>
  <si>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</si>
  <si>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</si>
  <si>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</si>
  <si>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</si>
  <si>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</si>
  <si>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</si>
  <si>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</si>
  <si>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</si>
  <si>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</si>
  <si>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</si>
  <si>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</si>
  <si>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</si>
  <si>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</si>
  <si>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</si>
  <si>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</si>
  <si>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</si>
  <si>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</si>
  <si>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</si>
  <si>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</si>
  <si>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</si>
  <si>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</si>
  <si>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</si>
  <si>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</si>
  <si>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</si>
  <si>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</si>
  <si>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</si>
  <si>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</si>
  <si>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</si>
  <si>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</si>
  <si>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</si>
  <si>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</si>
  <si>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</si>
  <si>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</si>
  <si>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</si>
  <si>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</si>
  <si>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</si>
  <si>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</si>
  <si>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</si>
  <si>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</si>
  <si>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</si>
  <si>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</si>
  <si>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</si>
  <si>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</si>
  <si>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</si>
  <si>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</si>
  <si>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</si>
  <si>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</si>
  <si>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</si>
  <si>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</si>
  <si>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</si>
  <si>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</si>
  <si>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</si>
  <si>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</si>
  <si>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</si>
  <si>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</si>
  <si>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</si>
  <si>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</si>
  <si>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</si>
  <si>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</si>
  <si>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</si>
  <si>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</si>
  <si>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</si>
  <si>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</si>
  <si>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</si>
  <si>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</si>
  <si>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</si>
  <si>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</si>
  <si>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</si>
  <si>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</si>
  <si>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</si>
  <si>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</si>
  <si>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</si>
  <si>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</si>
  <si>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</si>
  <si>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</si>
  <si>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</si>
  <si>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</si>
  <si>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</si>
  <si>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</si>
  <si>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</si>
  <si>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</si>
  <si>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</si>
  <si>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</si>
  <si>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</si>
  <si>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</si>
  <si>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</si>
  <si>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</si>
  <si>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</si>
  <si>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</si>
  <si>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</si>
  <si>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</si>
  <si>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</si>
  <si>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</si>
  <si>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</si>
  <si>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</si>
  <si>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</si>
  <si>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</si>
  <si>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</si>
  <si>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</si>
  <si>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</si>
  <si>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</si>
  <si>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</si>
  <si>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</si>
  <si>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</si>
  <si>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</si>
  <si>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</si>
  <si>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</si>
  <si>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</si>
  <si>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</si>
  <si>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</si>
  <si>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</si>
  <si>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</si>
  <si>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</si>
  <si>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</si>
  <si>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</si>
  <si>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</si>
  <si>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</si>
  <si>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</si>
  <si>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</si>
  <si>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</si>
  <si>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</si>
  <si>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</si>
  <si>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</si>
  <si>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</si>
  <si>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</si>
  <si>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</si>
  <si>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</si>
  <si>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</si>
  <si>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</si>
  <si>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</si>
  <si>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</si>
  <si>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</si>
  <si>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</si>
  <si>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</si>
  <si>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</si>
  <si>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</si>
  <si>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</si>
  <si>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</si>
  <si>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</si>
  <si>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</si>
  <si>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</si>
  <si>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</si>
  <si>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</si>
  <si>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</si>
  <si>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</si>
  <si>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</si>
  <si>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</si>
  <si>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</si>
  <si>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</si>
  <si>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</si>
  <si>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</si>
  <si>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</si>
  <si>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</si>
  <si>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</si>
  <si>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</si>
  <si>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</si>
  <si>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</si>
  <si>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</si>
  <si>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</si>
  <si>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</si>
  <si>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</si>
  <si>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</si>
  <si>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</si>
  <si>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</si>
  <si>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</si>
  <si>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</si>
  <si>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</si>
  <si>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</si>
  <si>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</si>
  <si>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</si>
  <si>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</si>
  <si>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</si>
  <si>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</si>
  <si>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</si>
  <si>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</si>
  <si>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</si>
  <si>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</si>
  <si>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</si>
  <si>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</si>
  <si>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</si>
  <si>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</si>
  <si>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</si>
  <si>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</si>
  <si>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</si>
  <si>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</si>
  <si>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</si>
  <si>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</si>
  <si>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</si>
  <si>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</si>
  <si>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</si>
  <si>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</si>
  <si>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</si>
  <si>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</si>
  <si>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</si>
  <si>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</si>
  <si>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</si>
  <si>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</si>
  <si>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</si>
  <si>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</si>
  <si>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</si>
  <si>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</si>
  <si>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</si>
  <si>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</si>
  <si>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</si>
  <si>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</si>
  <si>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</si>
  <si>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</si>
  <si>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</si>
  <si>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</si>
  <si>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</si>
  <si>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</si>
  <si>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</si>
  <si>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</si>
  <si>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</si>
  <si>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</si>
  <si>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</si>
  <si>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</si>
  <si>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</si>
  <si>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</si>
  <si>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</si>
  <si>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</si>
  <si>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</si>
  <si>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</si>
  <si>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</si>
  <si>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</si>
  <si>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</si>
  <si>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</si>
  <si>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</si>
  <si>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</si>
  <si>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</si>
  <si>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</si>
  <si>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</si>
  <si>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</si>
  <si>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</si>
  <si>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</si>
  <si>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</si>
  <si>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</si>
  <si>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</si>
  <si>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</si>
  <si>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</si>
  <si>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</si>
  <si>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</si>
  <si>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</si>
  <si>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</si>
  <si>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</si>
  <si>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</si>
  <si>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</si>
  <si>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</si>
  <si>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</si>
  <si>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</si>
  <si>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</si>
  <si>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</si>
  <si>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</si>
  <si>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</si>
  <si>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</si>
  <si>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</si>
  <si>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</si>
  <si>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</si>
  <si>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</si>
  <si>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</si>
  <si>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</si>
  <si>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</si>
  <si>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</si>
  <si>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</si>
  <si>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</si>
  <si>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</si>
  <si>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</si>
  <si>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</si>
  <si>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</si>
  <si>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</si>
  <si>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</si>
  <si>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</si>
  <si>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</si>
  <si>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</si>
  <si>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</si>
  <si>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</si>
  <si>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</si>
  <si>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</si>
  <si>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</si>
  <si>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</si>
  <si>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</si>
  <si>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</si>
  <si>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</si>
  <si>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</si>
  <si>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</si>
  <si>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</si>
  <si>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</si>
  <si>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</si>
  <si>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</si>
  <si>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</si>
  <si>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</si>
  <si>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</si>
  <si>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</si>
  <si>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</si>
  <si>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</si>
  <si>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</si>
  <si>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</si>
  <si>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</si>
  <si>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</si>
  <si>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</si>
  <si>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</si>
  <si>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</si>
  <si>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</si>
  <si>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</si>
  <si>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</si>
  <si>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</si>
  <si>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</si>
  <si>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</si>
  <si>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</si>
  <si>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</si>
  <si>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</si>
  <si>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</si>
  <si>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</si>
  <si>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</si>
  <si>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</si>
  <si>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</si>
  <si>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</si>
  <si>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</si>
  <si>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</si>
  <si>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</si>
  <si>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</si>
  <si>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</si>
  <si>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</si>
  <si>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</si>
  <si>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</si>
  <si>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</si>
  <si>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</si>
  <si>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</si>
  <si>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</si>
  <si>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</si>
  <si>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</si>
  <si>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</si>
  <si>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</si>
  <si>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</si>
  <si>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</si>
  <si>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</si>
  <si>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</si>
  <si>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</si>
  <si>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</si>
  <si>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</si>
  <si>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</si>
  <si>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</si>
  <si>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</si>
  <si>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</si>
  <si>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</si>
  <si>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</si>
  <si>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</si>
  <si>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</si>
  <si>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</si>
  <si>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</si>
  <si>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</si>
  <si>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</si>
  <si>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</si>
  <si>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</si>
  <si>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</si>
  <si>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</si>
  <si>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</si>
  <si>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</si>
  <si>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</si>
  <si>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</si>
  <si>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</si>
  <si>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</si>
  <si>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</si>
  <si>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</si>
  <si>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</si>
  <si>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</si>
  <si>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</si>
  <si>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</si>
  <si>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</si>
  <si>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</si>
  <si>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</si>
  <si>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</si>
  <si>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</si>
  <si>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</si>
  <si>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</si>
  <si>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</si>
  <si>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</si>
  <si>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</si>
  <si>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</si>
  <si>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</si>
  <si>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</si>
  <si>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</si>
  <si>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</si>
  <si>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</si>
  <si>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</si>
  <si>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</si>
  <si>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</si>
  <si>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</si>
  <si>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</si>
  <si>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</si>
  <si>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</si>
  <si>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</si>
  <si>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</si>
  <si>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</si>
  <si>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</si>
  <si>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</si>
  <si>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</si>
  <si>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</si>
  <si>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</si>
  <si>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</si>
  <si>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</si>
  <si>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</si>
  <si>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</si>
  <si>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</si>
  <si>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</si>
  <si>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</si>
  <si>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</si>
  <si>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</si>
  <si>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</si>
  <si>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</si>
  <si>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</si>
  <si>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</si>
  <si>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</si>
  <si>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</si>
  <si>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</si>
  <si>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</si>
  <si>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</si>
  <si>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</si>
  <si>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</si>
  <si>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</si>
  <si>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</si>
  <si>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</si>
  <si>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</si>
  <si>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</si>
  <si>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</si>
  <si>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</si>
  <si>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</si>
  <si>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</si>
  <si>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</si>
  <si>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</si>
  <si>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</si>
  <si>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</si>
  <si>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</si>
  <si>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</si>
  <si>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</si>
  <si>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</si>
  <si>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</si>
  <si>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</si>
  <si>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</si>
  <si>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</si>
  <si>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</si>
  <si>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</si>
  <si>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</si>
  <si>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</si>
  <si>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</si>
  <si>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</si>
  <si>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</si>
  <si>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</si>
  <si>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</si>
  <si>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</si>
  <si>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</si>
  <si>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</si>
  <si>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</si>
  <si>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</si>
  <si>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</si>
  <si>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</si>
  <si>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</si>
  <si>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</si>
  <si>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</si>
  <si>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</si>
  <si>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</si>
  <si>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</si>
  <si>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</si>
  <si>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</si>
  <si>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</si>
  <si>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</si>
  <si>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</si>
  <si>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</si>
  <si>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</si>
  <si>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</si>
  <si>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</si>
  <si>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</si>
  <si>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</si>
  <si>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</si>
  <si>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</si>
  <si>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</si>
  <si>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</si>
  <si>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</si>
  <si>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</si>
  <si>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</si>
  <si>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</si>
  <si>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</si>
  <si>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</si>
  <si>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</si>
  <si>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</si>
  <si>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</si>
  <si>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</si>
  <si>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</si>
  <si>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</si>
  <si>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</si>
  <si>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</si>
  <si>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</si>
  <si>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</si>
  <si>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</si>
  <si>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</si>
  <si>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</si>
  <si>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</si>
  <si>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</si>
  <si>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</si>
  <si>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</si>
  <si>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</si>
  <si>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</si>
  <si>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</si>
  <si>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</si>
  <si>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</si>
  <si>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</si>
  <si>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</si>
  <si>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</si>
  <si>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</si>
  <si>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</si>
  <si>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</si>
  <si>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</si>
  <si>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</si>
  <si>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</si>
  <si>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</si>
  <si>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</si>
  <si>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</si>
  <si>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</si>
  <si>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</si>
  <si>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</si>
  <si>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</si>
  <si>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</si>
  <si>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</si>
  <si>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</si>
  <si>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</si>
  <si>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</si>
  <si>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</si>
  <si>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</si>
  <si>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</si>
  <si>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</si>
  <si>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</si>
  <si>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</si>
  <si>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</si>
  <si>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</si>
  <si>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</si>
  <si>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</si>
  <si>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</si>
  <si>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</si>
  <si>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</si>
  <si>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</si>
  <si>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</si>
  <si>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</si>
  <si>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</si>
  <si>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</si>
  <si>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</si>
  <si>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</si>
  <si>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</si>
  <si>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</si>
  <si>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</si>
  <si>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</si>
  <si>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</si>
  <si>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</si>
  <si>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</si>
  <si>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</si>
  <si>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</si>
  <si>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</si>
  <si>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</si>
  <si>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</si>
  <si>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</si>
  <si>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</si>
  <si>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</si>
  <si>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</si>
  <si>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</si>
  <si>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</si>
  <si>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</si>
  <si>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</si>
  <si>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</si>
  <si>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</si>
  <si>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</si>
  <si>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</si>
  <si>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</si>
  <si>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</si>
  <si>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</si>
  <si>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</si>
  <si>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</si>
  <si>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</si>
  <si>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</si>
  <si>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</si>
  <si>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</si>
  <si>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</si>
  <si>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</si>
  <si>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</si>
  <si>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</si>
  <si>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</si>
  <si>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</si>
  <si>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</si>
  <si>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</si>
  <si>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</si>
  <si>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</si>
  <si>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</si>
  <si>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</si>
  <si>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</si>
  <si>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</si>
  <si>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</si>
  <si>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</si>
  <si>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</si>
  <si>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</si>
  <si>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</si>
  <si>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</si>
  <si>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</si>
  <si>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</si>
  <si>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</si>
  <si>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</si>
  <si>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</si>
  <si>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</si>
  <si>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</si>
  <si>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</si>
  <si>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</si>
  <si>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</si>
  <si>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</si>
  <si>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</si>
  <si>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</si>
  <si>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</si>
  <si>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</si>
  <si>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</si>
  <si>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</si>
  <si>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</si>
  <si>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</si>
  <si>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</si>
  <si>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</si>
  <si>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</si>
  <si>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</si>
  <si>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</si>
  <si>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</si>
  <si>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</si>
  <si>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</si>
  <si>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</si>
  <si>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</si>
  <si>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</si>
  <si>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</si>
  <si>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</si>
  <si>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</si>
  <si>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</si>
  <si>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</si>
  <si>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</si>
  <si>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</si>
  <si>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</si>
  <si>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</si>
  <si>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</si>
  <si>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</si>
  <si>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</si>
  <si>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</si>
  <si>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</si>
  <si>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</si>
  <si>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</si>
  <si>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</si>
  <si>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</si>
  <si>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</si>
  <si>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</si>
  <si>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</si>
  <si>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</si>
  <si>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</si>
  <si>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</si>
  <si>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</si>
  <si>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</si>
  <si>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</si>
  <si>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</si>
  <si>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</si>
  <si>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</si>
  <si>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</si>
  <si>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</si>
  <si>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</si>
  <si>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</si>
  <si>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</si>
  <si>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</si>
  <si>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</si>
  <si>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</si>
  <si>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</si>
  <si>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</si>
  <si>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</si>
  <si>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</si>
  <si>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</si>
  <si>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</si>
  <si>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</si>
  <si>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</si>
  <si>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</si>
  <si>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</si>
  <si>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</si>
  <si>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</si>
  <si>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</si>
  <si>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</si>
  <si>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</si>
  <si>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</si>
  <si>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</si>
  <si>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</si>
  <si>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</si>
  <si>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</si>
  <si>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</si>
  <si>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</si>
  <si>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</si>
  <si>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</si>
  <si>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</si>
  <si>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</si>
  <si>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</si>
  <si>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</si>
  <si>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</si>
  <si>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</si>
  <si>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</si>
  <si>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</si>
  <si>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</si>
  <si>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</si>
  <si>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</si>
  <si>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</si>
  <si>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</si>
  <si>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</si>
  <si>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</si>
  <si>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</si>
  <si>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</si>
  <si>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</si>
  <si>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</si>
  <si>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</si>
  <si>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</si>
  <si>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</si>
  <si>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</si>
  <si>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</si>
  <si>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</si>
  <si>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</si>
  <si>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</si>
  <si>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</si>
  <si>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</si>
  <si>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</si>
  <si>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</si>
  <si>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</si>
  <si>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</si>
  <si>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</si>
  <si>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</si>
  <si>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</si>
  <si>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</si>
  <si>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</si>
  <si>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</si>
  <si>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</si>
  <si>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</si>
  <si>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</si>
  <si>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</si>
  <si>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</si>
  <si>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</si>
  <si>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</si>
  <si>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</si>
  <si>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</si>
  <si>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</si>
  <si>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</si>
  <si>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</si>
  <si>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</si>
  <si>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</si>
  <si>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</si>
  <si>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</si>
  <si>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</si>
  <si>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</si>
  <si>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</si>
  <si>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</si>
  <si>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</si>
  <si>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</si>
  <si>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</si>
  <si>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</si>
  <si>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</si>
  <si>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</si>
  <si>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</si>
  <si>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</si>
  <si>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</si>
  <si>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</si>
  <si>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</si>
  <si>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</si>
  <si>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</si>
  <si>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</si>
  <si>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</si>
  <si>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</si>
  <si>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</si>
  <si>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</si>
  <si>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</si>
  <si>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</si>
  <si>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</si>
  <si>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</si>
  <si>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</si>
  <si>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</si>
  <si>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</si>
  <si>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</si>
  <si>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</si>
  <si>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</si>
  <si>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</si>
  <si>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</si>
  <si>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</si>
  <si>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</si>
  <si>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</si>
  <si>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</si>
  <si>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</si>
  <si>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</si>
  <si>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</si>
  <si>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</si>
  <si>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</si>
  <si>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</si>
  <si>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</si>
  <si>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</si>
  <si>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</si>
  <si>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</si>
  <si>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</si>
  <si>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</si>
  <si>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</si>
  <si>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</si>
  <si>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</si>
  <si>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</si>
  <si>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</si>
  <si>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</si>
  <si>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</si>
  <si>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</si>
  <si>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</si>
  <si>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</si>
  <si>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</si>
  <si>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</si>
  <si>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</si>
  <si>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</si>
  <si>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</si>
  <si>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</si>
  <si>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</si>
  <si>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</si>
  <si>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</si>
  <si>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</si>
  <si>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</si>
  <si>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</si>
  <si>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</si>
  <si>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</si>
  <si>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</si>
  <si>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</si>
  <si>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</si>
  <si>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</si>
  <si>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</si>
  <si>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</si>
  <si>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</si>
  <si>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</si>
  <si>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</si>
  <si>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</si>
  <si>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</si>
  <si>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</si>
  <si>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</si>
  <si>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</si>
  <si>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</si>
  <si>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</si>
  <si>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</si>
  <si>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</si>
  <si>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</si>
  <si>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</si>
  <si>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</si>
  <si>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</si>
  <si>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</si>
  <si>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</si>
  <si>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</si>
  <si>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</si>
  <si>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</si>
  <si>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</si>
  <si>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</si>
  <si>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</si>
  <si>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</si>
  <si>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</si>
  <si>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</si>
  <si>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</si>
  <si>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</si>
  <si>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</si>
  <si>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</si>
  <si>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</si>
  <si>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</si>
  <si>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</si>
  <si>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</si>
  <si>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</si>
  <si>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</si>
  <si>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</si>
  <si>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</si>
  <si>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</si>
  <si>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</si>
  <si>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</si>
  <si>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</si>
  <si>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</si>
  <si>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</si>
  <si>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</si>
  <si>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</si>
  <si>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</si>
  <si>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</si>
  <si>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</si>
  <si>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</si>
  <si>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</si>
  <si>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</si>
  <si>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</si>
  <si>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</si>
  <si>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</si>
  <si>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</si>
  <si>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</si>
  <si>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</si>
  <si>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</si>
  <si>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</si>
  <si>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</si>
  <si>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</si>
  <si>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</si>
  <si>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</si>
  <si>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</si>
  <si>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</si>
  <si>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</si>
  <si>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</si>
  <si>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</si>
  <si>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</si>
  <si>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</si>
  <si>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</si>
  <si>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</si>
  <si>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</si>
  <si>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</si>
  <si>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</si>
  <si>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</si>
  <si>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</si>
  <si>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</si>
  <si>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</si>
  <si>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</si>
  <si>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</si>
  <si>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</si>
  <si>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</si>
  <si>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</si>
  <si>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</si>
  <si>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</si>
  <si>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</si>
  <si>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</si>
  <si>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</si>
  <si>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</si>
  <si>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</si>
  <si>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</si>
  <si>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</si>
  <si>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</si>
  <si>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</si>
  <si>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</si>
  <si>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</si>
  <si>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</si>
  <si>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</si>
  <si>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</si>
  <si>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</si>
  <si>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</si>
  <si>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</si>
  <si>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</si>
  <si>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</si>
  <si>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</si>
  <si>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</si>
  <si>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</si>
  <si>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</si>
  <si>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</si>
  <si>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</si>
  <si>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</si>
  <si>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</si>
  <si>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</si>
  <si>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</si>
  <si>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</si>
  <si>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</si>
  <si>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</si>
  <si>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</si>
  <si>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</si>
  <si>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</si>
  <si>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</si>
  <si>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</si>
  <si>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</si>
  <si>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</si>
  <si>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</si>
  <si>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</si>
  <si>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</si>
  <si>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</si>
  <si>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</si>
  <si>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</si>
  <si>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</si>
  <si>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</si>
  <si>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</si>
  <si>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</si>
  <si>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</si>
  <si>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</si>
  <si>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</si>
  <si>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</si>
  <si>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</si>
  <si>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</si>
  <si>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</si>
  <si>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</si>
  <si>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</si>
  <si>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</si>
  <si>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</si>
  <si>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</si>
  <si>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</si>
  <si>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</si>
  <si>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</si>
  <si>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</si>
  <si>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</si>
  <si>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</si>
  <si>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</si>
  <si>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</si>
  <si>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</si>
  <si>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</si>
  <si>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</si>
  <si>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</si>
  <si>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</si>
  <si>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</si>
  <si>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</si>
  <si>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</si>
  <si>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</si>
  <si>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</si>
  <si>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</si>
  <si>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</si>
  <si>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</si>
  <si>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</si>
  <si>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</si>
  <si>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</si>
  <si>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</si>
  <si>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</si>
  <si>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</si>
  <si>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</si>
  <si>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</si>
  <si>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</si>
  <si>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</si>
  <si>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</si>
  <si>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</si>
  <si>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</si>
  <si>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</si>
  <si>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</si>
  <si>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</si>
  <si>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</si>
  <si>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</si>
  <si>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</si>
  <si>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</si>
  <si>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</si>
  <si>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</si>
  <si>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</si>
  <si>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</si>
  <si>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</si>
  <si>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</si>
  <si>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</si>
  <si>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</si>
  <si>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</si>
  <si>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</si>
  <si>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</si>
  <si>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</si>
  <si>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</si>
  <si>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</si>
  <si>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</si>
  <si>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</si>
  <si>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</si>
  <si>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</si>
  <si>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</si>
  <si>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</si>
  <si>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</si>
  <si>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</si>
  <si>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</si>
  <si>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</si>
  <si>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</si>
  <si>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</si>
  <si>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</si>
  <si>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</si>
  <si>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</si>
  <si>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</si>
  <si>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</si>
  <si>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</si>
  <si>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</si>
  <si>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</si>
  <si>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</si>
  <si>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</si>
  <si>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</si>
  <si>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</si>
  <si>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</si>
  <si>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</si>
  <si>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</si>
  <si>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</si>
  <si>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</si>
  <si>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</si>
  <si>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</si>
  <si>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</si>
  <si>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</si>
  <si>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</si>
  <si>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</si>
  <si>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</si>
  <si>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</si>
  <si>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</si>
  <si>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</si>
  <si>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</si>
  <si>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</si>
  <si>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</si>
  <si>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</si>
  <si>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</si>
  <si>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</si>
  <si>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</si>
  <si>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</si>
  <si>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</si>
  <si>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</si>
  <si>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</si>
  <si>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</si>
  <si>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</si>
  <si>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</si>
  <si>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</si>
  <si>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</si>
  <si>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</si>
  <si>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</si>
  <si>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</si>
  <si>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</si>
  <si>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</si>
  <si>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</si>
  <si>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</si>
  <si>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</si>
  <si>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</si>
  <si>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</si>
  <si>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</si>
  <si>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</si>
  <si>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</si>
  <si>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</si>
  <si>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</si>
  <si>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</si>
  <si>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</si>
  <si>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</si>
  <si>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</si>
  <si>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</si>
  <si>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</si>
  <si>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</si>
  <si>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</si>
  <si>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</si>
  <si>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</si>
  <si>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</si>
  <si>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</si>
  <si>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</si>
  <si>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</si>
  <si>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</si>
  <si>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</si>
  <si>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</si>
  <si>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</si>
  <si>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</si>
  <si>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</si>
  <si>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</si>
  <si>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</si>
  <si>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</si>
  <si>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</si>
  <si>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</si>
  <si>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</si>
  <si>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</si>
  <si>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</si>
  <si>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</si>
  <si>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</si>
  <si>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</si>
  <si>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</si>
  <si>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</si>
  <si>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</si>
  <si>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</si>
  <si>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</si>
  <si>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</si>
  <si>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</si>
  <si>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</si>
  <si>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</si>
  <si>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</si>
  <si>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</si>
  <si>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</si>
  <si>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</si>
  <si>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</si>
  <si>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</si>
  <si>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</si>
  <si>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</si>
  <si>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</si>
  <si>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</si>
  <si>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</si>
  <si>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</si>
  <si>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</si>
  <si>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</si>
  <si>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</si>
  <si>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</si>
  <si>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</si>
  <si>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</si>
  <si>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</si>
  <si>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</si>
  <si>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</si>
  <si>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</si>
  <si>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</si>
  <si>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</si>
  <si>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</si>
  <si>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</si>
  <si>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</si>
  <si>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</si>
  <si>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</si>
  <si>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</si>
  <si>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</si>
  <si>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</si>
  <si>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</si>
  <si>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</si>
  <si>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</si>
  <si>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</si>
  <si>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</si>
  <si>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</si>
  <si>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</si>
  <si>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</si>
  <si>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</si>
  <si>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</si>
  <si>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</si>
  <si>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</si>
  <si>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</si>
  <si>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</si>
  <si>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</si>
  <si>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</si>
  <si>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</si>
  <si>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</si>
  <si>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</si>
  <si>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</si>
  <si>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</si>
  <si>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</si>
  <si>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</si>
  <si>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</si>
  <si>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</si>
  <si>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</si>
  <si>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</si>
  <si>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</si>
  <si>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</si>
  <si>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</si>
  <si>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</si>
  <si>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</si>
  <si>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</si>
  <si>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</si>
  <si>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</si>
  <si>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</si>
  <si>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</si>
  <si>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</si>
  <si>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</si>
  <si>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</si>
  <si>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</si>
  <si>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</si>
  <si>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</si>
  <si>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</si>
  <si>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</si>
  <si>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</si>
  <si>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</si>
  <si>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</si>
  <si>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</si>
  <si>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</si>
  <si>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</si>
  <si>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</si>
  <si>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</si>
  <si>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</si>
  <si>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</si>
  <si>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</si>
  <si>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</si>
  <si>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</si>
  <si>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</si>
  <si>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</si>
  <si>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</si>
  <si>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</si>
  <si>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</si>
  <si>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</si>
  <si>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</si>
  <si>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</si>
  <si>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</si>
  <si>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</si>
  <si>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</si>
  <si>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</si>
  <si>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</si>
  <si>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</si>
  <si>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</si>
  <si>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</si>
  <si>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</si>
  <si>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</si>
  <si>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</si>
  <si>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</si>
  <si>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</si>
  <si>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</si>
  <si>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</si>
  <si>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</si>
  <si>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</si>
  <si>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</si>
  <si>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</si>
  <si>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</si>
  <si>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</si>
  <si>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</si>
  <si>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</si>
  <si>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</si>
  <si>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</si>
  <si>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</si>
  <si>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</si>
  <si>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</si>
  <si>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</si>
  <si>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</si>
  <si>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</si>
  <si>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</si>
  <si>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</si>
  <si>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</si>
  <si>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</si>
  <si>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</si>
  <si>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</si>
  <si>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</si>
  <si>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</si>
  <si>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</si>
  <si>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</si>
  <si>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</si>
  <si>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</si>
  <si>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</si>
  <si>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</si>
  <si>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</si>
  <si>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</si>
  <si>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</si>
  <si>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</si>
  <si>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</si>
  <si>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</si>
  <si>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</si>
  <si>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</si>
  <si>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</si>
  <si>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</si>
  <si>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</si>
  <si>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</si>
  <si>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</si>
  <si>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</si>
  <si>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</si>
  <si>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</si>
  <si>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</si>
  <si>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</si>
  <si>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</si>
  <si>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</si>
  <si>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</si>
  <si>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</si>
  <si>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</si>
  <si>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</si>
  <si>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</si>
  <si>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</si>
  <si>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</si>
  <si>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</si>
  <si>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</si>
  <si>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</si>
  <si>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</si>
  <si>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</si>
  <si>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</si>
  <si>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</si>
  <si>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</si>
  <si>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</si>
  <si>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</si>
  <si>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</si>
  <si>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</si>
  <si>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</si>
  <si>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</si>
  <si>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</si>
  <si>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</si>
  <si>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</si>
  <si>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</si>
  <si>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</si>
  <si>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</si>
  <si>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</si>
  <si>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</si>
  <si>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</si>
  <si>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</si>
  <si>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</si>
  <si>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</si>
  <si>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</si>
  <si>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</si>
  <si>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</si>
  <si>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</si>
  <si>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</si>
  <si>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</si>
  <si>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</si>
  <si>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</si>
  <si>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</si>
  <si>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</si>
  <si>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</si>
  <si>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</si>
  <si>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</si>
  <si>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</si>
  <si>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</si>
  <si>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</si>
  <si>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</si>
  <si>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</si>
  <si>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</si>
  <si>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</si>
  <si>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</si>
  <si>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</si>
  <si>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</si>
  <si>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</si>
  <si>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</si>
  <si>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</si>
  <si>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</si>
  <si>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</si>
  <si>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</si>
  <si>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</si>
  <si>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</si>
  <si>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</si>
  <si>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</si>
  <si>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</si>
  <si>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</si>
  <si>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</si>
  <si>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</si>
  <si>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</si>
  <si>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</si>
  <si>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</si>
  <si>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</si>
  <si>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</si>
  <si>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</si>
  <si>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</si>
  <si>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</si>
  <si>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</si>
  <si>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</si>
  <si>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</si>
  <si>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</si>
  <si>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</si>
  <si>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</si>
  <si>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</si>
  <si>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</si>
  <si>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</si>
  <si>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</si>
  <si>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</si>
  <si>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</si>
  <si>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</si>
  <si>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</si>
  <si>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</si>
  <si>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</si>
  <si>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</si>
  <si>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</si>
  <si>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</si>
  <si>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</si>
  <si>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</si>
  <si>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</si>
  <si>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</si>
  <si>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</si>
  <si>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</si>
  <si>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</si>
  <si>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</si>
  <si>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</si>
  <si>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</si>
  <si>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</si>
  <si>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</si>
  <si>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</si>
  <si>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</si>
  <si>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</si>
  <si>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</si>
  <si>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</si>
  <si>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</si>
  <si>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</si>
  <si>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</si>
  <si>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</si>
  <si>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</si>
  <si>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</si>
  <si>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</si>
  <si>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</si>
  <si>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</si>
  <si>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</si>
  <si>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</si>
  <si>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</si>
  <si>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</si>
  <si>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</si>
  <si>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</si>
  <si>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</si>
  <si>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</si>
  <si>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</si>
  <si>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</si>
  <si>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</si>
  <si>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</si>
  <si>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</si>
  <si>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</si>
  <si>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</si>
  <si>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</si>
  <si>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</si>
  <si>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</si>
  <si>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</si>
  <si>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</si>
  <si>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</si>
  <si>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</si>
  <si>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</si>
  <si>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</si>
  <si>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</si>
  <si>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</si>
  <si>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</si>
  <si>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</si>
  <si>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</si>
  <si>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</si>
  <si>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</si>
  <si>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</si>
  <si>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</si>
  <si>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</si>
  <si>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</si>
  <si>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</si>
  <si>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</si>
  <si>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</si>
  <si>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</si>
  <si>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</si>
  <si>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</si>
  <si>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</si>
  <si>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</si>
  <si>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</si>
  <si>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</si>
  <si>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</si>
  <si>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</si>
  <si>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</si>
  <si>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</si>
  <si>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</si>
  <si>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</si>
  <si>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</si>
  <si>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</si>
  <si>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</si>
  <si>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</si>
  <si>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</si>
  <si>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</si>
  <si>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</si>
  <si>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</si>
  <si>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</si>
  <si>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</si>
  <si>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</si>
  <si>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</si>
  <si>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</si>
  <si>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</si>
  <si>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</si>
  <si>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</si>
  <si>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</si>
  <si>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</si>
  <si>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</si>
  <si>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</si>
  <si>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</si>
  <si>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</si>
  <si>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</si>
  <si>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</si>
  <si>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</si>
  <si>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</si>
  <si>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</si>
  <si>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</si>
  <si>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</si>
  <si>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</si>
  <si>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</si>
  <si>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</si>
  <si>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</si>
  <si>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</si>
  <si>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</si>
  <si>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</si>
  <si>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</si>
  <si>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</si>
  <si>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</si>
  <si>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</si>
  <si>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</si>
  <si>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</si>
  <si>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</si>
  <si>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</si>
  <si>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</si>
  <si>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</si>
  <si>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</si>
  <si>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</si>
  <si>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</si>
  <si>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</si>
  <si>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</si>
  <si>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</si>
  <si>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</si>
  <si>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</si>
  <si>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</si>
  <si>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</si>
  <si>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</si>
  <si>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</si>
  <si>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</si>
  <si>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</si>
  <si>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</si>
  <si>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</si>
  <si>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</si>
  <si>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</si>
  <si>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</si>
  <si>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</si>
  <si>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</si>
  <si>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</si>
  <si>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</si>
  <si>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</si>
  <si>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</si>
  <si>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</si>
  <si>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</si>
  <si>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</si>
  <si>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</si>
  <si>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</si>
  <si>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</si>
  <si>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</si>
  <si>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</si>
  <si>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</si>
  <si>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</si>
  <si>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</si>
  <si>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</si>
  <si>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</si>
  <si>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</si>
  <si>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</si>
  <si>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</si>
  <si>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</si>
  <si>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</si>
  <si>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</si>
  <si>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</si>
  <si>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</si>
  <si>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</si>
  <si>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</si>
  <si>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</si>
  <si>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</si>
  <si>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</si>
  <si>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</si>
  <si>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</si>
  <si>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</si>
  <si>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</si>
  <si>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</si>
  <si>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</si>
  <si>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</si>
  <si>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</si>
  <si>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</si>
  <si>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</si>
  <si>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</si>
  <si>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</si>
  <si>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</si>
  <si>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</si>
  <si>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</si>
  <si>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</si>
  <si>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</si>
  <si>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</si>
  <si>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</si>
  <si>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</si>
  <si>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</si>
  <si>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</si>
  <si>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</si>
  <si>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</si>
  <si>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</si>
  <si>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</si>
  <si>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</si>
  <si>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</si>
  <si>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</si>
  <si>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</si>
  <si>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</si>
  <si>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</si>
  <si>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</si>
  <si>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</si>
  <si>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</si>
  <si>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</si>
  <si>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</si>
  <si>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</si>
  <si>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</si>
  <si>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</si>
  <si>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</si>
  <si>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</si>
  <si>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</si>
  <si>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</si>
  <si>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</si>
  <si>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</si>
  <si>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</si>
  <si>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</si>
  <si>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</si>
  <si>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</si>
  <si>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</si>
  <si>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</si>
  <si>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</si>
  <si>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</si>
  <si>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</si>
  <si>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</si>
  <si>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</si>
  <si>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</si>
  <si>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</si>
  <si>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</si>
  <si>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</si>
  <si>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</si>
  <si>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</si>
  <si>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</si>
  <si>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</si>
  <si>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</si>
  <si>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</si>
  <si>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</si>
  <si>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</si>
  <si>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</si>
  <si>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</si>
  <si>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</si>
  <si>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</si>
  <si>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</si>
  <si>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</si>
  <si>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</si>
  <si>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</si>
  <si>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</si>
  <si>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</si>
  <si>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</si>
  <si>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</si>
  <si>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</si>
  <si>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</si>
  <si>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</si>
  <si>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</si>
  <si>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</si>
  <si>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</si>
  <si>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</si>
  <si>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</si>
  <si>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</si>
  <si>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</si>
  <si>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</si>
  <si>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</si>
  <si>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</si>
  <si>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</si>
  <si>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</si>
  <si>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</si>
  <si>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</si>
  <si>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</si>
  <si>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</si>
  <si>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</si>
  <si>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</si>
  <si>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</si>
  <si>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</si>
  <si>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</si>
  <si>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</si>
  <si>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</si>
  <si>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</si>
  <si>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</si>
  <si>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</si>
  <si>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</si>
  <si>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</si>
  <si>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</si>
  <si>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</si>
  <si>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</si>
  <si>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</si>
  <si>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</si>
  <si>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</si>
  <si>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</si>
  <si>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</si>
  <si>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</si>
  <si>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</si>
  <si>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</si>
  <si>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</si>
  <si>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</si>
  <si>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</si>
  <si>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</si>
  <si>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</si>
  <si>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</si>
  <si>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</si>
  <si>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</si>
  <si>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</si>
  <si>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</si>
  <si>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</si>
  <si>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</si>
  <si>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</si>
  <si>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</si>
  <si>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</si>
  <si>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</si>
  <si>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</si>
  <si>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</si>
  <si>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</si>
  <si>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</si>
  <si>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</si>
  <si>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</si>
  <si>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</si>
  <si>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</si>
  <si>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</si>
  <si>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</si>
  <si>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</si>
  <si>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</si>
  <si>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</si>
  <si>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</si>
  <si>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</si>
  <si>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</si>
  <si>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</si>
  <si>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</si>
  <si>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</si>
  <si>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</si>
  <si>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</si>
  <si>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</si>
  <si>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</si>
  <si>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</si>
  <si>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</si>
  <si>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</si>
  <si>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</si>
  <si>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</si>
  <si>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</si>
  <si>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</si>
  <si>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</si>
  <si>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</si>
  <si>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</si>
  <si>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</si>
  <si>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</si>
  <si>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</si>
  <si>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</si>
  <si>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</si>
  <si>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</si>
  <si>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</si>
  <si>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</si>
  <si>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</si>
  <si>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</si>
  <si>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</si>
  <si>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</si>
  <si>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</si>
  <si>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</si>
  <si>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</si>
  <si>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</si>
  <si>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</si>
  <si>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</si>
  <si>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</si>
  <si>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</si>
  <si>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</si>
  <si>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</si>
  <si>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</si>
  <si>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</si>
  <si>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</si>
  <si>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</si>
  <si>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</si>
  <si>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</si>
  <si>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</si>
  <si>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</si>
  <si>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</si>
  <si>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</si>
  <si>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</si>
  <si>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</si>
  <si>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</si>
  <si>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</si>
  <si>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</si>
  <si>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</si>
  <si>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</si>
  <si>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</si>
  <si>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</si>
  <si>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</si>
  <si>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</si>
  <si>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</si>
  <si>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</si>
  <si>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</si>
  <si>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</si>
  <si>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</si>
  <si>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</si>
  <si>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</si>
  <si>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</si>
  <si>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</si>
  <si>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</si>
  <si>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</si>
  <si>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</si>
  <si>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</si>
  <si>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</si>
  <si>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</si>
  <si>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</si>
  <si>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</si>
  <si>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</si>
  <si>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</si>
  <si>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</si>
  <si>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</si>
  <si>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</si>
  <si>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</si>
  <si>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</si>
  <si>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</si>
  <si>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</si>
  <si>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</si>
  <si>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</si>
  <si>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</si>
  <si>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</si>
  <si>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</si>
  <si>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</si>
  <si>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</si>
  <si>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</si>
  <si>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</si>
  <si>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</si>
  <si>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</si>
  <si>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</si>
  <si>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</si>
  <si>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</si>
  <si>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</si>
  <si>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</si>
  <si>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</si>
  <si>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</si>
  <si>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</si>
  <si>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</si>
  <si>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</si>
  <si>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</si>
  <si>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</si>
  <si>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</si>
  <si>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</si>
  <si>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</si>
  <si>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</si>
  <si>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</si>
  <si>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</si>
  <si>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</si>
  <si>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</si>
  <si>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</si>
  <si>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</si>
  <si>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</si>
  <si>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</si>
  <si>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</si>
  <si>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</si>
  <si>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</si>
  <si>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</si>
  <si>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</si>
  <si>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</si>
  <si>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</si>
  <si>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</si>
  <si>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</si>
  <si>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</si>
  <si>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</si>
  <si>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</si>
  <si>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</si>
  <si>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</si>
  <si>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</si>
  <si>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</si>
  <si>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</si>
  <si>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</si>
  <si>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</si>
  <si>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</si>
  <si>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</si>
  <si>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</si>
  <si>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</si>
  <si>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</si>
  <si>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</si>
  <si>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</si>
  <si>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</si>
  <si>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</si>
  <si>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</si>
  <si>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</si>
  <si>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</si>
  <si>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</si>
  <si>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</si>
  <si>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</si>
  <si>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</si>
  <si>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</si>
  <si>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</si>
  <si>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</si>
  <si>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</si>
  <si>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</si>
  <si>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</si>
  <si>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</si>
  <si>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</si>
  <si>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</si>
  <si>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</si>
  <si>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</si>
  <si>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</si>
  <si>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</si>
  <si>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</si>
  <si>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</si>
  <si>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</si>
  <si>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</si>
  <si>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</si>
  <si>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</si>
  <si>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</si>
  <si>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</si>
  <si>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</si>
  <si>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</si>
  <si>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</si>
  <si>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</si>
  <si>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</si>
  <si>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</si>
  <si>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</si>
  <si>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</si>
  <si>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</si>
  <si>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</si>
  <si>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</si>
  <si>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</si>
  <si>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</si>
  <si>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</si>
  <si>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</si>
  <si>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</si>
  <si>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</si>
  <si>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</si>
  <si>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</si>
  <si>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</si>
  <si>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</si>
  <si>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</si>
  <si>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</si>
  <si>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</si>
  <si>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</si>
  <si>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</si>
  <si>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</si>
  <si>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</si>
  <si>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</si>
  <si>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</si>
  <si>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</si>
  <si>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</si>
  <si>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</si>
  <si>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</si>
  <si>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</si>
  <si>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</si>
  <si>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</si>
  <si>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</si>
  <si>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</si>
  <si>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</si>
  <si>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</si>
  <si>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</si>
  <si>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</si>
  <si>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</si>
  <si>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</si>
  <si>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</si>
  <si>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</si>
  <si>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</si>
  <si>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</si>
  <si>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</si>
  <si>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</si>
  <si>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</si>
  <si>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</si>
  <si>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</si>
  <si>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</si>
  <si>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</si>
  <si>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</si>
  <si>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</si>
  <si>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</si>
  <si>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</si>
  <si>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</si>
  <si>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</si>
  <si>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</si>
  <si>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</si>
  <si>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</si>
  <si>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</si>
  <si>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</si>
  <si>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</si>
  <si>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</si>
  <si>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</si>
  <si>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</si>
  <si>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</si>
  <si>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</si>
  <si>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</si>
  <si>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</si>
  <si>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</si>
  <si>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</si>
  <si>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</si>
  <si>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</si>
  <si>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</si>
  <si>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</si>
  <si>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</si>
  <si>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</si>
  <si>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</si>
  <si>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</si>
  <si>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</si>
  <si>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</si>
  <si>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</si>
  <si>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</si>
  <si>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</si>
  <si>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</si>
  <si>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</si>
  <si>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</si>
  <si>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</si>
  <si>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</si>
  <si>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</si>
  <si>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</si>
  <si>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</si>
  <si>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</si>
  <si>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</si>
  <si>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</si>
  <si>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</si>
  <si>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</si>
  <si>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</si>
  <si>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</si>
  <si>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</si>
  <si>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</si>
  <si>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</si>
  <si>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</si>
  <si>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</si>
  <si>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</si>
  <si>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</si>
  <si>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</si>
  <si>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</si>
  <si>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</si>
  <si>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</si>
  <si>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</si>
  <si>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</si>
  <si>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</si>
  <si>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</si>
  <si>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</si>
  <si>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</si>
  <si>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</si>
  <si>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</si>
  <si>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</si>
  <si>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</si>
  <si>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</si>
  <si>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</si>
  <si>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</si>
  <si>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</si>
  <si>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</si>
  <si>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</si>
  <si>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</si>
  <si>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</si>
  <si>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</si>
  <si>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</si>
  <si>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</si>
  <si>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</si>
  <si>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</si>
  <si>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</si>
  <si>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</si>
  <si>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</si>
  <si>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</si>
  <si>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</si>
  <si>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</si>
  <si>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</si>
  <si>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</si>
  <si>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</si>
  <si>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</si>
  <si>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</si>
  <si>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</si>
  <si>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</si>
  <si>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</si>
  <si>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</si>
  <si>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</si>
  <si>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</si>
  <si>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</si>
  <si>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</si>
  <si>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</si>
  <si>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</si>
  <si>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</si>
  <si>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</si>
  <si>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</si>
  <si>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</si>
  <si>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</si>
  <si>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</si>
  <si>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</si>
  <si>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</si>
  <si>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</si>
  <si>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</si>
  <si>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</si>
  <si>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</si>
  <si>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</si>
  <si>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</si>
  <si>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</si>
  <si>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</si>
  <si>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</si>
  <si>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</si>
  <si>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</si>
  <si>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</si>
  <si>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</si>
  <si>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</si>
  <si>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</si>
  <si>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</si>
  <si>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</si>
  <si>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</si>
  <si>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</si>
  <si>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</si>
  <si>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</si>
  <si>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</si>
  <si>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</si>
  <si>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</si>
  <si>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</si>
  <si>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</si>
  <si>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</si>
  <si>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</si>
  <si>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</si>
  <si>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</si>
  <si>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</si>
  <si>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</si>
  <si>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</si>
  <si>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</si>
  <si>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</si>
  <si>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</si>
  <si>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</si>
  <si>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</si>
  <si>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</si>
  <si>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</si>
  <si>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</si>
  <si>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</si>
  <si>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</si>
  <si>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</si>
  <si>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</si>
  <si>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</si>
  <si>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</si>
  <si>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</si>
  <si>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</si>
  <si>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</si>
  <si>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</si>
  <si>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</si>
  <si>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</si>
  <si>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</si>
  <si>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</si>
  <si>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</si>
  <si>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</si>
  <si>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</si>
  <si>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</si>
  <si>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</si>
  <si>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</si>
  <si>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</si>
  <si>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</si>
  <si>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</si>
  <si>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</si>
  <si>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</si>
  <si>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</si>
  <si>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</si>
  <si>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</si>
  <si>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</si>
  <si>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</si>
  <si>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</si>
  <si>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</si>
  <si>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</si>
  <si>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</si>
  <si>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</si>
  <si>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</si>
  <si>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</si>
  <si>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</si>
  <si>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</si>
  <si>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</si>
  <si>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</si>
  <si>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</si>
  <si>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</si>
  <si>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</si>
  <si>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</si>
  <si>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</si>
  <si>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</si>
  <si>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</si>
  <si>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</si>
  <si>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</si>
  <si>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</si>
  <si>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</si>
  <si>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</si>
  <si>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</si>
  <si>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</si>
  <si>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</si>
  <si>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</si>
  <si>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</si>
  <si>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</si>
  <si>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</si>
  <si>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</si>
  <si>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</si>
  <si>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</si>
  <si>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</si>
  <si>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</si>
  <si>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</si>
  <si>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</si>
  <si>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</si>
  <si>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</si>
  <si>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</si>
  <si>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</si>
  <si>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</si>
  <si>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</si>
  <si>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</si>
  <si>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</si>
  <si>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</si>
  <si>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</si>
  <si>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</si>
  <si>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</si>
  <si>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</si>
  <si>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</si>
  <si>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</si>
  <si>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</si>
  <si>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</si>
  <si>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</si>
  <si>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</si>
  <si>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</si>
  <si>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</si>
  <si>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</si>
  <si>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</si>
  <si>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</si>
  <si>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</si>
  <si>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</si>
  <si>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</si>
  <si>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</si>
  <si>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</si>
  <si>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</si>
  <si>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</si>
  <si>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</si>
  <si>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</si>
  <si>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</si>
  <si>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</si>
  <si>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</si>
  <si>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</si>
  <si>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</si>
  <si>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</si>
  <si>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</si>
  <si>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</si>
  <si>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</si>
  <si>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</si>
  <si>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</si>
  <si>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</si>
  <si>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</si>
  <si>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</si>
  <si>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</si>
  <si>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</si>
  <si>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</si>
  <si>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</si>
  <si>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</si>
  <si>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</si>
  <si>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</si>
  <si>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</si>
  <si>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</si>
  <si>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</si>
  <si>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</si>
  <si>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</si>
  <si>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</si>
  <si>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</si>
  <si>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</si>
  <si>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</si>
  <si>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</si>
  <si>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</si>
  <si>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</si>
  <si>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</si>
  <si>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</si>
  <si>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</si>
  <si>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</si>
  <si>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</si>
  <si>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</si>
  <si>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</si>
  <si>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</si>
  <si>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</si>
  <si>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</si>
  <si>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</si>
  <si>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</si>
  <si>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</si>
  <si>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</si>
  <si>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</si>
  <si>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</si>
  <si>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</si>
  <si>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</si>
  <si>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</si>
  <si>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</si>
  <si>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</si>
  <si>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</si>
  <si>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</si>
  <si>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</si>
  <si>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</si>
  <si>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</si>
  <si>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</si>
  <si>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</si>
  <si>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</si>
  <si>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</si>
  <si>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</si>
  <si>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</si>
  <si>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</si>
  <si>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</si>
  <si>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</si>
  <si>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</si>
  <si>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</si>
  <si>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</si>
  <si>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</si>
  <si>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</si>
  <si>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</si>
  <si>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</si>
  <si>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</si>
  <si>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</si>
  <si>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</si>
  <si>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</si>
  <si>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</si>
  <si>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</si>
  <si>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</si>
  <si>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</si>
  <si>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</si>
  <si>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</si>
  <si>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</si>
  <si>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</si>
  <si>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</si>
  <si>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</si>
  <si>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</si>
  <si>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</si>
  <si>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</si>
  <si>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</si>
  <si>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</si>
  <si>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</si>
  <si>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</si>
  <si>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</si>
  <si>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</si>
  <si>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</si>
  <si>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</si>
  <si>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</si>
  <si>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</si>
  <si>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</si>
  <si>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</si>
  <si>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</si>
  <si>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</si>
  <si>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</si>
  <si>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</si>
  <si>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</si>
  <si>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</si>
  <si>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</si>
  <si>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</si>
  <si>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</si>
  <si>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</si>
  <si>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</si>
  <si>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</si>
  <si>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</si>
  <si>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</si>
  <si>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</si>
  <si>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</si>
  <si>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</si>
  <si>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</si>
  <si>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</si>
  <si>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</si>
  <si>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</si>
  <si>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</si>
  <si>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</si>
  <si>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</si>
  <si>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</si>
  <si>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</si>
  <si>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</si>
  <si>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</si>
  <si>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</si>
  <si>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</si>
  <si>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</si>
  <si>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</si>
  <si>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</si>
  <si>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</si>
  <si>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</si>
  <si>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</si>
  <si>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</si>
  <si>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</si>
  <si>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</si>
  <si>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</si>
  <si>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</si>
  <si>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</si>
  <si>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</si>
  <si>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</si>
  <si>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</si>
  <si>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</si>
  <si>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</si>
  <si>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</si>
  <si>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</si>
  <si>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</si>
  <si>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</si>
  <si>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</si>
  <si>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</si>
  <si>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</si>
  <si>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</si>
  <si>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</si>
  <si>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</si>
  <si>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</si>
  <si>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</si>
  <si>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</si>
  <si>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</si>
  <si>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</si>
  <si>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</si>
  <si>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</si>
  <si>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</si>
  <si>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</si>
  <si>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</si>
  <si>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</si>
  <si>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</si>
  <si>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</si>
  <si>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</si>
  <si>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</si>
  <si>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</si>
  <si>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</si>
  <si>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</si>
  <si>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</si>
  <si>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</si>
  <si>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</si>
  <si>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</si>
  <si>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</si>
  <si>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</si>
  <si>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</si>
  <si>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</si>
  <si>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</si>
  <si>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</si>
  <si>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</si>
  <si>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</si>
  <si>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</si>
  <si>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</si>
  <si>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</si>
  <si>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</si>
  <si>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</si>
  <si>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</si>
  <si>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</si>
  <si>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</si>
  <si>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</si>
  <si>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</si>
  <si>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</si>
  <si>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</si>
  <si>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</si>
  <si>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</si>
  <si>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</si>
  <si>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</si>
  <si>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</si>
  <si>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</si>
  <si>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</si>
  <si>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</si>
  <si>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</si>
  <si>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</si>
  <si>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</si>
  <si>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</si>
  <si>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</si>
  <si>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</si>
  <si>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</si>
  <si>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</si>
  <si>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</si>
  <si>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</si>
  <si>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</si>
  <si>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</si>
  <si>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</si>
  <si>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</si>
  <si>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</si>
  <si>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</si>
  <si>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</si>
  <si>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</si>
  <si>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</si>
  <si>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</si>
  <si>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</si>
  <si>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</si>
  <si>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</si>
  <si>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</si>
  <si>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</si>
  <si>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</si>
  <si>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</si>
  <si>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</si>
  <si>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</si>
  <si>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</si>
  <si>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</si>
  <si>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</si>
  <si>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</si>
  <si>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</si>
  <si>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</si>
  <si>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</si>
  <si>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</si>
  <si>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</si>
  <si>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</si>
  <si>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</si>
  <si>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</si>
  <si>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</si>
  <si>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</si>
  <si>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</si>
  <si>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</si>
  <si>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</si>
  <si>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</si>
  <si>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</si>
  <si>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</si>
  <si>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</si>
  <si>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</si>
  <si>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</si>
  <si>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</si>
  <si>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</si>
  <si>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</si>
  <si>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</si>
  <si>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</si>
  <si>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</si>
  <si>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</si>
  <si>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</si>
  <si>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</si>
  <si>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</si>
  <si>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</si>
  <si>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</si>
  <si>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</si>
  <si>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</si>
  <si>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</si>
  <si>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</si>
  <si>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</si>
  <si>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</si>
  <si>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</si>
  <si>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</si>
  <si>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</si>
  <si>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</si>
  <si>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</si>
  <si>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</si>
  <si>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</si>
  <si>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</si>
  <si>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</si>
  <si>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</si>
  <si>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</si>
  <si>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</si>
  <si>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</si>
  <si>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</si>
  <si>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</si>
  <si>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</si>
  <si>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</si>
  <si>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</si>
  <si>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</si>
  <si>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</si>
  <si>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</si>
  <si>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</si>
  <si>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</si>
  <si>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</si>
  <si>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</si>
  <si>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</si>
  <si>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</si>
  <si>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</si>
  <si>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</si>
  <si>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</si>
  <si>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</si>
  <si>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</si>
  <si>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</si>
  <si>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</si>
  <si>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</si>
  <si>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</si>
  <si>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</si>
  <si>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</si>
  <si>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</si>
  <si>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</si>
  <si>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</si>
  <si>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</si>
  <si>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</si>
  <si>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</si>
  <si>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</si>
  <si>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</si>
  <si>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</si>
  <si>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</si>
  <si>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</si>
  <si>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</si>
  <si>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</si>
  <si>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</si>
  <si>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</si>
  <si>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</si>
  <si>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</si>
  <si>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</si>
  <si>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</si>
  <si>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</si>
  <si>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</si>
  <si>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</si>
  <si>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</si>
  <si>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</si>
  <si>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</si>
  <si>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</si>
  <si>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</si>
  <si>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</si>
  <si>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</si>
  <si>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</si>
  <si>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</si>
  <si>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</si>
  <si>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</si>
  <si>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</si>
  <si>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</si>
  <si>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</si>
  <si>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</si>
  <si>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</si>
  <si>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</si>
  <si>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</si>
  <si>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</si>
  <si>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</si>
  <si>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</si>
  <si>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</si>
  <si>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</si>
  <si>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</si>
  <si>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</si>
  <si>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</si>
  <si>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</si>
  <si>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</si>
  <si>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</si>
  <si>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</si>
  <si>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</si>
  <si>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</si>
  <si>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</si>
  <si>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</si>
  <si>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</si>
  <si>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</si>
  <si>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</si>
  <si>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</si>
  <si>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</si>
  <si>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</si>
  <si>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</si>
  <si>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</si>
  <si>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</si>
  <si>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</si>
  <si>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</si>
  <si>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</si>
  <si>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</si>
  <si>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</si>
  <si>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</si>
  <si>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</si>
  <si>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</si>
  <si>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</si>
  <si>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</si>
  <si>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</si>
  <si>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</si>
  <si>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</si>
  <si>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</si>
  <si>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</si>
  <si>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</si>
  <si>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</si>
  <si>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</si>
  <si>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</si>
  <si>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</si>
  <si>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</si>
  <si>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</si>
  <si>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</si>
  <si>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</si>
  <si>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</si>
  <si>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</si>
  <si>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</si>
  <si>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</si>
  <si>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</si>
  <si>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</si>
  <si>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</si>
  <si>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</si>
  <si>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</si>
  <si>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</si>
  <si>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</si>
  <si>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</si>
  <si>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</si>
  <si>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</si>
  <si>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</si>
  <si>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</si>
  <si>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</si>
  <si>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</si>
  <si>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</si>
  <si>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</si>
  <si>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</si>
  <si>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</si>
  <si>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</si>
  <si>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</si>
  <si>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</si>
  <si>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</si>
  <si>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</si>
  <si>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</si>
  <si>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</si>
  <si>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</si>
  <si>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</si>
  <si>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</si>
  <si>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</si>
  <si>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</si>
  <si>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</si>
  <si>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</si>
  <si>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</si>
  <si>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</si>
  <si>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</si>
  <si>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</si>
  <si>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</si>
  <si>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</si>
  <si>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</si>
  <si>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</si>
  <si>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</si>
  <si>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</si>
  <si>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</si>
  <si>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</si>
  <si>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</si>
  <si>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</si>
  <si>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</si>
  <si>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</si>
  <si>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</si>
  <si>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</si>
  <si>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</si>
  <si>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</si>
  <si>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</si>
  <si>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</si>
  <si>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</si>
  <si>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</si>
  <si>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</si>
  <si>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</si>
  <si>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</si>
  <si>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</si>
  <si>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</si>
  <si>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</si>
  <si>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</si>
  <si>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</si>
  <si>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</si>
  <si>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</si>
  <si>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</si>
  <si>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</si>
  <si>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</si>
  <si>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</si>
  <si>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</si>
  <si>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</si>
  <si>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</si>
  <si>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</si>
  <si>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</si>
  <si>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</si>
  <si>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</si>
  <si>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</si>
  <si>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</si>
  <si>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</si>
  <si>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</si>
  <si>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</si>
  <si>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</si>
  <si>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</si>
  <si>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</si>
  <si>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</si>
  <si>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</si>
  <si>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</si>
  <si>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</si>
  <si>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</si>
  <si>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</si>
  <si>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</si>
  <si>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</si>
  <si>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</si>
  <si>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</si>
  <si>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</si>
  <si>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</si>
  <si>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</si>
  <si>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</si>
  <si>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</si>
  <si>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</si>
  <si>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</si>
  <si>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</si>
  <si>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</si>
  <si>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</si>
  <si>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</si>
  <si>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</si>
  <si>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</si>
  <si>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</si>
  <si>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</si>
  <si>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</si>
  <si>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</si>
  <si>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</si>
  <si>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</si>
  <si>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</si>
  <si>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</si>
  <si>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</si>
  <si>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</si>
  <si>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</si>
  <si>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</si>
  <si>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</si>
  <si>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</si>
  <si>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</si>
  <si>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</si>
  <si>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</si>
  <si>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</si>
  <si>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</si>
  <si>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</si>
  <si>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</si>
  <si>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</si>
  <si>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</si>
  <si>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</si>
  <si>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</si>
  <si>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</si>
  <si>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</si>
  <si>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</si>
  <si>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</si>
  <si>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</si>
  <si>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</si>
  <si>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</si>
  <si>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</si>
  <si>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</si>
  <si>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</si>
  <si>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</si>
  <si>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</si>
  <si>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</si>
  <si>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</si>
  <si>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</si>
  <si>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</si>
  <si>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</si>
  <si>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</si>
  <si>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</si>
  <si>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</si>
  <si>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</si>
  <si>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</si>
  <si>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</si>
  <si>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</si>
  <si>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</si>
  <si>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</si>
  <si>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</si>
  <si>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</si>
  <si>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</si>
  <si>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</si>
  <si>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</si>
  <si>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</si>
  <si>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</si>
  <si>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</si>
  <si>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</si>
  <si>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</si>
  <si>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</si>
  <si>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</si>
  <si>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</si>
  <si>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</si>
  <si>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</si>
  <si>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</si>
  <si>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</si>
  <si>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</si>
  <si>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</si>
  <si>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</si>
  <si>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</si>
  <si>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</si>
  <si>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</si>
  <si>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</si>
  <si>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</si>
  <si>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</si>
  <si>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</si>
  <si>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</si>
  <si>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</si>
  <si>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</si>
  <si>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</si>
  <si>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</si>
  <si>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</si>
  <si>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</si>
  <si>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</si>
  <si>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</si>
  <si>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</si>
  <si>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</si>
  <si>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</si>
  <si>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</si>
  <si>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</si>
  <si>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</si>
  <si>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</si>
  <si>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</si>
  <si>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</si>
  <si>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</si>
  <si>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</si>
  <si>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</si>
  <si>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</si>
  <si>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</si>
  <si>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</si>
  <si>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</si>
  <si>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</si>
  <si>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</si>
  <si>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</si>
  <si>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</si>
  <si>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</si>
  <si>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</si>
  <si>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</si>
  <si>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</si>
  <si>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</si>
  <si>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</si>
  <si>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</si>
  <si>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</si>
  <si>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</si>
  <si>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</si>
  <si>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</si>
  <si>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</si>
  <si>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</si>
  <si>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</si>
  <si>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</si>
  <si>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</si>
  <si>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</si>
  <si>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</si>
  <si>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</si>
  <si>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</si>
  <si>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</si>
  <si>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</si>
  <si>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</si>
  <si>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</si>
  <si>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</si>
  <si>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</si>
  <si>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</si>
  <si>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</si>
  <si>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</si>
  <si>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</si>
  <si>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</si>
  <si>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</si>
  <si>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</si>
  <si>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</si>
  <si>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</si>
  <si>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</si>
  <si>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</si>
  <si>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</si>
  <si>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</si>
  <si>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</si>
  <si>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</si>
  <si>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</si>
  <si>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</si>
  <si>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</si>
  <si>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</si>
  <si>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</si>
  <si>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</si>
  <si>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</si>
  <si>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</si>
  <si>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</si>
  <si>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</si>
  <si>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</si>
  <si>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</si>
  <si>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</si>
  <si>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</si>
  <si>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</si>
  <si>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</si>
  <si>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</si>
  <si>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</si>
  <si>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</si>
  <si>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</si>
  <si>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</si>
  <si>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</si>
  <si>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</si>
  <si>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</si>
  <si>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</si>
  <si>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</si>
  <si>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</si>
  <si>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</si>
  <si>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</si>
  <si>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</si>
  <si>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</si>
  <si>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</si>
  <si>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</si>
  <si>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</si>
  <si>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</si>
  <si>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</si>
  <si>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</si>
  <si>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</si>
  <si>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</si>
  <si>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</si>
  <si>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</si>
  <si>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</si>
  <si>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</si>
  <si>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</si>
  <si>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</si>
  <si>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</si>
  <si>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</si>
  <si>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</si>
  <si>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</si>
  <si>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</si>
  <si>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</si>
  <si>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</si>
  <si>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</si>
  <si>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</si>
  <si>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</si>
  <si>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</si>
  <si>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</si>
  <si>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</si>
  <si>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</si>
  <si>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</si>
  <si>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</si>
  <si>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</si>
  <si>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</si>
  <si>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</si>
  <si>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</si>
  <si>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</si>
  <si>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</si>
  <si>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</si>
  <si>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</si>
  <si>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</si>
  <si>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</si>
  <si>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</si>
  <si>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</si>
  <si>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</si>
  <si>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</si>
  <si>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</si>
  <si>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</si>
  <si>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</si>
  <si>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</si>
  <si>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</si>
  <si>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</si>
  <si>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</si>
  <si>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</si>
  <si>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</si>
  <si>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</si>
  <si>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</si>
  <si>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</si>
  <si>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</si>
  <si>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</si>
  <si>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</si>
  <si>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</si>
  <si>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</si>
  <si>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</si>
  <si>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</si>
  <si>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</si>
  <si>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</si>
  <si>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</si>
  <si>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</si>
  <si>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</si>
  <si>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</si>
  <si>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</si>
  <si>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</si>
  <si>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</si>
  <si>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</si>
  <si>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</si>
  <si>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</si>
  <si>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</si>
  <si>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</si>
  <si>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</si>
  <si>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</si>
  <si>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</si>
  <si>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</si>
  <si>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</si>
  <si>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</si>
  <si>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</si>
  <si>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</si>
  <si>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</si>
  <si>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</si>
  <si>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</si>
  <si>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</si>
  <si>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</si>
  <si>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</si>
  <si>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</si>
  <si>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</si>
  <si>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</si>
  <si>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</si>
  <si>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</si>
  <si>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</si>
  <si>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</si>
  <si>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</si>
  <si>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</si>
  <si>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</si>
  <si>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</si>
  <si>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</si>
  <si>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</si>
  <si>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</si>
  <si>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</si>
  <si>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</si>
  <si>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</si>
  <si>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</si>
  <si>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</si>
  <si>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</si>
  <si>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</si>
  <si>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</si>
  <si>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</si>
  <si>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</si>
  <si>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</si>
  <si>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</si>
  <si>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</si>
  <si>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</si>
  <si>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</si>
  <si>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</si>
  <si>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</si>
  <si>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</si>
  <si>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</si>
  <si>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</si>
  <si>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</si>
  <si>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</si>
  <si>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</si>
  <si>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</si>
  <si>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</si>
  <si>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</si>
  <si>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</si>
  <si>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</si>
  <si>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</si>
  <si>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</si>
  <si>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</si>
  <si>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</si>
  <si>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</si>
  <si>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</si>
  <si>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</si>
  <si>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</si>
  <si>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</si>
  <si>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</si>
  <si>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</si>
  <si>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</si>
  <si>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</si>
  <si>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</si>
  <si>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</si>
  <si>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</si>
  <si>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</si>
  <si>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</si>
  <si>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</si>
  <si>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</si>
  <si>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</si>
  <si>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</si>
  <si>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</si>
  <si>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</si>
  <si>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</si>
  <si>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</si>
  <si>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</si>
  <si>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</si>
  <si>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</si>
  <si>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</si>
  <si>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</si>
  <si>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</si>
  <si>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</si>
  <si>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</si>
  <si>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</si>
  <si>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</si>
  <si>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</si>
  <si>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</si>
  <si>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</si>
  <si>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</si>
  <si>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</si>
  <si>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</si>
  <si>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</si>
  <si>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</si>
  <si>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</si>
  <si>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</si>
  <si>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</si>
  <si>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</si>
  <si>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</si>
  <si>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</si>
  <si>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</si>
  <si>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</si>
  <si>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</si>
  <si>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</si>
  <si>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</si>
  <si>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</si>
  <si>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</si>
  <si>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</si>
  <si>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</si>
  <si>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</si>
  <si>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</si>
  <si>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</si>
  <si>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</si>
  <si>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</si>
  <si>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</si>
  <si>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</si>
  <si>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</si>
  <si>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</si>
  <si>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</si>
  <si>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</si>
  <si>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</si>
  <si>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</si>
  <si>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</si>
  <si>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</si>
  <si>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</si>
  <si>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</si>
  <si>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</si>
  <si>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</si>
  <si>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</si>
  <si>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</si>
  <si>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</si>
  <si>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</si>
  <si>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</si>
  <si>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</si>
  <si>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</si>
  <si>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</si>
  <si>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</si>
  <si>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</si>
  <si>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</si>
  <si>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</si>
  <si>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</si>
  <si>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</si>
  <si>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</si>
  <si>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</si>
  <si>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</si>
  <si>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</si>
  <si>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</si>
  <si>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</si>
  <si>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</si>
  <si>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</si>
  <si>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</si>
  <si>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</si>
  <si>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</si>
  <si>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</si>
  <si>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</si>
  <si>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</si>
  <si>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</si>
  <si>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</si>
  <si>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</si>
  <si>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</si>
  <si>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</si>
  <si>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</si>
  <si>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</si>
  <si>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</si>
  <si>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</si>
  <si>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</si>
  <si>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</si>
  <si>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</si>
  <si>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</si>
  <si>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</si>
  <si>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</si>
  <si>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</si>
  <si>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</si>
  <si>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</si>
  <si>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</si>
  <si>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</si>
  <si>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</si>
  <si>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</si>
  <si>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</si>
  <si>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</si>
  <si>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</si>
  <si>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</si>
  <si>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</si>
  <si>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</si>
  <si>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</si>
  <si>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</si>
  <si>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</si>
  <si>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</si>
  <si>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</si>
  <si>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</si>
  <si>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</si>
  <si>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</si>
  <si>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</si>
  <si>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</si>
  <si>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</si>
  <si>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</si>
  <si>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</si>
  <si>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</si>
  <si>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</si>
  <si>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</si>
  <si>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</si>
  <si>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</si>
  <si>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</si>
  <si>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</si>
  <si>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</si>
  <si>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</si>
  <si>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</si>
  <si>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</si>
  <si>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</si>
  <si>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</si>
  <si>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</si>
  <si>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</si>
  <si>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</si>
  <si>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</si>
  <si>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</si>
  <si>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</si>
  <si>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</si>
  <si>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</si>
  <si>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</si>
  <si>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</si>
  <si>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</si>
  <si>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</si>
  <si>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</si>
  <si>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</si>
  <si>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</si>
  <si>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</si>
  <si>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</si>
  <si>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</si>
  <si>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</si>
  <si>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</si>
  <si>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</si>
  <si>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</si>
  <si>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</si>
  <si>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</si>
  <si>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</si>
  <si>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</si>
  <si>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</si>
  <si>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</si>
  <si>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</si>
  <si>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</si>
  <si>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</si>
  <si>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</si>
  <si>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</si>
  <si>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</si>
  <si>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</si>
  <si>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</si>
  <si>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</si>
  <si>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</si>
  <si>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</si>
  <si>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</si>
  <si>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</si>
  <si>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</si>
  <si>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</si>
  <si>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</si>
  <si>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</si>
  <si>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</si>
  <si>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</si>
  <si>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</si>
  <si>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</si>
  <si>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</si>
  <si>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</si>
  <si>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</si>
  <si>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</si>
  <si>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</si>
  <si>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</si>
  <si>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</si>
  <si>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</si>
  <si>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</si>
  <si>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</si>
  <si>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</si>
  <si>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</si>
  <si>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</si>
  <si>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</si>
  <si>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</si>
  <si>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</si>
  <si>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</si>
  <si>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</si>
  <si>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</si>
  <si>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</si>
  <si>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</si>
  <si>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</si>
  <si>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</si>
  <si>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</si>
  <si>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</si>
  <si>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</si>
  <si>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</si>
  <si>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</si>
  <si>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</si>
  <si>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</si>
  <si>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</si>
  <si>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</si>
  <si>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</si>
  <si>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</si>
  <si>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</si>
  <si>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</si>
  <si>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</si>
  <si>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</si>
  <si>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</si>
  <si>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</si>
  <si>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</si>
  <si>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</si>
  <si>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</si>
  <si>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</si>
  <si>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</si>
  <si>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</si>
  <si>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</si>
  <si>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</si>
  <si>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</si>
  <si>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</si>
  <si>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</si>
  <si>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</si>
  <si>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</si>
  <si>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</si>
  <si>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</si>
  <si>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</si>
  <si>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</si>
  <si>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</si>
  <si>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</si>
  <si>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</si>
  <si>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</si>
  <si>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</si>
  <si>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</si>
  <si>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</si>
  <si>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</si>
  <si>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</si>
  <si>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</si>
  <si>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</si>
  <si>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</si>
  <si>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</si>
  <si>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</si>
  <si>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</si>
  <si>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</si>
  <si>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</si>
  <si>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</si>
  <si>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</si>
  <si>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</si>
  <si>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</si>
  <si>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</si>
  <si>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</si>
  <si>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</si>
  <si>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</si>
  <si>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</si>
  <si>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</si>
  <si>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</si>
  <si>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</si>
  <si>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</si>
  <si>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</si>
  <si>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</si>
  <si>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</si>
  <si>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</si>
  <si>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</si>
  <si>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</si>
  <si>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</si>
  <si>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</si>
  <si>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</si>
  <si>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</si>
  <si>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</si>
  <si>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</si>
  <si>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</si>
  <si>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</si>
  <si>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</si>
  <si>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</si>
  <si>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</si>
  <si>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</si>
  <si>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</si>
  <si>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</si>
  <si>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</si>
  <si>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</si>
  <si>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</si>
  <si>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</si>
  <si>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</si>
  <si>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</si>
  <si>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</si>
  <si>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</si>
  <si>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</si>
  <si>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</si>
  <si>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</si>
  <si>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</si>
  <si>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</si>
  <si>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</si>
  <si>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</si>
  <si>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</si>
  <si>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</si>
  <si>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</si>
  <si>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</si>
  <si>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</si>
  <si>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</si>
  <si>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</si>
  <si>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</si>
  <si>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</si>
  <si>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</si>
  <si>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</si>
  <si>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</si>
  <si>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</si>
  <si>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</si>
  <si>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</si>
  <si>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</si>
  <si>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</si>
  <si>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</si>
  <si>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</si>
  <si>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</si>
  <si>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</si>
  <si>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</si>
  <si>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</si>
  <si>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</si>
  <si>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</si>
  <si>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</si>
  <si>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</si>
  <si>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</si>
  <si>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</si>
  <si>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</si>
  <si>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</si>
  <si>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</si>
  <si>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</si>
  <si>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</si>
  <si>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</si>
  <si>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</si>
  <si>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</si>
  <si>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</si>
  <si>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</si>
  <si>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</si>
  <si>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</si>
  <si>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</si>
  <si>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</si>
  <si>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</si>
  <si>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</si>
  <si>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</si>
  <si>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</si>
  <si>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</si>
  <si>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</si>
  <si>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</si>
  <si>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</si>
  <si>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</si>
  <si>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</si>
  <si>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</si>
  <si>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</si>
  <si>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</si>
  <si>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</si>
  <si>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</si>
  <si>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</si>
  <si>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</si>
  <si>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</si>
  <si>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</si>
  <si>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</si>
  <si>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</si>
  <si>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</si>
  <si>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</si>
  <si>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</si>
  <si>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</si>
  <si>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</si>
  <si>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</si>
  <si>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</si>
  <si>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</si>
  <si>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</si>
  <si>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</si>
  <si>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</si>
  <si>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</si>
  <si>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</si>
  <si>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</si>
  <si>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</si>
  <si>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</si>
  <si>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</si>
  <si>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</si>
  <si>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</si>
  <si>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</si>
  <si>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</si>
  <si>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</si>
  <si>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</si>
  <si>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</si>
  <si>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</si>
  <si>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</si>
  <si>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</si>
  <si>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</si>
  <si>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</si>
  <si>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</si>
  <si>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</si>
  <si>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</si>
  <si>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</si>
  <si>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</si>
  <si>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</si>
  <si>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</si>
  <si>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</si>
  <si>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</si>
  <si>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</si>
  <si>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</si>
  <si>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</si>
  <si>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</si>
  <si>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</si>
  <si>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</si>
  <si>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</si>
  <si>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</si>
  <si>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</si>
  <si>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</si>
  <si>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</si>
  <si>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</si>
  <si>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</si>
  <si>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</si>
  <si>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</si>
  <si>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</si>
  <si>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</si>
  <si>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</si>
  <si>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</si>
  <si>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</si>
  <si>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</si>
  <si>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</si>
  <si>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</si>
  <si>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</si>
  <si>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</si>
  <si>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</si>
  <si>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</si>
  <si>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</si>
  <si>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</si>
  <si>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</si>
  <si>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</si>
  <si>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</si>
  <si>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</si>
  <si>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</si>
  <si>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</si>
  <si>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</si>
  <si>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</si>
  <si>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</si>
  <si>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</si>
  <si>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</si>
  <si>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</si>
  <si>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</si>
  <si>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</si>
  <si>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</si>
  <si>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</si>
  <si>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</si>
  <si>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</si>
  <si>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</si>
  <si>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</si>
  <si>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</si>
  <si>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</si>
  <si>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</si>
  <si>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</si>
  <si>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</si>
  <si>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</si>
  <si>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</si>
  <si>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</si>
  <si>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</si>
  <si>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</si>
  <si>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</si>
  <si>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</si>
  <si>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</si>
  <si>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</si>
  <si>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</si>
  <si>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</si>
  <si>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</si>
  <si>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</si>
  <si>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</si>
  <si>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</si>
  <si>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</si>
  <si>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</si>
  <si>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</si>
  <si>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</si>
  <si>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</si>
  <si>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</si>
  <si>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</si>
  <si>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</si>
  <si>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</si>
  <si>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</si>
  <si>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</si>
  <si>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</si>
  <si>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</si>
  <si>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</si>
  <si>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</si>
  <si>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</si>
  <si>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</si>
  <si>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</si>
  <si>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</si>
  <si>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</si>
  <si>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</si>
  <si>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</si>
  <si>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</si>
  <si>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</si>
  <si>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</si>
  <si>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</si>
  <si>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</si>
  <si>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</si>
  <si>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</si>
  <si>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</si>
  <si>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</si>
  <si>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</si>
  <si>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</si>
  <si>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</si>
  <si>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</si>
  <si>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</si>
  <si>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</si>
  <si>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</si>
  <si>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</si>
  <si>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</si>
  <si>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</si>
  <si>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</si>
  <si>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</si>
  <si>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</si>
  <si>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</si>
  <si>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</si>
  <si>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</si>
  <si>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</si>
  <si>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</si>
  <si>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</si>
  <si>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</si>
  <si>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</si>
  <si>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</si>
  <si>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</si>
  <si>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</si>
  <si>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</si>
  <si>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</si>
  <si>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</si>
  <si>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</si>
  <si>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</si>
  <si>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</si>
  <si>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</si>
  <si>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</si>
  <si>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</si>
  <si>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</si>
  <si>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</si>
  <si>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</si>
  <si>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</si>
  <si>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</si>
  <si>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</si>
  <si>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</si>
  <si>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</si>
  <si>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</si>
  <si>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</si>
  <si>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</si>
  <si>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</si>
  <si>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</si>
  <si>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</si>
  <si>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</si>
  <si>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</si>
  <si>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</si>
  <si>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</si>
  <si>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</si>
  <si>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</si>
  <si>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</si>
  <si>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</si>
  <si>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</si>
  <si>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</si>
  <si>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</si>
  <si>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</si>
  <si>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</si>
  <si>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</si>
  <si>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</si>
  <si>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</si>
  <si>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</si>
  <si>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</si>
  <si>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</si>
  <si>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</si>
  <si>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</si>
  <si>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</si>
  <si>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</si>
  <si>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</si>
  <si>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</si>
  <si>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</si>
  <si>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</si>
  <si>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</si>
  <si>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</si>
  <si>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</si>
  <si>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</si>
  <si>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</si>
  <si>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</si>
  <si>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</si>
  <si>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</si>
  <si>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</si>
  <si>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</si>
  <si>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</si>
  <si>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</si>
  <si>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</si>
  <si>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</si>
  <si>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</si>
  <si>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</si>
  <si>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</si>
  <si>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</si>
  <si>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</si>
  <si>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</si>
  <si>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</si>
  <si>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</si>
  <si>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</si>
  <si>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</si>
  <si>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</si>
  <si>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</si>
  <si>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</si>
  <si>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</si>
  <si>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</si>
  <si>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</si>
  <si>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</si>
  <si>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</si>
  <si>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</si>
  <si>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</si>
  <si>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</si>
  <si>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</si>
  <si>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</si>
  <si>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</si>
  <si>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</si>
  <si>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</si>
  <si>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</si>
  <si>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</si>
  <si>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</si>
  <si>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</si>
  <si>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</si>
  <si>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</si>
  <si>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</si>
  <si>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</si>
  <si>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</si>
  <si>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</si>
  <si>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</si>
  <si>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</si>
  <si>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</si>
  <si>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</si>
  <si>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</si>
  <si>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</si>
  <si>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</si>
  <si>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</si>
  <si>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</si>
  <si>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</si>
  <si>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</si>
  <si>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</si>
  <si>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</si>
  <si>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</si>
  <si>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</si>
  <si>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</si>
  <si>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</si>
  <si>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</si>
  <si>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</si>
  <si>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</si>
  <si>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</si>
  <si>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</si>
  <si>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</si>
  <si>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</si>
  <si>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</si>
  <si>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</si>
  <si>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</si>
  <si>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</si>
  <si>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</si>
  <si>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</si>
  <si>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</si>
  <si>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</si>
  <si>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</si>
  <si>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</si>
  <si>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</si>
  <si>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</si>
  <si>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</si>
  <si>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</si>
  <si>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</si>
  <si>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</si>
  <si>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</si>
  <si>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</si>
  <si>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</si>
  <si>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</si>
  <si>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</si>
  <si>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</si>
  <si>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</si>
  <si>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</si>
  <si>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</si>
  <si>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</si>
  <si>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</si>
  <si>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</si>
  <si>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</si>
  <si>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</si>
  <si>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</si>
  <si>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</si>
  <si>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</si>
  <si>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</si>
  <si>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</si>
  <si>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</si>
  <si>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</si>
  <si>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</si>
  <si>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</si>
  <si>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</si>
  <si>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</si>
  <si>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</si>
  <si>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</si>
  <si>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</si>
  <si>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</si>
  <si>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</si>
  <si>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</si>
  <si>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</si>
  <si>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</si>
  <si>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</si>
  <si>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</si>
  <si>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</si>
  <si>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</si>
  <si>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</si>
  <si>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</si>
  <si>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</si>
  <si>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</si>
  <si>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</si>
  <si>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</si>
  <si>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</si>
  <si>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</si>
  <si>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</si>
  <si>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</si>
  <si>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</si>
  <si>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</si>
  <si>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</si>
  <si>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</si>
  <si>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</si>
  <si>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</si>
  <si>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</si>
  <si>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</si>
  <si>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</si>
  <si>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</si>
  <si>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</si>
  <si>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</si>
  <si>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</si>
  <si>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</si>
  <si>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</si>
  <si>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</si>
  <si>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</si>
  <si>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</si>
  <si>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</si>
  <si>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</si>
  <si>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</si>
  <si>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</si>
  <si>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</si>
  <si>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</si>
  <si>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</si>
  <si>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</si>
  <si>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</si>
  <si>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</si>
  <si>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</si>
  <si>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</si>
  <si>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</si>
  <si>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</si>
  <si>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</si>
  <si>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</si>
  <si>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</si>
  <si>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</si>
  <si>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</si>
  <si>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</si>
  <si>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</si>
  <si>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</si>
  <si>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</si>
  <si>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</si>
  <si>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</si>
  <si>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</si>
  <si>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</si>
  <si>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</si>
  <si>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</si>
  <si>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</si>
  <si>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</si>
  <si>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</si>
  <si>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</si>
  <si>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</si>
  <si>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</si>
  <si>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</si>
  <si>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</si>
  <si>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</si>
  <si>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</si>
  <si>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</si>
  <si>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</si>
  <si>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</si>
  <si>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</si>
  <si>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</si>
  <si>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</si>
  <si>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</si>
  <si>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</si>
  <si>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</si>
  <si>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</si>
  <si>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</si>
  <si>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</si>
  <si>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</si>
  <si>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</si>
  <si>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</si>
  <si>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</si>
  <si>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</si>
  <si>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</si>
  <si>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</si>
  <si>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</si>
  <si>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</si>
  <si>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</si>
  <si>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</si>
  <si>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</si>
  <si>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</si>
  <si>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</si>
  <si>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</si>
  <si>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</si>
  <si>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</si>
  <si>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</si>
  <si>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</si>
  <si>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</si>
  <si>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</si>
  <si>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</si>
  <si>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</si>
  <si>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</si>
  <si>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</si>
  <si>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</si>
  <si>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</si>
  <si>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</si>
  <si>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</si>
  <si>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</si>
  <si>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</si>
  <si>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</si>
  <si>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</si>
  <si>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</si>
  <si>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</si>
  <si>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</si>
  <si>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</si>
  <si>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</si>
  <si>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</si>
  <si>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</si>
  <si>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</si>
  <si>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</si>
  <si>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</si>
  <si>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</si>
  <si>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</si>
  <si>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</si>
  <si>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</si>
  <si>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</si>
  <si>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</si>
  <si>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</si>
  <si>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</si>
  <si>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</si>
  <si>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</si>
  <si>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</si>
  <si>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</si>
  <si>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</si>
  <si>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</si>
  <si>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</si>
  <si>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</si>
  <si>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</si>
  <si>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</si>
  <si>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</si>
  <si>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</si>
  <si>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</si>
  <si>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</si>
  <si>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</si>
  <si>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</si>
  <si>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</si>
  <si>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</si>
  <si>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</si>
  <si>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</si>
  <si>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</si>
  <si>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</si>
  <si>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</si>
  <si>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</si>
  <si>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</si>
  <si>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</si>
  <si>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</si>
  <si>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</si>
  <si>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</si>
  <si>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</si>
  <si>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</si>
  <si>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</si>
  <si>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</si>
  <si>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</si>
  <si>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</si>
  <si>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</si>
  <si>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</si>
  <si>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</si>
  <si>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</si>
  <si>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</si>
  <si>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</si>
  <si>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</si>
  <si>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</si>
  <si>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</si>
  <si>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</si>
  <si>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</si>
  <si>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</si>
  <si>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</si>
  <si>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</si>
  <si>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</si>
  <si>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</si>
  <si>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</si>
  <si>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</si>
  <si>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</si>
  <si>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</si>
  <si>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</si>
  <si>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</si>
  <si>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</si>
  <si>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</si>
  <si>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</si>
  <si>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</si>
  <si>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</si>
  <si>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</si>
  <si>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</si>
  <si>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</si>
  <si>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</si>
  <si>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</si>
  <si>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</si>
  <si>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</si>
  <si>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</si>
  <si>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</si>
  <si>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</si>
  <si>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</si>
  <si>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</si>
  <si>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</si>
  <si>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</si>
  <si>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</si>
  <si>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</si>
  <si>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</si>
  <si>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</si>
  <si>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</si>
  <si>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</si>
  <si>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</si>
  <si>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</si>
  <si>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</si>
  <si>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</si>
  <si>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</si>
  <si>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</si>
  <si>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</si>
  <si>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</si>
  <si>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</si>
  <si>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</si>
  <si>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</si>
  <si>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</si>
  <si>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</si>
  <si>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</si>
  <si>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</si>
  <si>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</si>
  <si>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</si>
  <si>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</si>
  <si>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</si>
  <si>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</si>
  <si>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</si>
  <si>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</si>
  <si>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</si>
  <si>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</si>
  <si>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</si>
  <si>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</si>
  <si>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</si>
  <si>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</si>
  <si>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</si>
  <si>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</si>
  <si>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</si>
  <si>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</si>
  <si>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</si>
  <si>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</si>
  <si>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</si>
  <si>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</si>
  <si>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</si>
  <si>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</si>
  <si>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</si>
  <si>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</si>
  <si>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</si>
  <si>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</si>
  <si>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</si>
  <si>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</si>
  <si>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</si>
  <si>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</si>
  <si>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</si>
  <si>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</si>
  <si>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</si>
  <si>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</si>
  <si>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</si>
  <si>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</si>
  <si>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</si>
  <si>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</si>
  <si>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</si>
  <si>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</si>
  <si>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</si>
  <si>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</si>
  <si>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</si>
  <si>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</si>
  <si>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</si>
  <si>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</si>
  <si>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</si>
  <si>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</si>
  <si>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</si>
  <si>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</si>
  <si>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</si>
  <si>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</si>
  <si>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</si>
  <si>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</si>
  <si>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</si>
  <si>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</si>
  <si>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</si>
  <si>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</si>
  <si>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</si>
  <si>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</si>
  <si>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</si>
  <si>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</si>
  <si>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</si>
  <si>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</si>
  <si>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</si>
  <si>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</si>
  <si>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</si>
  <si>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</si>
  <si>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</si>
  <si>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</si>
  <si>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</si>
  <si>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</si>
  <si>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</si>
  <si>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</si>
  <si>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</si>
  <si>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</si>
  <si>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</si>
  <si>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</si>
  <si>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</si>
  <si>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</si>
  <si>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</si>
  <si>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</si>
  <si>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</si>
  <si>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</si>
  <si>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</si>
  <si>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</si>
  <si>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</si>
  <si>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</si>
  <si>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</si>
  <si>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</si>
  <si>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</si>
  <si>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</si>
  <si>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</si>
  <si>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</si>
  <si>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</si>
  <si>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</si>
  <si>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</si>
  <si>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</si>
  <si>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</si>
  <si>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</si>
  <si>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</si>
  <si>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</si>
  <si>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</si>
  <si>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</si>
  <si>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</si>
  <si>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</si>
  <si>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</si>
  <si>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</si>
  <si>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</si>
  <si>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</si>
  <si>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</si>
  <si>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</si>
  <si>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</si>
  <si>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</si>
  <si>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</si>
  <si>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</si>
  <si>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</si>
  <si>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</si>
  <si>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</si>
  <si>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</si>
  <si>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</si>
  <si>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</si>
  <si>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</si>
  <si>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</si>
  <si>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</si>
  <si>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</si>
  <si>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</si>
  <si>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</si>
  <si>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</si>
  <si>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</si>
  <si>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</si>
  <si>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</si>
  <si>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</si>
  <si>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</si>
  <si>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</si>
  <si>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</si>
  <si>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</si>
  <si>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</si>
  <si>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</si>
  <si>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</si>
  <si>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</si>
  <si>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</si>
  <si>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</si>
  <si>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</si>
  <si>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</si>
  <si>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</si>
  <si>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</si>
  <si>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</si>
  <si>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</si>
  <si>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</si>
  <si>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</si>
  <si>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</si>
  <si>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</si>
  <si>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</si>
  <si>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</si>
  <si>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</si>
  <si>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</si>
  <si>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</si>
  <si>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</si>
  <si>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</si>
  <si>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</si>
  <si>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</si>
  <si>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</si>
  <si>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</si>
  <si>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</si>
  <si>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</si>
  <si>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</si>
  <si>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</si>
  <si>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</si>
  <si>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</si>
  <si>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</si>
  <si>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</si>
  <si>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</si>
  <si>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</si>
  <si>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</si>
  <si>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</si>
  <si>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</si>
  <si>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</si>
  <si>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</si>
  <si>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</si>
  <si>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</si>
  <si>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</si>
  <si>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</si>
  <si>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</si>
  <si>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</si>
  <si>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</si>
  <si>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</si>
  <si>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</si>
  <si>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</si>
  <si>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</si>
  <si>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</si>
  <si>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</si>
  <si>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</si>
  <si>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</si>
  <si>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</si>
  <si>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</si>
  <si>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</si>
  <si>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</si>
  <si>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</si>
  <si>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</si>
  <si>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</si>
  <si>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</si>
  <si>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</si>
  <si>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</si>
  <si>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</si>
  <si>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</si>
  <si>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</si>
  <si>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</si>
  <si>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</si>
  <si>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</si>
  <si>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</si>
  <si>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</si>
  <si>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</si>
  <si>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</si>
  <si>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</si>
  <si>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</si>
  <si>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</si>
  <si>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</si>
  <si>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</si>
  <si>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</si>
  <si>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</si>
  <si>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</si>
  <si>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</si>
  <si>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</si>
  <si>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</si>
  <si>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</si>
  <si>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</si>
  <si>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</si>
  <si>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</si>
  <si>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</si>
  <si>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</si>
  <si>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</si>
  <si>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</si>
  <si>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</si>
  <si>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</si>
  <si>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</si>
  <si>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</si>
  <si>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</si>
  <si>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</si>
  <si>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</si>
  <si>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</si>
  <si>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</si>
  <si>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</si>
  <si>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</si>
  <si>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</si>
  <si>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</si>
  <si>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</si>
  <si>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</si>
  <si>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</si>
  <si>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</si>
  <si>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</si>
  <si>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</si>
  <si>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</si>
  <si>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</si>
  <si>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</si>
  <si>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</si>
  <si>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</si>
  <si>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</si>
  <si>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</si>
  <si>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</si>
  <si>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</si>
  <si>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</si>
  <si>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</si>
  <si>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</si>
  <si>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</si>
  <si>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</si>
  <si>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</si>
  <si>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</si>
  <si>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</si>
  <si>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</si>
  <si>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</si>
  <si>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</si>
  <si>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</si>
  <si>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</si>
  <si>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</si>
  <si>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</si>
  <si>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</si>
  <si>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</si>
  <si>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</si>
  <si>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</si>
  <si>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</si>
  <si>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</si>
  <si>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</si>
  <si>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</si>
  <si>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</si>
  <si>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</si>
  <si>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</si>
  <si>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</si>
  <si>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</si>
  <si>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</si>
  <si>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</si>
  <si>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</si>
  <si>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</si>
  <si>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</si>
  <si>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</si>
  <si>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</si>
  <si>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</si>
  <si>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</si>
  <si>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</si>
  <si>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</si>
  <si>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</si>
  <si>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</si>
  <si>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</si>
  <si>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</si>
  <si>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</si>
  <si>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</si>
  <si>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</si>
  <si>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</si>
  <si>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</si>
  <si>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</si>
  <si>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</si>
  <si>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</si>
  <si>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</si>
  <si>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</si>
  <si>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</si>
  <si>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</si>
  <si>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</si>
  <si>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</si>
  <si>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</si>
  <si>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</si>
  <si>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</si>
  <si>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</si>
  <si>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</si>
  <si>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</si>
  <si>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</si>
  <si>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</si>
  <si>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</si>
  <si>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</si>
  <si>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</si>
  <si>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</si>
  <si>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</si>
  <si>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</si>
  <si>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</si>
  <si>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</si>
  <si>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</si>
  <si>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</si>
  <si>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</si>
  <si>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</si>
  <si>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</si>
  <si>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</si>
  <si>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</si>
  <si>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</si>
  <si>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</si>
  <si>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</si>
  <si>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</si>
  <si>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</si>
  <si>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</si>
  <si>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</si>
  <si>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</si>
  <si>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</si>
  <si>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</si>
  <si>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</si>
  <si>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</si>
  <si>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</si>
  <si>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</si>
  <si>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</si>
  <si>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</si>
  <si>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</si>
  <si>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</si>
  <si>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</si>
  <si>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</si>
  <si>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</si>
  <si>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</si>
  <si>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</si>
  <si>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</si>
  <si>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</si>
  <si>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</si>
  <si>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</si>
  <si>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</si>
  <si>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</si>
  <si>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</si>
  <si>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</si>
  <si>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</si>
  <si>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</si>
  <si>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</si>
  <si>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</si>
  <si>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</si>
  <si>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</si>
  <si>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</si>
  <si>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</si>
  <si>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</si>
  <si>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</si>
  <si>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</si>
  <si>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</si>
  <si>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</si>
  <si>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</si>
  <si>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</si>
  <si>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</si>
  <si>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</si>
  <si>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</si>
  <si>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</si>
  <si>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</si>
  <si>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</si>
  <si>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</si>
  <si>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</si>
  <si>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</si>
  <si>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</si>
  <si>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</si>
  <si>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</si>
  <si>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</si>
  <si>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</si>
  <si>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</si>
  <si>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</si>
  <si>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</si>
  <si>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</si>
  <si>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</si>
  <si>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</si>
  <si>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</si>
  <si>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</si>
  <si>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</si>
  <si>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</si>
  <si>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</si>
  <si>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</si>
  <si>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</si>
  <si>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</si>
  <si>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</si>
  <si>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</si>
  <si>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</si>
  <si>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</si>
  <si>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</si>
  <si>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</si>
  <si>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</si>
  <si>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</si>
  <si>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</si>
  <si>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</si>
  <si>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</si>
  <si>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</si>
  <si>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</si>
  <si>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</si>
  <si>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</si>
  <si>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</si>
  <si>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</si>
  <si>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</si>
  <si>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</si>
  <si>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</si>
  <si>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</si>
  <si>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</si>
  <si>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</si>
  <si>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</si>
  <si>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</si>
  <si>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</si>
  <si>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</si>
  <si>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</si>
  <si>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</si>
  <si>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</si>
  <si>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</si>
  <si>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</si>
  <si>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</si>
  <si>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</si>
  <si>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</si>
  <si>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</si>
  <si>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</si>
  <si>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</si>
  <si>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</si>
  <si>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</si>
  <si>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</si>
  <si>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</si>
  <si>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</si>
  <si>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</si>
  <si>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</si>
  <si>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</si>
  <si>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</si>
  <si>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</si>
  <si>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</si>
  <si>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</si>
  <si>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</si>
  <si>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</si>
  <si>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</si>
  <si>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</si>
  <si>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</si>
  <si>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</si>
  <si>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</si>
  <si>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</si>
  <si>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</si>
  <si>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</si>
  <si>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</si>
  <si>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</si>
  <si>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</si>
  <si>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</si>
  <si>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</si>
  <si>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</si>
  <si>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</si>
  <si>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</si>
  <si>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</si>
  <si>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</si>
  <si>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</si>
  <si>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</si>
  <si>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</si>
  <si>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</si>
  <si>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</si>
  <si>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</si>
  <si>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</si>
  <si>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</si>
  <si>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</si>
  <si>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</si>
  <si>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</si>
  <si>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</si>
  <si>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</si>
  <si>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</si>
  <si>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</si>
  <si>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</si>
  <si>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</si>
  <si>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</si>
  <si>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</si>
  <si>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</si>
  <si>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</si>
  <si>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</si>
  <si>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</si>
  <si>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</si>
  <si>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</si>
  <si>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</si>
  <si>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</si>
  <si>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</si>
  <si>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</si>
  <si>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</si>
  <si>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</si>
  <si>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</si>
  <si>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</si>
  <si>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</si>
  <si>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</si>
  <si>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</si>
  <si>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</si>
  <si>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</si>
  <si>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</si>
  <si>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</si>
  <si>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</si>
  <si>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</si>
  <si>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</si>
  <si>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</si>
  <si>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</si>
  <si>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</si>
  <si>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</si>
  <si>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</si>
  <si>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</si>
  <si>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</si>
  <si>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</si>
  <si>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</si>
  <si>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</si>
  <si>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</si>
  <si>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</si>
  <si>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</si>
  <si>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</si>
  <si>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</si>
  <si>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</si>
  <si>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</si>
  <si>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</si>
  <si>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</si>
  <si>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</si>
  <si>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</si>
  <si>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</si>
  <si>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</si>
  <si>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</si>
  <si>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</si>
  <si>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</si>
  <si>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</si>
  <si>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</si>
  <si>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</si>
  <si>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</si>
  <si>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</si>
  <si>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</si>
  <si>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</si>
  <si>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</si>
  <si>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</si>
  <si>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</si>
  <si>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</si>
  <si>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</si>
  <si>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</si>
  <si>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</si>
  <si>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</si>
  <si>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</si>
  <si>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</si>
  <si>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</si>
  <si>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</si>
  <si>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</si>
  <si>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</si>
  <si>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</si>
  <si>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</si>
  <si>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</si>
  <si>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</si>
  <si>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</si>
  <si>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</si>
  <si>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</si>
  <si>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</si>
  <si>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</si>
  <si>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</si>
  <si>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</si>
  <si>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</si>
  <si>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</si>
  <si>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</si>
  <si>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</si>
  <si>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</si>
  <si>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</si>
  <si>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</si>
  <si>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</si>
  <si>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</si>
  <si>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</si>
  <si>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</si>
  <si>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</si>
  <si>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</si>
  <si>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</si>
  <si>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</si>
  <si>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</si>
  <si>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</si>
  <si>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</si>
  <si>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</si>
  <si>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</si>
  <si>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</si>
  <si>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</si>
  <si>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</si>
  <si>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</si>
  <si>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</si>
  <si>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</si>
  <si>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</si>
  <si>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</si>
  <si>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</si>
  <si>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</si>
  <si>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</si>
  <si>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</si>
  <si>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</si>
  <si>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</si>
  <si>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</si>
  <si>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</si>
  <si>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</si>
  <si>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</si>
  <si>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</si>
  <si>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</si>
  <si>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</si>
  <si>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</si>
  <si>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</si>
  <si>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</si>
  <si>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</si>
  <si>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</si>
  <si>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</si>
  <si>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</si>
  <si>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</si>
  <si>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</si>
  <si>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</si>
  <si>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</si>
  <si>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</si>
  <si>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</si>
  <si>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</si>
  <si>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</si>
  <si>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</si>
  <si>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</si>
  <si>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</si>
  <si>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</si>
  <si>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</si>
  <si>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</si>
  <si>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</si>
  <si>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</si>
  <si>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</si>
  <si>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</si>
  <si>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</si>
  <si>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</si>
  <si>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</si>
  <si>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</si>
  <si>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</si>
  <si>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</si>
  <si>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</si>
  <si>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</si>
  <si>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</si>
  <si>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</si>
  <si>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</si>
  <si>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</si>
  <si>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</si>
  <si>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</si>
  <si>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</si>
  <si>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</si>
  <si>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</si>
  <si>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</si>
  <si>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</si>
  <si>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</si>
  <si>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</si>
  <si>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</si>
  <si>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</si>
  <si>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</si>
  <si>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</si>
  <si>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</si>
  <si>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</si>
  <si>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</si>
  <si>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</si>
  <si>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</si>
  <si>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</si>
  <si>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</si>
  <si>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</si>
  <si>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</si>
  <si>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</si>
  <si>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</si>
  <si>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</si>
  <si>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</si>
  <si>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</si>
  <si>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</si>
  <si>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</si>
  <si>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</si>
  <si>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</si>
  <si>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</si>
  <si>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</si>
  <si>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</si>
  <si>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</si>
  <si>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</si>
  <si>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</si>
  <si>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</si>
  <si>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</si>
  <si>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</si>
  <si>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</si>
  <si>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</si>
  <si>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</si>
  <si>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</si>
  <si>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</si>
  <si>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</si>
  <si>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</si>
  <si>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</si>
  <si>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</si>
  <si>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</si>
  <si>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</si>
  <si>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</si>
  <si>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</si>
  <si>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</si>
  <si>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</si>
  <si>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</si>
  <si>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</si>
  <si>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</si>
  <si>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</si>
  <si>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</si>
  <si>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</si>
  <si>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</si>
  <si>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</si>
  <si>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</si>
  <si>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</si>
  <si>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</si>
  <si>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</si>
  <si>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</si>
  <si>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</si>
  <si>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</si>
  <si>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</si>
  <si>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</si>
  <si>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</si>
  <si>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</si>
  <si>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</si>
  <si>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</si>
  <si>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</si>
  <si>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</si>
  <si>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</si>
  <si>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</si>
  <si>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</si>
  <si>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</si>
  <si>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</si>
  <si>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</si>
  <si>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</si>
  <si>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</si>
  <si>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</si>
  <si>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</si>
  <si>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</si>
  <si>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</si>
  <si>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</si>
  <si>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</si>
  <si>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</si>
  <si>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</si>
  <si>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</si>
  <si>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</si>
  <si>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</si>
  <si>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</si>
  <si>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</si>
  <si>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</si>
  <si>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</si>
  <si>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</si>
  <si>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</si>
  <si>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</si>
  <si>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</si>
  <si>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</si>
  <si>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</si>
  <si>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</si>
  <si>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</si>
  <si>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</si>
  <si>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</si>
  <si>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</si>
  <si>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</si>
  <si>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</si>
  <si>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</si>
  <si>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</si>
  <si>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</si>
  <si>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</si>
  <si>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</si>
  <si>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</si>
  <si>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</si>
  <si>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</si>
  <si>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</si>
  <si>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</si>
  <si>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</si>
  <si>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</si>
  <si>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</si>
  <si>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</si>
  <si>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</si>
  <si>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</si>
  <si>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</si>
  <si>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</si>
  <si>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</si>
  <si>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</si>
  <si>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</si>
  <si>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</si>
  <si>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</si>
  <si>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</si>
  <si>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</si>
  <si>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</si>
  <si>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</si>
  <si>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</si>
  <si>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</si>
  <si>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</si>
  <si>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</si>
  <si>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</si>
  <si>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</si>
  <si>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</si>
  <si>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</si>
  <si>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</si>
  <si>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</si>
  <si>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</si>
  <si>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</si>
  <si>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</si>
  <si>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</si>
  <si>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</si>
  <si>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</si>
  <si>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</si>
  <si>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</si>
  <si>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</si>
  <si>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</si>
  <si>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</si>
  <si>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</si>
  <si>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</si>
  <si>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</si>
  <si>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</si>
  <si>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</si>
  <si>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</si>
  <si>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</si>
  <si>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</si>
  <si>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</si>
  <si>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</si>
  <si>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</si>
  <si>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</si>
  <si>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</si>
  <si>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</si>
  <si>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</si>
  <si>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</si>
  <si>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</si>
  <si>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</si>
  <si>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</si>
  <si>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</si>
  <si>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</si>
  <si>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</si>
  <si>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</si>
  <si>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</si>
  <si>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</si>
  <si>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</si>
  <si>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</si>
  <si>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</si>
  <si>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</si>
  <si>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</si>
  <si>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</si>
  <si>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</si>
  <si>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</si>
  <si>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</si>
  <si>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</si>
  <si>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</si>
  <si>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</si>
  <si>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</si>
  <si>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</si>
  <si>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</si>
  <si>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</si>
  <si>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</si>
  <si>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</si>
  <si>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</si>
  <si>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</si>
  <si>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</si>
  <si>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</si>
  <si>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</si>
  <si>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</si>
  <si>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</si>
  <si>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</si>
  <si>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</si>
  <si>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</si>
  <si>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</si>
  <si>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</si>
  <si>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</si>
  <si>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</si>
  <si>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</si>
  <si>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</si>
  <si>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</si>
  <si>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</si>
  <si>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</si>
  <si>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</si>
  <si>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</si>
  <si>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</si>
  <si>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</si>
  <si>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</si>
  <si>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</si>
  <si>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</si>
  <si>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</si>
  <si>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</si>
  <si>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</si>
  <si>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</si>
  <si>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</si>
  <si>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</si>
  <si>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</si>
  <si>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</si>
  <si>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</si>
  <si>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</si>
  <si>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</si>
  <si>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</si>
  <si>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</si>
  <si>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</si>
  <si>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</si>
  <si>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</si>
  <si>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</si>
  <si>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</si>
  <si>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</si>
  <si>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</si>
  <si>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</si>
  <si>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</si>
  <si>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</si>
  <si>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</si>
  <si>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</si>
  <si>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</si>
  <si>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</si>
  <si>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</si>
  <si>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</si>
  <si>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</si>
  <si>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</si>
  <si>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</si>
  <si>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</si>
  <si>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</si>
  <si>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</si>
  <si>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</si>
  <si>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</si>
  <si>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</si>
  <si>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</si>
  <si>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</si>
  <si>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</si>
  <si>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</si>
  <si>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</si>
  <si>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</si>
  <si>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</si>
  <si>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</si>
  <si>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</si>
  <si>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</si>
  <si>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</si>
  <si>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</si>
  <si>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</si>
  <si>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</si>
  <si>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</si>
  <si>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</si>
  <si>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</si>
  <si>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</si>
  <si>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</si>
  <si>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</si>
  <si>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</si>
  <si>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</si>
  <si>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</si>
  <si>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</si>
  <si>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</si>
  <si>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</si>
  <si>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</si>
  <si>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</si>
  <si>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</si>
  <si>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</si>
  <si>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</si>
  <si>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</si>
  <si>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</si>
  <si>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</si>
  <si>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</si>
  <si>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</si>
  <si>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</si>
  <si>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</si>
  <si>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</si>
  <si>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</si>
  <si>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</si>
  <si>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</si>
  <si>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</si>
  <si>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</si>
  <si>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</si>
  <si>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</si>
  <si>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</si>
  <si>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</si>
  <si>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</si>
  <si>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</si>
  <si>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</si>
  <si>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</si>
  <si>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</si>
  <si>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</si>
  <si>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</si>
  <si>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</si>
  <si>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</si>
  <si>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</si>
  <si>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</si>
  <si>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</si>
  <si>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</si>
  <si>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</si>
  <si>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</si>
  <si>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</si>
  <si>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</si>
  <si>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</si>
  <si>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</si>
  <si>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</si>
  <si>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</si>
  <si>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</si>
  <si>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</si>
  <si>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</si>
  <si>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</si>
  <si>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</si>
  <si>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</si>
  <si>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</si>
  <si>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</si>
  <si>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</si>
  <si>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</si>
  <si>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</si>
  <si>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</si>
  <si>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</si>
  <si>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</si>
  <si>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</si>
  <si>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</si>
  <si>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</si>
  <si>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</si>
  <si>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</si>
  <si>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</si>
  <si>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</si>
  <si>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</si>
  <si>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</si>
  <si>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</si>
  <si>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</si>
  <si>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</si>
  <si>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</si>
  <si>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</si>
  <si>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</si>
  <si>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</si>
  <si>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</si>
  <si>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</si>
  <si>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</si>
  <si>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</si>
  <si>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</si>
  <si>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</si>
  <si>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</si>
  <si>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</si>
  <si>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</si>
  <si>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</si>
  <si>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</si>
  <si>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</si>
  <si>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</si>
  <si>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</si>
  <si>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</si>
  <si>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</si>
  <si>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</si>
  <si>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</si>
  <si>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</si>
  <si>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</si>
  <si>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</si>
  <si>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</si>
  <si>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</si>
  <si>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</si>
  <si>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</si>
  <si>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</si>
  <si>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</si>
  <si>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</si>
  <si>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</si>
  <si>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</si>
  <si>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</si>
  <si>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</si>
  <si>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</si>
  <si>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</si>
  <si>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</si>
  <si>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</si>
  <si>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</si>
  <si>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</si>
  <si>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</si>
  <si>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</si>
  <si>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</si>
  <si>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</si>
  <si>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</si>
  <si>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</si>
  <si>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</si>
  <si>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</si>
  <si>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</si>
  <si>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</si>
  <si>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</si>
  <si>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</si>
  <si>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</si>
  <si>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</si>
  <si>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</si>
  <si>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</si>
  <si>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</si>
  <si>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</si>
  <si>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</si>
  <si>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</si>
  <si>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</si>
  <si>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</si>
  <si>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</si>
  <si>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</si>
  <si>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</si>
  <si>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</si>
  <si>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</si>
  <si>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</si>
  <si>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</si>
  <si>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</si>
  <si>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</si>
  <si>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</si>
  <si>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</si>
  <si>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</si>
  <si>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</si>
  <si>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</si>
  <si>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</si>
  <si>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</si>
  <si>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</si>
  <si>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</si>
  <si>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</si>
  <si>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</si>
  <si>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</si>
  <si>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</si>
  <si>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</si>
  <si>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</si>
  <si>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</si>
  <si>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</si>
  <si>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</si>
  <si>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</si>
  <si>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</si>
  <si>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</si>
  <si>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</si>
  <si>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</si>
  <si>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</si>
  <si>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</si>
  <si>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</si>
  <si>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</si>
  <si>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</si>
  <si>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</si>
  <si>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</si>
  <si>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</si>
  <si>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</si>
  <si>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</si>
  <si>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</si>
  <si>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</si>
  <si>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</si>
  <si>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</si>
  <si>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</si>
  <si>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</si>
  <si>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</si>
  <si>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</si>
  <si>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</si>
  <si>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</si>
  <si>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</si>
  <si>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</si>
  <si>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</si>
  <si>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</si>
  <si>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</si>
  <si>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</si>
  <si>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</si>
  <si>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</si>
  <si>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</si>
  <si>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</si>
  <si>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</si>
  <si>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</si>
  <si>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</si>
  <si>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</si>
  <si>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</si>
  <si>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</si>
  <si>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</si>
  <si>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</si>
  <si>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</si>
  <si>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</si>
  <si>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</si>
  <si>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</si>
  <si>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</si>
  <si>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</si>
  <si>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</si>
  <si>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</si>
  <si>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</si>
  <si>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</si>
  <si>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</si>
  <si>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</si>
  <si>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</si>
  <si>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</si>
  <si>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</si>
  <si>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</si>
  <si>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</si>
  <si>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</si>
  <si>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</si>
  <si>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</si>
  <si>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</si>
  <si>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</si>
  <si>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</si>
  <si>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</si>
  <si>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</si>
  <si>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</si>
  <si>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</si>
  <si>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</si>
  <si>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</si>
  <si>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</si>
  <si>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</si>
  <si>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</si>
  <si>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</si>
  <si>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</si>
  <si>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</si>
  <si>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</si>
  <si>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</si>
  <si>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</si>
  <si>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</si>
  <si>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</si>
  <si>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</si>
  <si>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</si>
  <si>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</si>
  <si>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</si>
  <si>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</si>
  <si>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</si>
  <si>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</si>
  <si>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</si>
  <si>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</si>
  <si>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</si>
  <si>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</si>
  <si>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</si>
  <si>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</si>
  <si>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</si>
  <si>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</si>
  <si>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</si>
  <si>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</si>
  <si>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</si>
  <si>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</si>
  <si>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</si>
  <si>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</si>
  <si>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</si>
  <si>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</si>
  <si>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</si>
  <si>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</si>
  <si>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</si>
  <si>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</si>
  <si>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</si>
  <si>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</si>
  <si>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</si>
  <si>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</si>
  <si>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</si>
  <si>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</si>
  <si>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</si>
  <si>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</si>
  <si>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</si>
  <si>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</si>
  <si>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</si>
  <si>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</si>
  <si>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</si>
  <si>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</si>
  <si>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</si>
  <si>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</si>
  <si>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</si>
  <si>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</si>
  <si>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</si>
  <si>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</si>
  <si>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</si>
  <si>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</si>
  <si>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</si>
  <si>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</si>
  <si>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</si>
  <si>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</si>
  <si>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</si>
  <si>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</si>
  <si>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</si>
  <si>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</si>
  <si>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</si>
  <si>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</si>
  <si>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</si>
  <si>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</si>
  <si>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</si>
  <si>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</si>
  <si>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</si>
  <si>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</si>
  <si>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</si>
  <si>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</si>
  <si>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</si>
  <si>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</si>
  <si>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</si>
  <si>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</si>
  <si>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</si>
  <si>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</si>
  <si>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</si>
  <si>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</si>
  <si>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</si>
  <si>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</si>
  <si>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</si>
  <si>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</si>
  <si>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</si>
  <si>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</si>
  <si>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</si>
  <si>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</si>
  <si>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</si>
  <si>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</si>
  <si>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</si>
  <si>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</si>
  <si>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</si>
  <si>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</si>
  <si>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</si>
  <si>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</si>
  <si>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</si>
  <si>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</si>
  <si>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</si>
  <si>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</si>
  <si>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</si>
  <si>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</si>
  <si>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</si>
  <si>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</si>
  <si>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</si>
  <si>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</si>
  <si>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</si>
  <si>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</si>
  <si>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</si>
  <si>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</si>
  <si>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</si>
  <si>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</si>
  <si>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</si>
  <si>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</si>
  <si>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</si>
  <si>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</si>
  <si>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</si>
  <si>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</si>
  <si>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</si>
  <si>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</si>
  <si>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</si>
  <si>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</si>
  <si>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</si>
  <si>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</si>
  <si>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</si>
  <si>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</si>
  <si>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</si>
  <si>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</si>
  <si>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</si>
  <si>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</si>
  <si>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</si>
  <si>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</si>
  <si>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</si>
  <si>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</si>
  <si>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</si>
  <si>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</si>
  <si>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</si>
  <si>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</si>
  <si>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</si>
  <si>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</si>
  <si>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</si>
  <si>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</si>
  <si>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</si>
  <si>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</si>
  <si>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</si>
  <si>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</si>
  <si>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</si>
  <si>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</si>
  <si>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</si>
  <si>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</si>
  <si>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</si>
  <si>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</si>
  <si>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</si>
  <si>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</si>
  <si>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</si>
  <si>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</si>
  <si>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</si>
  <si>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</si>
  <si>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</si>
  <si>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</si>
  <si>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</si>
  <si>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</si>
  <si>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</si>
  <si>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</si>
  <si>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</si>
  <si>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</si>
  <si>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</si>
  <si>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</si>
  <si>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</si>
  <si>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</si>
  <si>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</si>
  <si>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</si>
  <si>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</si>
  <si>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</si>
  <si>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</si>
  <si>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</si>
  <si>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</si>
  <si>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</si>
  <si>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</si>
  <si>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</si>
  <si>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</si>
  <si>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</si>
  <si>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</si>
  <si>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</si>
  <si>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</si>
  <si>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</si>
  <si>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</si>
  <si>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</si>
  <si>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</si>
  <si>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</si>
  <si>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</si>
  <si>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</si>
  <si>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</si>
  <si>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</si>
  <si>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</si>
  <si>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</si>
  <si>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</si>
  <si>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</si>
  <si>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</si>
  <si>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</si>
  <si>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</si>
  <si>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</si>
  <si>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</si>
  <si>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</si>
  <si>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</si>
  <si>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</si>
  <si>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</si>
  <si>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</si>
  <si>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</si>
  <si>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</si>
  <si>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</si>
  <si>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</si>
  <si>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</si>
  <si>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</si>
  <si>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</si>
  <si>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</si>
  <si>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</si>
  <si>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</si>
  <si>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</si>
  <si>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</si>
  <si>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</si>
  <si>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</si>
  <si>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</si>
  <si>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</si>
  <si>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</si>
  <si>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</si>
  <si>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</si>
  <si>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</si>
  <si>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</si>
  <si>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</si>
  <si>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</si>
  <si>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</si>
  <si>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</si>
  <si>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</si>
  <si>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</si>
  <si>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</si>
  <si>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</si>
  <si>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</si>
  <si>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</si>
  <si>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</si>
  <si>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</si>
  <si>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</si>
  <si>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</si>
  <si>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</si>
  <si>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</si>
  <si>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</si>
  <si>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</si>
  <si>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</si>
  <si>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</si>
  <si>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</si>
  <si>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</si>
  <si>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</si>
  <si>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</si>
  <si>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</si>
  <si>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</si>
  <si>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</si>
  <si>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</si>
  <si>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</si>
  <si>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</si>
  <si>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</si>
  <si>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</si>
  <si>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</si>
  <si>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</si>
  <si>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</si>
  <si>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</si>
  <si>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</si>
  <si>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</si>
  <si>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</si>
  <si>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</si>
  <si>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</si>
  <si>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</si>
  <si>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</si>
  <si>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</si>
  <si>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</si>
  <si>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</si>
  <si>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</si>
  <si>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</si>
  <si>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</si>
  <si>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</si>
  <si>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</si>
  <si>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</si>
  <si>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</si>
  <si>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</si>
  <si>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</si>
  <si>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</si>
  <si>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</si>
  <si>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</si>
  <si>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</si>
  <si>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</si>
  <si>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</si>
  <si>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</si>
  <si>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</si>
  <si>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</si>
  <si>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</si>
  <si>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</si>
  <si>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</si>
  <si>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</si>
  <si>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</si>
  <si>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</si>
  <si>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</si>
  <si>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</si>
  <si>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</si>
  <si>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</si>
  <si>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</si>
  <si>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</si>
  <si>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</si>
  <si>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</si>
  <si>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</si>
  <si>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</si>
  <si>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</si>
  <si>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</si>
  <si>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</si>
  <si>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</si>
  <si>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</si>
  <si>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</si>
  <si>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</si>
  <si>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</si>
  <si>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</si>
  <si>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</si>
  <si>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</si>
  <si>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</si>
  <si>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</si>
  <si>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</si>
  <si>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</si>
  <si>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</si>
  <si>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</si>
  <si>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</si>
  <si>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</si>
  <si>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</si>
  <si>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</si>
  <si>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</si>
  <si>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</si>
  <si>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</si>
  <si>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</si>
  <si>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</si>
  <si>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</si>
  <si>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</si>
  <si>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</si>
  <si>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</si>
  <si>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</si>
  <si>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</si>
  <si>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</si>
  <si>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</si>
  <si>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</si>
  <si>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</si>
  <si>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</si>
  <si>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</si>
  <si>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</si>
  <si>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</si>
  <si>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</si>
  <si>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</si>
  <si>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</si>
  <si>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</si>
  <si>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</si>
  <si>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</si>
  <si>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</si>
  <si>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</si>
  <si>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</si>
  <si>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</si>
  <si>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</si>
  <si>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</si>
  <si>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</si>
  <si>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</si>
  <si>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</si>
  <si>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</si>
  <si>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</si>
  <si>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</si>
  <si>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</si>
  <si>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</si>
  <si>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</si>
  <si>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</si>
  <si>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</si>
  <si>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</si>
  <si>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</si>
  <si>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</si>
  <si>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</si>
  <si>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</si>
  <si>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</si>
  <si>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</si>
  <si>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</si>
  <si>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</si>
  <si>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</si>
  <si>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</si>
  <si>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</si>
  <si>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</si>
  <si>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</si>
  <si>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</si>
  <si>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</si>
  <si>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</si>
  <si>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</si>
  <si>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</si>
  <si>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</si>
  <si>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</si>
  <si>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</si>
  <si>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</si>
  <si>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</si>
  <si>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</si>
  <si>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</si>
  <si>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</si>
  <si>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</si>
  <si>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</si>
  <si>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</si>
  <si>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</si>
  <si>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</si>
  <si>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</si>
  <si>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</si>
  <si>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</si>
  <si>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</si>
  <si>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</si>
  <si>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</si>
  <si>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</si>
  <si>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</si>
  <si>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</si>
  <si>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</si>
  <si>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</si>
  <si>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</si>
  <si>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</si>
  <si>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</si>
  <si>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</si>
  <si>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</si>
  <si>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</si>
  <si>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</si>
  <si>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</si>
  <si>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</si>
  <si>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</si>
  <si>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</si>
  <si>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</si>
  <si>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</si>
  <si>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</si>
  <si>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</si>
  <si>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</si>
  <si>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</si>
  <si>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</si>
  <si>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</si>
  <si>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</si>
  <si>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</si>
  <si>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</si>
  <si>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</si>
  <si>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</si>
  <si>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</si>
  <si>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</si>
  <si>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</si>
  <si>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</si>
  <si>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</si>
  <si>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</si>
  <si>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</si>
  <si>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</si>
  <si>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</si>
  <si>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</si>
  <si>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</si>
  <si>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</si>
  <si>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</si>
  <si>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</si>
  <si>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</si>
  <si>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</si>
  <si>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</si>
  <si>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</si>
  <si>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</si>
  <si>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</si>
  <si>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</si>
  <si>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</si>
  <si>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</si>
  <si>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</si>
  <si>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</si>
  <si>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</si>
  <si>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</si>
  <si>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</si>
  <si>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</si>
  <si>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</si>
  <si>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</si>
  <si>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</si>
  <si>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</si>
  <si>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</si>
  <si>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</si>
  <si>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</si>
  <si>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</si>
  <si>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</si>
  <si>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</si>
  <si>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</si>
  <si>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</si>
  <si>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</si>
  <si>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</si>
  <si>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</si>
  <si>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</si>
  <si>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</si>
  <si>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</si>
  <si>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</si>
  <si>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</si>
  <si>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</si>
  <si>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</si>
  <si>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</si>
  <si>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</si>
  <si>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</si>
  <si>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</si>
  <si>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</si>
  <si>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</si>
  <si>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</si>
  <si>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</si>
  <si>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</si>
  <si>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</si>
  <si>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</si>
  <si>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</si>
  <si>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</si>
  <si>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</si>
  <si>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</si>
  <si>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</si>
  <si>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</si>
  <si>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</si>
  <si>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</si>
  <si>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</si>
  <si>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</si>
  <si>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</si>
  <si>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</si>
  <si>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</si>
  <si>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</si>
  <si>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</si>
  <si>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</si>
  <si>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</si>
  <si>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</si>
  <si>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</si>
  <si>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</si>
  <si>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</si>
  <si>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</si>
  <si>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</si>
  <si>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</si>
  <si>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</si>
  <si>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</si>
  <si>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</si>
  <si>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</si>
  <si>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</si>
  <si>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</si>
  <si>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</si>
  <si>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</si>
  <si>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</si>
  <si>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</si>
  <si>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</si>
  <si>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</si>
  <si>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</si>
  <si>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</si>
  <si>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</si>
  <si>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</si>
  <si>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</si>
  <si>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</si>
  <si>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</si>
  <si>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</si>
  <si>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</si>
  <si>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</si>
  <si>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</si>
  <si>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</si>
  <si>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</si>
  <si>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</si>
  <si>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</si>
  <si>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</si>
  <si>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</si>
  <si>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</si>
  <si>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</si>
  <si>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</si>
  <si>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</si>
  <si>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</si>
  <si>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</si>
  <si>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</si>
  <si>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</si>
  <si>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</si>
  <si>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</si>
  <si>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</si>
  <si>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</si>
  <si>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</si>
  <si>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</si>
  <si>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</si>
  <si>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</si>
  <si>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</si>
  <si>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</si>
  <si>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</si>
  <si>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</si>
  <si>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</si>
  <si>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</si>
  <si>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</si>
  <si>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</si>
  <si>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</si>
  <si>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</si>
  <si>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</si>
  <si>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</si>
  <si>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</si>
  <si>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</si>
  <si>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</si>
  <si>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</si>
  <si>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</si>
  <si>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</si>
  <si>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</si>
  <si>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</si>
  <si>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</si>
  <si>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</si>
  <si>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</si>
  <si>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</si>
  <si>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</si>
  <si>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</si>
  <si>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</si>
  <si>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</si>
  <si>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</si>
  <si>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</si>
  <si>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</si>
  <si>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</si>
  <si>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</si>
  <si>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</si>
  <si>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</si>
  <si>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</si>
  <si>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</si>
  <si>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</si>
  <si>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</si>
  <si>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</si>
  <si>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</si>
  <si>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</si>
  <si>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</si>
  <si>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</si>
  <si>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</si>
  <si>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</si>
  <si>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</si>
  <si>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</si>
  <si>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</si>
  <si>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</si>
  <si>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</si>
  <si>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</si>
  <si>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</si>
  <si>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</si>
  <si>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</si>
  <si>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</si>
  <si>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</si>
  <si>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</si>
  <si>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</si>
  <si>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</si>
  <si>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</si>
  <si>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</si>
  <si>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</si>
  <si>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</si>
  <si>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</si>
  <si>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</si>
  <si>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</si>
  <si>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</si>
  <si>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</si>
  <si>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</si>
  <si>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</si>
  <si>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</si>
  <si>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</si>
  <si>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</si>
  <si>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</si>
  <si>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</si>
  <si>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</si>
  <si>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</si>
  <si>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</si>
  <si>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</si>
  <si>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</si>
  <si>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</si>
  <si>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</si>
  <si>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</si>
  <si>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</si>
  <si>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</si>
  <si>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</si>
  <si>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</si>
  <si>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</si>
  <si>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</si>
  <si>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</si>
  <si>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</si>
  <si>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</si>
  <si>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</si>
  <si>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</si>
  <si>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</si>
  <si>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</si>
  <si>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</si>
  <si>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</si>
  <si>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</si>
  <si>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</si>
  <si>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</si>
  <si>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</si>
  <si>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</si>
  <si>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</si>
  <si>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</si>
  <si>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</si>
  <si>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</si>
  <si>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</si>
  <si>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</si>
  <si>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</si>
  <si>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</si>
  <si>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</si>
  <si>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</si>
  <si>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</si>
  <si>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</si>
  <si>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</si>
  <si>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</si>
  <si>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</si>
  <si>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</si>
  <si>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</si>
  <si>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</si>
  <si>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</si>
  <si>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</si>
  <si>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</si>
  <si>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</si>
  <si>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</si>
  <si>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</si>
  <si>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</si>
  <si>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</si>
  <si>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</si>
  <si>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</si>
  <si>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</si>
  <si>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</si>
  <si>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</si>
  <si>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</si>
  <si>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</si>
  <si>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</si>
  <si>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</si>
  <si>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</si>
  <si>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</si>
  <si>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</si>
  <si>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</si>
  <si>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</si>
  <si>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</si>
  <si>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</si>
  <si>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</si>
  <si>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</si>
  <si>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</si>
  <si>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</si>
  <si>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</si>
  <si>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</si>
  <si>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</si>
  <si>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</si>
  <si>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</si>
  <si>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</si>
  <si>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</si>
  <si>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</si>
  <si>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</si>
  <si>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</si>
  <si>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</si>
  <si>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</si>
  <si>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</si>
  <si>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</si>
  <si>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</si>
  <si>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</si>
  <si>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</si>
  <si>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</si>
  <si>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</si>
  <si>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</si>
  <si>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</si>
  <si>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</si>
  <si>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</si>
  <si>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</si>
  <si>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</si>
  <si>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</si>
  <si>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</si>
  <si>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</si>
  <si>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</si>
  <si>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</si>
  <si>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</si>
  <si>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</si>
  <si>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</si>
  <si>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</si>
  <si>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</si>
  <si>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</si>
  <si>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</si>
  <si>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</si>
  <si>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</si>
  <si>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</si>
  <si>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</si>
  <si>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</si>
  <si>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</si>
  <si>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</si>
  <si>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</si>
  <si>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</si>
  <si>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</si>
  <si>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</si>
  <si>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</si>
  <si>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</si>
  <si>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</si>
  <si>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</si>
  <si>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</si>
  <si>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</si>
  <si>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</si>
  <si>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</si>
  <si>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</si>
  <si>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</si>
  <si>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</si>
  <si>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</si>
  <si>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</si>
  <si>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</si>
  <si>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</si>
  <si>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</si>
  <si>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</si>
  <si>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</si>
  <si>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</si>
  <si>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</si>
  <si>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</si>
  <si>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</si>
  <si>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</si>
  <si>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</si>
  <si>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</si>
  <si>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</si>
  <si>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</si>
  <si>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</si>
  <si>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</si>
  <si>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</si>
  <si>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</si>
  <si>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</si>
  <si>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</si>
  <si>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</si>
  <si>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</si>
  <si>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</si>
  <si>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</si>
  <si>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</si>
  <si>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</si>
  <si>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</si>
  <si>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</si>
  <si>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</si>
  <si>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</si>
  <si>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</si>
  <si>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</si>
  <si>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</si>
  <si>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</si>
  <si>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</si>
  <si>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</si>
  <si>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</si>
  <si>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</si>
  <si>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</si>
  <si>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</si>
  <si>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</si>
  <si>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</si>
  <si>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</si>
  <si>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</si>
  <si>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</si>
  <si>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</si>
  <si>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</si>
  <si>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</si>
  <si>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</si>
  <si>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</si>
  <si>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</si>
  <si>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</si>
  <si>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</si>
  <si>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</si>
  <si>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</si>
  <si>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</si>
  <si>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</si>
  <si>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</si>
  <si>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</si>
  <si>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</si>
  <si>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</si>
  <si>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</si>
  <si>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</si>
  <si>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</si>
  <si>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</si>
  <si>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</si>
  <si>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</si>
  <si>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</si>
  <si>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</si>
  <si>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</si>
  <si>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</si>
  <si>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</si>
  <si>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</si>
  <si>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</si>
  <si>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</si>
  <si>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</si>
  <si>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</si>
  <si>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</si>
  <si>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</si>
  <si>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</si>
  <si>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</si>
  <si>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</si>
  <si>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</si>
  <si>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</si>
  <si>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</si>
  <si>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</si>
  <si>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</si>
  <si>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</si>
  <si>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</si>
  <si>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</si>
  <si>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</si>
  <si>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</si>
  <si>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</si>
  <si>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</si>
  <si>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</si>
  <si>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</si>
  <si>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</si>
  <si>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</si>
  <si>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</si>
  <si>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</si>
  <si>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</si>
  <si>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</si>
  <si>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</si>
  <si>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</si>
  <si>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</si>
  <si>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</si>
  <si>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</si>
  <si>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</si>
  <si>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</si>
  <si>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</si>
  <si>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</si>
  <si>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</si>
  <si>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</si>
  <si>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</si>
  <si>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</si>
  <si>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</si>
  <si>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</si>
  <si>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</si>
  <si>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</si>
  <si>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</si>
  <si>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</si>
  <si>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</si>
  <si>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</si>
  <si>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</si>
  <si>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</si>
  <si>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</si>
  <si>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</si>
  <si>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</si>
  <si>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</si>
  <si>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</si>
  <si>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</si>
  <si>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</si>
  <si>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</si>
  <si>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</si>
  <si>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</si>
  <si>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</si>
  <si>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</si>
  <si>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</si>
  <si>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</si>
  <si>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</si>
  <si>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</si>
  <si>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</si>
  <si>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</si>
  <si>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</si>
  <si>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</si>
  <si>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</si>
  <si>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</si>
  <si>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</si>
  <si>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</si>
  <si>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</si>
  <si>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</si>
  <si>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</si>
  <si>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</si>
  <si>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</si>
  <si>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</si>
  <si>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</si>
  <si>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</si>
  <si>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</si>
  <si>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</si>
  <si>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</si>
  <si>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</si>
  <si>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</si>
  <si>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</si>
  <si>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</si>
  <si>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</si>
  <si>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</si>
  <si>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</si>
  <si>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</si>
  <si>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</si>
  <si>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</si>
  <si>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</si>
  <si>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</si>
  <si>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</si>
  <si>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</si>
  <si>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</si>
  <si>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</si>
  <si>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</si>
  <si>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</si>
  <si>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</si>
  <si>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</si>
  <si>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</si>
  <si>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</si>
  <si>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</si>
  <si>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</si>
  <si>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</si>
  <si>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</si>
  <si>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</si>
  <si>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</si>
  <si>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</si>
  <si>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</si>
  <si>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</si>
  <si>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</si>
  <si>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</si>
  <si>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</si>
  <si>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</si>
  <si>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</si>
  <si>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</si>
  <si>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</si>
  <si>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</si>
  <si>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</si>
  <si>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</si>
  <si>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</si>
  <si>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</si>
  <si>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</si>
  <si>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</si>
  <si>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</si>
  <si>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</si>
  <si>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</si>
  <si>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</si>
  <si>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</si>
  <si>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</si>
  <si>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</si>
  <si>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</si>
  <si>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</si>
  <si>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</si>
  <si>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</si>
  <si>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</si>
  <si>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</si>
  <si>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</si>
  <si>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</si>
  <si>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</si>
  <si>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</si>
  <si>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</si>
  <si>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</si>
  <si>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</si>
  <si>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</si>
  <si>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</si>
  <si>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</si>
  <si>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</si>
  <si>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</si>
  <si>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</si>
  <si>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</si>
  <si>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</si>
  <si>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</si>
  <si>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</si>
  <si>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</si>
  <si>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</si>
  <si>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</si>
  <si>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</si>
  <si>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</si>
  <si>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</si>
  <si>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</si>
  <si>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</si>
  <si>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</si>
  <si>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</si>
  <si>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</si>
  <si>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</si>
  <si>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</si>
  <si>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</si>
  <si>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</si>
  <si>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</si>
  <si>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</si>
  <si>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</si>
  <si>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</si>
  <si>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</si>
  <si>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</si>
  <si>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</si>
  <si>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</si>
  <si>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</si>
  <si>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</si>
  <si>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</si>
  <si>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</si>
  <si>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</si>
  <si>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</si>
  <si>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</si>
  <si>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</si>
  <si>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</si>
  <si>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</si>
  <si>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</si>
  <si>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</si>
  <si>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</si>
  <si>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</si>
  <si>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</si>
  <si>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</si>
  <si>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</si>
  <si>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</si>
  <si>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</si>
  <si>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</si>
  <si>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</si>
  <si>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</si>
  <si>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</si>
  <si>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</si>
  <si>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</si>
  <si>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</si>
  <si>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</si>
  <si>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</si>
  <si>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</si>
  <si>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</si>
  <si>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</si>
  <si>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</si>
  <si>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</si>
  <si>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</si>
  <si>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</si>
  <si>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</si>
  <si>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</si>
  <si>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</si>
  <si>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</si>
  <si>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</si>
  <si>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</si>
  <si>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</si>
  <si>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</si>
  <si>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</si>
  <si>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</si>
  <si>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</si>
  <si>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</si>
  <si>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</si>
  <si>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</si>
  <si>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</si>
  <si>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</si>
  <si>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</si>
  <si>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</si>
  <si>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</si>
  <si>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</si>
  <si>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</si>
  <si>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</si>
  <si>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</si>
  <si>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</si>
  <si>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</si>
  <si>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</si>
  <si>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</si>
  <si>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</si>
  <si>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</si>
  <si>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</si>
  <si>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</si>
  <si>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</si>
  <si>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</si>
  <si>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</si>
  <si>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</si>
  <si>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</si>
  <si>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</si>
  <si>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</si>
  <si>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</si>
  <si>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</si>
  <si>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</si>
  <si>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</si>
  <si>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</si>
  <si>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</si>
  <si>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</si>
  <si>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</si>
  <si>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</si>
  <si>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</si>
  <si>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</si>
  <si>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</si>
  <si>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</si>
  <si>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</si>
  <si>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</si>
  <si>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</si>
  <si>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</si>
  <si>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</si>
  <si>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</si>
  <si>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</si>
  <si>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</si>
  <si>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</si>
  <si>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</si>
  <si>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</si>
  <si>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</si>
  <si>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</si>
  <si>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</si>
  <si>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</si>
  <si>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</si>
  <si>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</si>
  <si>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</si>
  <si>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</si>
  <si>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</si>
  <si>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</si>
  <si>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</si>
  <si>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</si>
  <si>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</si>
  <si>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</si>
  <si>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</si>
  <si>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</si>
  <si>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</si>
  <si>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</si>
  <si>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</si>
  <si>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</si>
  <si>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</si>
  <si>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</si>
  <si>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</si>
  <si>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</si>
  <si>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</si>
  <si>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</si>
  <si>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</si>
  <si>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</si>
  <si>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</si>
  <si>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</si>
  <si>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</si>
  <si>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</si>
  <si>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</si>
  <si>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</si>
  <si>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</si>
  <si>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</si>
  <si>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</si>
  <si>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</si>
  <si>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</si>
  <si>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</si>
  <si>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</si>
  <si>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</si>
  <si>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</si>
  <si>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</si>
  <si>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</si>
  <si>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</si>
  <si>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</si>
  <si>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</si>
  <si>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</si>
  <si>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</si>
  <si>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</si>
  <si>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</si>
  <si>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</si>
  <si>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</si>
  <si>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</si>
  <si>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</si>
  <si>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</si>
  <si>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</si>
  <si>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</si>
  <si>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</si>
  <si>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</si>
  <si>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</si>
  <si>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</si>
  <si>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</si>
  <si>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</si>
  <si>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</si>
  <si>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</si>
  <si>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</si>
  <si>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</si>
  <si>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</si>
  <si>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</si>
  <si>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</si>
  <si>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</si>
  <si>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</si>
  <si>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</si>
  <si>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</si>
  <si>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</si>
  <si>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</si>
  <si>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</si>
  <si>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</si>
  <si>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</si>
  <si>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</si>
  <si>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</si>
  <si>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</si>
  <si>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</si>
  <si>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</si>
  <si>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</si>
  <si>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</si>
  <si>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</si>
  <si>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</si>
  <si>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</si>
  <si>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</si>
  <si>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</si>
  <si>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</si>
  <si>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</si>
  <si>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</si>
  <si>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</si>
  <si>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</si>
  <si>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</si>
  <si>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</si>
  <si>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</si>
  <si>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</si>
  <si>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</si>
  <si>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</si>
  <si>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</si>
  <si>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</si>
  <si>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</si>
  <si>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</si>
  <si>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</si>
  <si>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</si>
  <si>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</si>
  <si>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</si>
  <si>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</si>
  <si>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</si>
  <si>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</si>
  <si>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</si>
  <si>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</si>
  <si>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</si>
  <si>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</si>
  <si>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</si>
  <si>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</si>
  <si>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</si>
  <si>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</si>
  <si>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</si>
  <si>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</si>
  <si>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</si>
  <si>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</si>
  <si>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</si>
  <si>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</si>
  <si>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</si>
  <si>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</si>
  <si>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</si>
  <si>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</si>
  <si>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</si>
  <si>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</si>
  <si>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</si>
  <si>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</si>
  <si>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</si>
  <si>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</si>
  <si>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</si>
  <si>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</si>
  <si>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</si>
  <si>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</si>
  <si>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</si>
  <si>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</si>
  <si>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</si>
  <si>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</si>
  <si>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</si>
  <si>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</si>
  <si>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</si>
  <si>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</si>
  <si>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</si>
  <si>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</si>
  <si>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</si>
  <si>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</si>
  <si>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</si>
  <si>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</si>
  <si>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</si>
  <si>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</si>
  <si>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</si>
  <si>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</si>
  <si>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</si>
  <si>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</si>
  <si>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</si>
  <si>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</si>
  <si>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</si>
  <si>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</si>
  <si>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</si>
  <si>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</si>
  <si>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</si>
  <si>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</si>
  <si>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</si>
  <si>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</si>
  <si>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</si>
  <si>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</si>
  <si>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</si>
  <si>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</si>
  <si>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</si>
  <si>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</si>
  <si>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</si>
  <si>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</si>
  <si>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</si>
  <si>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</si>
  <si>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</si>
  <si>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</si>
  <si>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</si>
  <si>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</si>
  <si>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</si>
  <si>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</si>
  <si>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</si>
  <si>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</si>
  <si>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</si>
  <si>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</si>
  <si>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</si>
  <si>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</si>
  <si>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</si>
  <si>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</si>
  <si>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</si>
  <si>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</si>
  <si>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</si>
  <si>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</si>
  <si>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</si>
  <si>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</si>
  <si>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</si>
  <si>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</si>
  <si>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</si>
  <si>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</si>
  <si>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</si>
  <si>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</si>
  <si>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</si>
  <si>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</si>
  <si>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</si>
  <si>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</si>
  <si>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</si>
  <si>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</si>
  <si>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</si>
  <si>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</si>
  <si>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</si>
  <si>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</si>
  <si>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</si>
  <si>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</si>
  <si>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</si>
  <si>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</si>
  <si>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</si>
  <si>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</si>
  <si>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</si>
  <si>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</si>
  <si>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</si>
  <si>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</si>
  <si>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</si>
  <si>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</si>
  <si>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</si>
  <si>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</si>
  <si>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</si>
  <si>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</si>
  <si>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</si>
  <si>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</si>
  <si>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</si>
  <si>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</si>
  <si>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</si>
  <si>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</si>
  <si>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</si>
  <si>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</si>
  <si>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</si>
  <si>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</si>
  <si>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</si>
  <si>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</si>
  <si>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</si>
  <si>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</si>
  <si>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</si>
  <si>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</si>
  <si>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</si>
  <si>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</si>
  <si>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</si>
  <si>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</si>
  <si>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</si>
  <si>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</si>
  <si>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</si>
  <si>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</si>
  <si>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</si>
  <si>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</si>
  <si>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</si>
  <si>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</si>
  <si>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</si>
  <si>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</si>
  <si>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</si>
  <si>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</si>
  <si>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</si>
  <si>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</si>
  <si>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</si>
  <si>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</si>
  <si>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</si>
  <si>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</si>
  <si>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</si>
  <si>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</si>
  <si>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</si>
  <si>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</si>
  <si>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</si>
  <si>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</si>
  <si>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</si>
  <si>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</si>
  <si>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</si>
  <si>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</si>
  <si>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</si>
  <si>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</si>
  <si>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</si>
  <si>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</si>
  <si>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</si>
  <si>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</si>
  <si>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</si>
  <si>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</si>
  <si>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</si>
  <si>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</si>
  <si>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</si>
  <si>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</si>
  <si>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</si>
  <si>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</si>
  <si>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</si>
  <si>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</si>
  <si>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</si>
  <si>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</si>
  <si>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</si>
  <si>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</si>
  <si>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</si>
  <si>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</si>
  <si>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</si>
  <si>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</si>
  <si>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</si>
  <si>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</si>
  <si>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</si>
  <si>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</si>
  <si>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</si>
  <si>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</si>
  <si>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</si>
  <si>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</si>
  <si>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</si>
  <si>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</si>
  <si>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</si>
  <si>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</si>
  <si>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</si>
  <si>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</si>
  <si>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</si>
  <si>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</si>
  <si>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</si>
  <si>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</si>
  <si>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</si>
  <si>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</si>
  <si>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</si>
  <si>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</si>
  <si>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</si>
  <si>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</si>
  <si>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</si>
  <si>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</si>
  <si>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</si>
  <si>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</si>
  <si>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</si>
  <si>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</si>
  <si>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</si>
  <si>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</si>
  <si>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</si>
  <si>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</si>
  <si>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</si>
  <si>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</si>
  <si>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</si>
  <si>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</si>
  <si>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</si>
  <si>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</si>
  <si>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</si>
  <si>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</si>
  <si>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</si>
  <si>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</si>
  <si>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</si>
  <si>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</si>
  <si>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</si>
  <si>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</si>
  <si>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</si>
  <si>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</si>
  <si>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</si>
  <si>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</si>
  <si>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</si>
  <si>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</si>
  <si>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</si>
  <si>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</si>
  <si>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</si>
  <si>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</si>
  <si>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</si>
  <si>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</si>
  <si>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</si>
  <si>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</si>
  <si>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</si>
  <si>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</si>
  <si>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</si>
  <si>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</si>
  <si>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</si>
  <si>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</si>
  <si>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</si>
  <si>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</si>
  <si>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</si>
  <si>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</si>
  <si>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</si>
  <si>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</si>
  <si>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</si>
  <si>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</si>
  <si>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</si>
  <si>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</si>
  <si>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</si>
  <si>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</si>
  <si>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</si>
  <si>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</si>
  <si>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</si>
  <si>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</si>
  <si>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</si>
  <si>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</si>
  <si>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</si>
  <si>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</si>
  <si>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</si>
  <si>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</si>
  <si>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</si>
  <si>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</si>
  <si>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</si>
  <si>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</si>
  <si>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</si>
  <si>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</si>
  <si>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</si>
  <si>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</si>
  <si>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</si>
  <si>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</si>
  <si>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</si>
  <si>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</si>
  <si>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</si>
  <si>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</si>
  <si>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</si>
  <si>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</si>
  <si>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</si>
  <si>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</si>
  <si>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</si>
  <si>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</si>
  <si>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</si>
  <si>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</si>
  <si>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</si>
  <si>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</si>
  <si>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</si>
  <si>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</si>
  <si>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</si>
  <si>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</si>
  <si>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</si>
  <si>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</si>
  <si>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</si>
  <si>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</si>
  <si>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</si>
  <si>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</si>
  <si>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</si>
  <si>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</si>
  <si>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</si>
  <si>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</si>
  <si>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</si>
  <si>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</si>
  <si>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</si>
  <si>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</si>
  <si>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</si>
  <si>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</si>
  <si>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</si>
  <si>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</si>
  <si>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</si>
  <si>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</si>
  <si>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</si>
  <si>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</si>
  <si>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</si>
  <si>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</si>
  <si>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</si>
  <si>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</si>
  <si>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</si>
  <si>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</si>
  <si>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</si>
  <si>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</si>
  <si>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</si>
  <si>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</si>
  <si>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</si>
  <si>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</si>
  <si>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</si>
  <si>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</si>
  <si>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</si>
  <si>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</si>
  <si>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</si>
  <si>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</si>
  <si>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</si>
  <si>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</si>
  <si>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</si>
  <si>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</si>
  <si>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</si>
  <si>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</si>
  <si>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</si>
  <si>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</si>
  <si>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</si>
  <si>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</si>
  <si>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</si>
  <si>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</si>
  <si>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</si>
  <si>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</si>
  <si>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</si>
  <si>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</si>
  <si>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</si>
  <si>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</si>
  <si>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</si>
  <si>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</si>
  <si>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</si>
  <si>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</si>
  <si>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</si>
  <si>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</si>
  <si>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</si>
  <si>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</si>
  <si>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</si>
  <si>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</si>
  <si>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</si>
  <si>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</si>
  <si>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</si>
  <si>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</si>
  <si>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</si>
  <si>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</si>
  <si>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</si>
  <si>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</si>
  <si>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</si>
  <si>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</si>
  <si>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</si>
  <si>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</si>
  <si>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</si>
  <si>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</si>
  <si>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</si>
  <si>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</si>
  <si>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</si>
  <si>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</si>
  <si>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</si>
  <si>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</si>
  <si>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</si>
  <si>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</si>
  <si>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</si>
  <si>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</si>
  <si>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</si>
  <si>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</si>
  <si>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</si>
  <si>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</si>
  <si>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</si>
  <si>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</si>
  <si>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</si>
  <si>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</si>
  <si>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</si>
  <si>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</si>
  <si>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</si>
  <si>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</si>
  <si>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</si>
  <si>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</si>
  <si>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</si>
  <si>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</si>
  <si>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</si>
  <si>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</si>
  <si>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</si>
  <si>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</si>
  <si>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</si>
  <si>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</si>
  <si>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</si>
  <si>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</si>
  <si>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</si>
  <si>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</si>
  <si>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</si>
  <si>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</si>
  <si>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</si>
  <si>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</si>
  <si>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</si>
  <si>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</si>
  <si>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</si>
  <si>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</si>
  <si>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</si>
  <si>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</si>
  <si>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</si>
  <si>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</si>
  <si>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</si>
  <si>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</si>
  <si>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</si>
  <si>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</si>
  <si>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</si>
  <si>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</si>
  <si>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</si>
  <si>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</si>
  <si>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</si>
  <si>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</si>
  <si>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</si>
  <si>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</si>
  <si>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</si>
  <si>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</si>
  <si>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</si>
  <si>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</si>
  <si>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</si>
  <si>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</si>
  <si>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</si>
  <si>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</si>
  <si>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</si>
  <si>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</si>
  <si>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</si>
  <si>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</si>
  <si>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</si>
  <si>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</si>
  <si>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</si>
  <si>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</si>
  <si>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</si>
  <si>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</si>
  <si>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</si>
  <si>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</si>
  <si>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</si>
  <si>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</si>
  <si>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</si>
  <si>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</si>
  <si>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</si>
  <si>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</si>
  <si>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</si>
  <si>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</si>
  <si>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</si>
  <si>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</si>
  <si>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</si>
  <si>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</si>
  <si>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</si>
  <si>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</si>
  <si>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</si>
  <si>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</si>
  <si>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</si>
  <si>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</si>
  <si>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</si>
  <si>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</si>
  <si>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</si>
  <si>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</si>
  <si>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</si>
  <si>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</si>
  <si>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</si>
  <si>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</si>
  <si>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</si>
  <si>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</si>
  <si>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</si>
  <si>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</si>
  <si>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</si>
  <si>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</si>
  <si>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</si>
  <si>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</si>
  <si>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</si>
  <si>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</si>
  <si>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</si>
  <si>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</si>
  <si>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</si>
  <si>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</si>
  <si>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</si>
  <si>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</si>
  <si>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</si>
  <si>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</si>
  <si>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</si>
  <si>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</si>
  <si>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</si>
  <si>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</si>
  <si>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</si>
  <si>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</si>
  <si>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</si>
  <si>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</si>
  <si>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</si>
  <si>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</si>
  <si>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</si>
  <si>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</si>
  <si>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</si>
  <si>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</si>
  <si>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</si>
  <si>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</si>
  <si>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</si>
  <si>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</si>
  <si>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</si>
  <si>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</si>
  <si>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</si>
  <si>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</si>
  <si>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</si>
  <si>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</si>
  <si>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</si>
  <si>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</si>
  <si>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</si>
  <si>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</si>
  <si>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</si>
  <si>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</si>
  <si>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</si>
  <si>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</si>
  <si>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</si>
  <si>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</si>
  <si>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</si>
  <si>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</si>
  <si>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</si>
  <si>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</si>
  <si>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</si>
  <si>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</si>
  <si>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</si>
  <si>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</si>
  <si>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</si>
  <si>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</si>
  <si>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</si>
  <si>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</si>
  <si>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</si>
  <si>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</si>
  <si>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</si>
  <si>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</si>
  <si>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</si>
  <si>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</si>
  <si>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</si>
  <si>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</si>
  <si>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</si>
  <si>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</si>
  <si>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</si>
  <si>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</si>
  <si>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</si>
  <si>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</si>
  <si>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</si>
  <si>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</si>
  <si>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</si>
  <si>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</si>
  <si>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</si>
  <si>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</si>
  <si>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</si>
  <si>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</si>
  <si>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</si>
  <si>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</si>
  <si>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</si>
  <si>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</si>
  <si>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</si>
  <si>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</si>
  <si>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</si>
  <si>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</si>
  <si>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</si>
  <si>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</si>
  <si>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</si>
  <si>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</si>
  <si>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</si>
  <si>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</si>
  <si>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</si>
  <si>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</si>
  <si>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</si>
  <si>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</si>
  <si>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</si>
  <si>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</si>
  <si>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</si>
  <si>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</si>
  <si>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</si>
  <si>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</si>
  <si>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</si>
  <si>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</si>
  <si>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</si>
  <si>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</si>
  <si>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</si>
  <si>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</si>
  <si>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</si>
  <si>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</si>
  <si>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</si>
  <si>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</si>
  <si>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</si>
  <si>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</si>
  <si>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</si>
  <si>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</si>
  <si>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</si>
  <si>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</si>
  <si>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</si>
  <si>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</si>
  <si>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</si>
  <si>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</si>
  <si>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</si>
  <si>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</si>
  <si>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</si>
  <si>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</si>
  <si>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</si>
  <si>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</si>
  <si>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</si>
  <si>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</si>
  <si>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</si>
  <si>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</si>
  <si>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</si>
  <si>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</si>
  <si>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</si>
  <si>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</si>
  <si>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</si>
  <si>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</si>
  <si>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</si>
  <si>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</si>
  <si>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</si>
  <si>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</si>
  <si>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</si>
  <si>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</si>
  <si>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</si>
  <si>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</si>
  <si>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</si>
  <si>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</si>
  <si>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</si>
  <si>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</si>
  <si>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</si>
  <si>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</si>
  <si>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</si>
  <si>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</si>
  <si>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</si>
  <si>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</si>
  <si>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</si>
  <si>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</si>
  <si>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</si>
  <si>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</si>
  <si>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</si>
  <si>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</si>
  <si>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</si>
  <si>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</si>
  <si>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</si>
  <si>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</si>
  <si>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</si>
  <si>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</si>
  <si>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</si>
  <si>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</si>
  <si>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</si>
  <si>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</si>
  <si>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</si>
  <si>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</si>
  <si>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</si>
  <si>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</si>
  <si>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</si>
  <si>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</si>
  <si>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</si>
  <si>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</si>
  <si>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</si>
  <si>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</si>
  <si>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</si>
  <si>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</si>
  <si>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</si>
  <si>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</si>
  <si>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</si>
  <si>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</si>
  <si>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</si>
  <si>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</si>
  <si>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</si>
  <si>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</si>
  <si>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</si>
  <si>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</si>
  <si>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</si>
  <si>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</si>
  <si>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</si>
  <si>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</si>
  <si>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</si>
  <si>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</si>
  <si>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</si>
  <si>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</si>
  <si>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</si>
  <si>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</si>
  <si>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</si>
  <si>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</si>
  <si>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</si>
  <si>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</si>
  <si>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</si>
  <si>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</si>
  <si>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</si>
  <si>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</si>
  <si>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</si>
  <si>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</si>
  <si>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</si>
  <si>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</si>
  <si>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</si>
  <si>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</si>
  <si>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</si>
  <si>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</si>
  <si>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</si>
  <si>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</si>
  <si>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</si>
  <si>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</si>
  <si>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</si>
  <si>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</si>
  <si>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</si>
  <si>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</si>
  <si>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</si>
  <si>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</si>
  <si>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</si>
  <si>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</si>
  <si>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</si>
  <si>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</si>
  <si>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</si>
  <si>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</si>
  <si>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</si>
  <si>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</si>
  <si>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</si>
  <si>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</si>
  <si>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</si>
  <si>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</si>
  <si>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</si>
  <si>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</si>
  <si>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</si>
  <si>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</si>
  <si>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</si>
  <si>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</si>
  <si>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</si>
  <si>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</si>
  <si>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</si>
  <si>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</si>
  <si>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</si>
  <si>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</si>
  <si>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</si>
  <si>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</si>
  <si>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</si>
  <si>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</si>
  <si>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</si>
  <si>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</si>
  <si>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</si>
  <si>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</si>
  <si>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</si>
  <si>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</si>
  <si>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</si>
  <si>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</si>
  <si>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</si>
  <si>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</si>
  <si>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</si>
  <si>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</si>
  <si>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</si>
  <si>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</si>
  <si>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</si>
  <si>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</si>
  <si>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</si>
  <si>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</si>
  <si>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</si>
  <si>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</si>
  <si>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</si>
  <si>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</si>
  <si>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</si>
  <si>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</si>
  <si>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</si>
  <si>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</si>
  <si>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</si>
  <si>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</si>
  <si>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</si>
  <si>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</si>
  <si>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</si>
  <si>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</si>
  <si>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</si>
  <si>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</si>
  <si>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</si>
  <si>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</si>
  <si>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</si>
  <si>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</si>
  <si>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</si>
  <si>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</si>
  <si>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</si>
  <si>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</si>
  <si>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</si>
  <si>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</si>
  <si>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</si>
  <si>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</si>
  <si>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</si>
  <si>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</si>
  <si>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</si>
  <si>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</si>
  <si>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</si>
  <si>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</si>
  <si>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</si>
  <si>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</si>
  <si>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</si>
  <si>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</si>
  <si>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</si>
  <si>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</si>
  <si>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</si>
  <si>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</si>
  <si>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</si>
  <si>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</si>
  <si>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</si>
  <si>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</si>
  <si>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</si>
  <si>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</si>
  <si>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</si>
  <si>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</si>
  <si>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</si>
  <si>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</si>
  <si>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</si>
  <si>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</si>
  <si>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</si>
  <si>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</si>
  <si>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</si>
  <si>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</si>
  <si>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</si>
  <si>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</si>
  <si>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</si>
  <si>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</si>
  <si>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</si>
  <si>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</si>
  <si>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</si>
  <si>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</si>
  <si>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</si>
  <si>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</si>
  <si>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</si>
  <si>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</si>
  <si>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</si>
  <si>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</si>
  <si>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</si>
  <si>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</si>
  <si>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</si>
  <si>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</si>
  <si>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</si>
  <si>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</si>
  <si>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</si>
  <si>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</si>
  <si>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</si>
  <si>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</si>
  <si>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</si>
  <si>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</si>
  <si>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</si>
  <si>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</si>
  <si>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</si>
  <si>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</si>
  <si>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</si>
  <si>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</si>
  <si>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</si>
  <si>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</si>
  <si>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</si>
  <si>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</si>
  <si>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</si>
  <si>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</si>
  <si>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</si>
  <si>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</si>
  <si>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</si>
  <si>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</si>
  <si>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</si>
  <si>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</si>
  <si>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</si>
  <si>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</si>
  <si>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</si>
  <si>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</si>
  <si>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</si>
  <si>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</si>
  <si>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</si>
  <si>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</si>
  <si>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</si>
  <si>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</si>
  <si>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</si>
  <si>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</si>
  <si>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</si>
  <si>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</si>
  <si>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</si>
  <si>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</si>
  <si>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</si>
  <si>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</si>
  <si>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</si>
  <si>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</si>
  <si>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</si>
  <si>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</si>
  <si>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</si>
  <si>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</si>
  <si>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</si>
  <si>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</si>
  <si>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</si>
  <si>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</si>
  <si>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</si>
  <si>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</si>
  <si>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</si>
  <si>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</si>
  <si>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</si>
  <si>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</si>
  <si>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</si>
  <si>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</si>
  <si>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</si>
  <si>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</si>
  <si>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</si>
  <si>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</si>
  <si>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</si>
  <si>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</si>
  <si>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</si>
  <si>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</si>
  <si>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</si>
  <si>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</si>
  <si>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</si>
  <si>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</si>
  <si>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</si>
  <si>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</si>
  <si>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</si>
  <si>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</si>
  <si>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</si>
  <si>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</si>
  <si>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</si>
  <si>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</si>
  <si>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</si>
  <si>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</si>
  <si>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</si>
  <si>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</si>
  <si>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</si>
  <si>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</si>
  <si>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</si>
  <si>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</si>
  <si>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</si>
  <si>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</si>
  <si>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</si>
  <si>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</si>
  <si>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</si>
  <si>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</si>
  <si>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</si>
  <si>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</si>
  <si>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</si>
  <si>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</si>
  <si>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</si>
  <si>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</si>
  <si>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</si>
  <si>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</si>
  <si>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</si>
  <si>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</si>
  <si>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</si>
  <si>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</si>
  <si>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</si>
  <si>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</si>
  <si>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</si>
  <si>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</si>
  <si>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</si>
  <si>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</si>
  <si>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</si>
  <si>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</si>
  <si>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</si>
  <si>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</si>
  <si>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</si>
  <si>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</si>
  <si>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</si>
  <si>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</si>
  <si>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</si>
  <si>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</si>
  <si>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</si>
  <si>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</si>
  <si>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</si>
  <si>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</si>
  <si>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</si>
  <si>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</si>
  <si>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</si>
  <si>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</si>
  <si>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</si>
  <si>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</si>
  <si>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</si>
  <si>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</si>
  <si>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</si>
  <si>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</si>
  <si>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</si>
  <si>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</si>
  <si>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</si>
  <si>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</si>
  <si>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</si>
  <si>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</si>
  <si>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</si>
  <si>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</si>
  <si>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</si>
  <si>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</si>
  <si>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</si>
  <si>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</si>
  <si>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</si>
  <si>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</si>
  <si>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</si>
  <si>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</si>
  <si>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</si>
  <si>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</si>
  <si>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</si>
  <si>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</si>
  <si>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</si>
  <si>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</si>
  <si>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</si>
  <si>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</si>
  <si>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</si>
  <si>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</si>
  <si>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</si>
  <si>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</si>
  <si>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</si>
  <si>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</si>
  <si>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</si>
  <si>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</si>
  <si>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</si>
  <si>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</si>
  <si>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</si>
  <si>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</si>
  <si>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</si>
  <si>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</si>
  <si>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</si>
  <si>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</si>
  <si>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</si>
  <si>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</si>
  <si>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</si>
  <si>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</si>
  <si>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</si>
  <si>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</si>
  <si>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</si>
  <si>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</si>
  <si>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</si>
  <si>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</si>
  <si>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</si>
  <si>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</si>
  <si>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</si>
  <si>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</si>
  <si>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</si>
  <si>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</si>
  <si>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</si>
  <si>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</si>
  <si>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</si>
  <si>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</si>
  <si>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</si>
  <si>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</si>
  <si>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</si>
  <si>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</si>
  <si>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</si>
  <si>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</si>
  <si>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</si>
  <si>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</si>
  <si>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</si>
  <si>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</si>
  <si>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</si>
  <si>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</si>
  <si>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</si>
  <si>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</si>
  <si>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</si>
  <si>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</si>
  <si>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</si>
  <si>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</si>
  <si>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</si>
  <si>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</si>
  <si>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</si>
  <si>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</si>
  <si>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</si>
  <si>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</si>
  <si>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</si>
  <si>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</si>
  <si>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</si>
  <si>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</si>
  <si>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</si>
  <si>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</si>
  <si>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</si>
  <si>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</si>
  <si>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</si>
  <si>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</si>
  <si>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</si>
  <si>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</si>
  <si>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</si>
  <si>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</si>
  <si>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</si>
  <si>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</si>
  <si>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</si>
  <si>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</si>
  <si>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</si>
  <si>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</si>
  <si>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</si>
  <si>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</si>
  <si>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</si>
  <si>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</si>
  <si>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</si>
  <si>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</si>
  <si>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</si>
  <si>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</si>
  <si>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</si>
  <si>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</si>
  <si>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</si>
  <si>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</si>
  <si>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</si>
  <si>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</si>
  <si>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</si>
  <si>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</si>
  <si>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</si>
  <si>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</si>
  <si>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</si>
  <si>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</si>
  <si>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</si>
  <si>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</si>
  <si>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</si>
  <si>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</si>
  <si>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</si>
  <si>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</si>
  <si>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</si>
  <si>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</si>
  <si>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</si>
  <si>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</si>
  <si>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</si>
  <si>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</si>
  <si>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</si>
  <si>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</si>
  <si>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</si>
  <si>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</si>
  <si>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</si>
  <si>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</si>
  <si>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</si>
  <si>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</si>
  <si>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</si>
  <si>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</si>
  <si>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</si>
  <si>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</si>
  <si>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</si>
  <si>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</si>
  <si>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</si>
  <si>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</si>
  <si>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</si>
  <si>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</si>
  <si>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</si>
  <si>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</si>
  <si>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</si>
  <si>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</si>
  <si>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</si>
  <si>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</si>
  <si>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</si>
  <si>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</si>
  <si>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</si>
  <si>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</si>
  <si>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</si>
  <si>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</si>
  <si>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</si>
  <si>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</si>
  <si>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</si>
  <si>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</si>
  <si>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</si>
  <si>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</si>
  <si>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</si>
  <si>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</si>
  <si>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</si>
  <si>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</si>
  <si>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</si>
  <si>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</si>
  <si>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</si>
  <si>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</si>
  <si>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</si>
  <si>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</si>
  <si>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</si>
  <si>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</si>
  <si>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</si>
  <si>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</si>
  <si>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</si>
  <si>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</si>
  <si>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</si>
  <si>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</si>
  <si>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</si>
  <si>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</si>
  <si>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</si>
  <si>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</si>
  <si>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</si>
  <si>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</si>
  <si>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</si>
  <si>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</si>
  <si>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</si>
  <si>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</si>
  <si>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</si>
  <si>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</si>
  <si>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</si>
  <si>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</si>
  <si>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</si>
  <si>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</si>
  <si>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</si>
  <si>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</si>
  <si>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</si>
  <si>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</si>
  <si>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</si>
  <si>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</si>
  <si>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</si>
  <si>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</si>
  <si>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</si>
  <si>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</si>
  <si>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</si>
  <si>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</si>
  <si>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</si>
  <si>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</si>
  <si>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</si>
  <si>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</si>
  <si>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</si>
  <si>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</si>
  <si>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</si>
  <si>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</si>
  <si>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</si>
  <si>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</si>
  <si>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</si>
  <si>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</si>
  <si>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</si>
  <si>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</si>
  <si>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</si>
  <si>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</si>
  <si>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</si>
  <si>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</si>
  <si>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</si>
  <si>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</si>
  <si>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</si>
  <si>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</si>
  <si>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</si>
  <si>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</si>
  <si>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</si>
  <si>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</si>
  <si>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</si>
  <si>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</si>
  <si>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</si>
  <si>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</si>
  <si>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</si>
  <si>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</si>
  <si>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</si>
  <si>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</si>
  <si>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</si>
  <si>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</si>
  <si>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</si>
  <si>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</si>
  <si>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</si>
  <si>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</si>
  <si>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</si>
  <si>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</si>
  <si>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</si>
  <si>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</si>
  <si>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</si>
  <si>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</si>
  <si>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</si>
  <si>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</si>
  <si>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</si>
  <si>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</si>
  <si>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</si>
  <si>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</si>
  <si>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</si>
  <si>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</si>
  <si>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</si>
  <si>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</si>
  <si>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</si>
  <si>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</si>
  <si>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</si>
  <si>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</si>
  <si>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</si>
  <si>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</si>
  <si>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</si>
  <si>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</si>
  <si>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</si>
  <si>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</si>
  <si>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</si>
  <si>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</si>
  <si>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</si>
  <si>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</si>
  <si>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</si>
  <si>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</si>
  <si>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</si>
  <si>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</si>
  <si>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</si>
  <si>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</si>
  <si>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</si>
  <si>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</si>
  <si>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</si>
  <si>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</si>
  <si>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</si>
  <si>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</si>
  <si>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</si>
  <si>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</si>
  <si>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</si>
  <si>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</si>
  <si>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</si>
  <si>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</si>
  <si>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</si>
  <si>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</si>
  <si>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</si>
  <si>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</si>
  <si>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</si>
  <si>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</si>
  <si>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</si>
  <si>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</si>
  <si>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</si>
  <si>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</si>
  <si>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</si>
  <si>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</si>
  <si>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</si>
  <si>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</si>
  <si>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</si>
  <si>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</si>
  <si>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</si>
  <si>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</si>
  <si>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</si>
  <si>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</si>
  <si>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</si>
  <si>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</si>
  <si>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</si>
  <si>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</si>
  <si>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</si>
  <si>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</si>
  <si>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</si>
  <si>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</si>
  <si>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</si>
  <si>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</si>
  <si>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</si>
  <si>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</si>
  <si>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</si>
  <si>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</si>
  <si>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</si>
  <si>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</si>
  <si>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</si>
  <si>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</si>
  <si>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</si>
  <si>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</si>
  <si>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</si>
  <si>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</si>
  <si>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</si>
  <si>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</si>
  <si>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</si>
  <si>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</si>
  <si>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</si>
  <si>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</si>
  <si>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</si>
  <si>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</si>
  <si>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</si>
  <si>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</si>
  <si>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</si>
  <si>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</si>
  <si>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</si>
  <si>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</si>
  <si>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</si>
  <si>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</si>
  <si>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</si>
  <si>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</si>
  <si>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</si>
  <si>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</si>
  <si>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</si>
  <si>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</si>
  <si>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</si>
  <si>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</si>
  <si>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</si>
  <si>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</si>
  <si>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</si>
  <si>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</si>
  <si>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</si>
  <si>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</si>
  <si>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</si>
  <si>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</si>
  <si>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</si>
  <si>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</si>
  <si>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</si>
  <si>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</si>
  <si>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</si>
  <si>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</si>
  <si>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</si>
  <si>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</si>
  <si>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</si>
  <si>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</si>
  <si>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</si>
  <si>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</si>
  <si>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</si>
  <si>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</si>
  <si>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</si>
  <si>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</si>
  <si>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</si>
  <si>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</si>
  <si>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</si>
  <si>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</si>
  <si>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</si>
  <si>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</si>
  <si>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</si>
  <si>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</si>
  <si>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</si>
  <si>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</si>
  <si>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</si>
  <si>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</si>
  <si>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</si>
  <si>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</si>
  <si>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</si>
  <si>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</si>
  <si>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</si>
  <si>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</si>
  <si>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</si>
  <si>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</si>
  <si>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</si>
  <si>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</si>
  <si>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</si>
  <si>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</si>
  <si>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</si>
  <si>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</si>
  <si>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</si>
  <si>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</si>
  <si>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</si>
  <si>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</si>
  <si>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</si>
  <si>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</si>
  <si>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</si>
  <si>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</si>
  <si>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</si>
  <si>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</si>
  <si>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</si>
  <si>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</si>
  <si>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</si>
  <si>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</si>
  <si>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</si>
  <si>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</si>
  <si>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</si>
  <si>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</si>
  <si>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</si>
  <si>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</si>
  <si>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</si>
  <si>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</si>
  <si>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</si>
  <si>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</si>
  <si>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</si>
  <si>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</si>
  <si>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</si>
  <si>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</si>
  <si>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</si>
  <si>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</si>
  <si>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</si>
  <si>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</si>
  <si>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</si>
  <si>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</si>
  <si>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</si>
  <si>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</si>
  <si>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</si>
  <si>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</si>
  <si>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</si>
  <si>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</si>
  <si>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</si>
  <si>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</si>
  <si>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</si>
  <si>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</si>
  <si>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</si>
  <si>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</si>
  <si>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</si>
  <si>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</si>
  <si>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</si>
  <si>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</si>
  <si>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</si>
  <si>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</si>
  <si>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</si>
  <si>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</si>
  <si>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</si>
  <si>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</si>
  <si>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</si>
  <si>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</si>
  <si>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</si>
  <si>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</si>
  <si>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</si>
  <si>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</si>
  <si>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</si>
  <si>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</si>
  <si>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</si>
  <si>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</si>
  <si>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</si>
  <si>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</si>
  <si>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</si>
  <si>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</si>
  <si>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</si>
  <si>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</si>
  <si>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</si>
  <si>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</si>
  <si>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</si>
  <si>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</si>
  <si>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</si>
  <si>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</si>
  <si>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</si>
  <si>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</si>
  <si>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</si>
  <si>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</si>
  <si>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</si>
  <si>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</si>
  <si>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</si>
  <si>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</si>
  <si>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</si>
  <si>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</si>
  <si>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</si>
  <si>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</si>
  <si>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</si>
  <si>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</si>
  <si>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</si>
  <si>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</si>
  <si>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</si>
  <si>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</si>
  <si>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</si>
  <si>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</si>
  <si>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</si>
  <si>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</si>
  <si>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</si>
  <si>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</si>
  <si>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</si>
  <si>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</si>
  <si>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</si>
  <si>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</si>
  <si>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</si>
  <si>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</si>
  <si>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</si>
  <si>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</si>
  <si>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</si>
  <si>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</si>
  <si>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</si>
  <si>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</si>
  <si>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</si>
  <si>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</si>
  <si>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</si>
  <si>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</si>
  <si>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</si>
  <si>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</si>
  <si>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</si>
  <si>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</si>
  <si>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</si>
  <si>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</si>
  <si>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</si>
  <si>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</si>
  <si>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</si>
  <si>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</si>
  <si>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</si>
  <si>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</si>
  <si>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</si>
  <si>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</si>
  <si>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</si>
  <si>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</si>
  <si>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</si>
  <si>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</si>
  <si>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</si>
  <si>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</si>
  <si>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</si>
  <si>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</si>
  <si>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</si>
  <si>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</si>
  <si>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</si>
  <si>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</si>
  <si>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</si>
  <si>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</si>
  <si>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</si>
  <si>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</si>
  <si>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</si>
  <si>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</si>
  <si>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</si>
  <si>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</si>
  <si>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</si>
  <si>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</si>
  <si>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</si>
  <si>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</si>
  <si>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</si>
  <si>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</si>
  <si>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</si>
  <si>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</si>
  <si>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</si>
  <si>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</si>
  <si>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</si>
  <si>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</si>
  <si>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</si>
  <si>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</si>
  <si>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</si>
  <si>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</si>
  <si>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</si>
  <si>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</si>
  <si>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</si>
  <si>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</si>
  <si>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</si>
  <si>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</si>
  <si>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</si>
  <si>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</si>
  <si>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</si>
  <si>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</si>
  <si>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</si>
  <si>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</si>
  <si>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</si>
  <si>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</si>
  <si>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</si>
  <si>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</si>
  <si>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</si>
  <si>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</si>
  <si>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</si>
  <si>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</si>
  <si>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</si>
  <si>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</si>
  <si>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</si>
  <si>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</si>
  <si>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</si>
  <si>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</si>
  <si>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</si>
  <si>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</si>
  <si>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</si>
  <si>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</si>
  <si>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</si>
  <si>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</si>
  <si>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</si>
  <si>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</si>
  <si>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</si>
  <si>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</si>
  <si>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</si>
  <si>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</si>
  <si>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</si>
  <si>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</si>
  <si>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</si>
  <si>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</si>
  <si>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</si>
  <si>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</si>
  <si>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</si>
  <si>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</si>
  <si>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</si>
  <si>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</si>
  <si>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</si>
  <si>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</si>
  <si>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</si>
  <si>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</si>
  <si>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</si>
  <si>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</si>
  <si>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</si>
  <si>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</si>
  <si>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</si>
  <si>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</si>
  <si>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</si>
  <si>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</si>
  <si>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</si>
  <si>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</si>
  <si>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</si>
  <si>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</si>
  <si>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</si>
  <si>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</si>
  <si>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</si>
  <si>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</si>
  <si>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</si>
  <si>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</si>
  <si>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</si>
  <si>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</si>
  <si>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</si>
  <si>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</si>
  <si>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</si>
  <si>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</si>
  <si>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</si>
  <si>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</si>
  <si>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</si>
  <si>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</si>
  <si>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</si>
  <si>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</si>
  <si>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</si>
  <si>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</si>
  <si>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</si>
  <si>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</si>
  <si>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</si>
  <si>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</si>
  <si>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</si>
  <si>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</si>
  <si>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</si>
  <si>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</si>
  <si>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</si>
  <si>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</si>
  <si>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</si>
  <si>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</si>
  <si>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</si>
  <si>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</si>
  <si>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</si>
  <si>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</si>
  <si>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</si>
  <si>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</si>
  <si>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</si>
  <si>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</si>
  <si>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</si>
  <si>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</si>
  <si>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</si>
  <si>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</si>
  <si>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</si>
  <si>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</si>
  <si>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</si>
  <si>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</si>
  <si>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</si>
  <si>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</si>
  <si>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</si>
  <si>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</si>
  <si>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</si>
  <si>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</si>
  <si>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</si>
  <si>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</si>
  <si>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</si>
  <si>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</si>
  <si>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</si>
  <si>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</si>
  <si>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</si>
  <si>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</si>
  <si>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</si>
  <si>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</si>
  <si>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</si>
  <si>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</si>
  <si>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</si>
  <si>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</si>
  <si>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</si>
  <si>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</si>
  <si>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</si>
  <si>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</si>
  <si>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</si>
  <si>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</si>
  <si>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</si>
  <si>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</si>
  <si>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</si>
  <si>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</si>
  <si>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</si>
  <si>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</si>
  <si>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</si>
  <si>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</si>
  <si>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</si>
  <si>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</si>
  <si>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</si>
  <si>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</si>
  <si>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</si>
  <si>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</si>
  <si>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</si>
  <si>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</si>
  <si>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</si>
  <si>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</si>
  <si>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</si>
  <si>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</si>
  <si>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</si>
  <si>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</si>
  <si>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</si>
  <si>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</si>
  <si>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</si>
  <si>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</si>
  <si>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</si>
  <si>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</si>
  <si>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</si>
  <si>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</si>
  <si>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</si>
  <si>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</si>
  <si>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</si>
  <si>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</si>
  <si>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</si>
  <si>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</si>
  <si>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</si>
  <si>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</si>
  <si>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</si>
  <si>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</si>
  <si>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</si>
  <si>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</si>
  <si>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</si>
  <si>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</si>
  <si>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</si>
  <si>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</si>
  <si>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</si>
  <si>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</si>
  <si>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</si>
  <si>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</si>
  <si>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</si>
  <si>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</si>
  <si>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</si>
  <si>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</si>
  <si>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</si>
  <si>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</si>
  <si>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</si>
  <si>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</si>
  <si>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</si>
  <si>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</si>
  <si>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</si>
  <si>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</si>
  <si>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</si>
  <si>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</si>
  <si>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</si>
  <si>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</si>
  <si>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</si>
  <si>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</si>
  <si>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</si>
  <si>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</si>
  <si>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</si>
  <si>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</si>
  <si>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</si>
  <si>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</si>
  <si>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</si>
  <si>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</si>
  <si>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</si>
  <si>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</si>
  <si>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</si>
  <si>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</si>
  <si>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</si>
  <si>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</si>
  <si>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</si>
  <si>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</si>
  <si>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</si>
  <si>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</si>
  <si>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</si>
  <si>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</si>
  <si>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</si>
  <si>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</si>
  <si>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</si>
  <si>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</si>
  <si>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</si>
  <si>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</si>
  <si>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</si>
  <si>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</si>
  <si>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</si>
  <si>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</si>
  <si>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</si>
  <si>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</si>
  <si>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</si>
  <si>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</si>
  <si>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</si>
  <si>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</si>
  <si>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</si>
  <si>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</si>
  <si>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</si>
  <si>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</si>
  <si>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</si>
  <si>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</si>
  <si>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</si>
  <si>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</si>
  <si>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</si>
  <si>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</si>
  <si>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</si>
  <si>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</si>
  <si>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</si>
  <si>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</si>
  <si>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</si>
  <si>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</si>
  <si>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</si>
  <si>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</si>
  <si>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</si>
  <si>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</si>
  <si>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</si>
  <si>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</si>
  <si>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</si>
  <si>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</si>
  <si>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</si>
  <si>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</si>
  <si>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</si>
  <si>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</si>
  <si>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</si>
  <si>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</si>
  <si>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</si>
  <si>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</si>
  <si>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</si>
  <si>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</si>
  <si>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</si>
  <si>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</si>
  <si>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</si>
  <si>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</si>
  <si>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</si>
  <si>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</si>
  <si>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</si>
  <si>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</si>
  <si>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</si>
  <si>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</si>
  <si>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</si>
  <si>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</si>
  <si>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</si>
  <si>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</si>
  <si>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</si>
  <si>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</si>
  <si>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</si>
  <si>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</si>
  <si>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</si>
  <si>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</si>
  <si>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</si>
  <si>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</si>
  <si>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</si>
  <si>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</si>
  <si>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</si>
  <si>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</si>
  <si>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</si>
  <si>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</si>
  <si>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</si>
  <si>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</si>
  <si>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</si>
  <si>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</si>
  <si>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</si>
  <si>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</si>
  <si>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</si>
  <si>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</si>
  <si>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</si>
  <si>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</si>
  <si>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</si>
  <si>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</si>
  <si>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</si>
  <si>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</si>
  <si>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</si>
  <si>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</si>
  <si>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</si>
  <si>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</si>
  <si>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</si>
  <si>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</si>
  <si>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</si>
  <si>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</si>
  <si>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</si>
  <si>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</si>
  <si>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</si>
  <si>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</si>
  <si>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</si>
  <si>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</si>
  <si>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</si>
  <si>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</si>
  <si>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</si>
  <si>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</si>
  <si>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</si>
  <si>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</si>
  <si>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</si>
  <si>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</si>
  <si>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</si>
  <si>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</si>
  <si>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</si>
  <si>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</si>
  <si>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</si>
  <si>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</si>
  <si>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</si>
  <si>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</si>
  <si>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</si>
  <si>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</si>
  <si>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</si>
  <si>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</si>
  <si>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</si>
  <si>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</si>
  <si>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</si>
  <si>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</si>
  <si>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</si>
  <si>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</si>
  <si>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</si>
  <si>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</si>
  <si>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</si>
  <si>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</si>
  <si>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</si>
  <si>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</si>
  <si>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</si>
  <si>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</si>
  <si>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</si>
  <si>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</si>
  <si>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</si>
  <si>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</si>
  <si>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</si>
  <si>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</si>
  <si>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</si>
  <si>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</si>
  <si>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</si>
  <si>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</si>
  <si>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</si>
  <si>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</si>
  <si>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</si>
  <si>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</si>
  <si>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</si>
  <si>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</si>
  <si>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</si>
  <si>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</si>
  <si>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</si>
  <si>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</si>
  <si>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</si>
  <si>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</si>
  <si>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</si>
  <si>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</si>
  <si>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</si>
  <si>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</si>
  <si>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</si>
  <si>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</si>
  <si>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</si>
  <si>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</si>
  <si>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</si>
  <si>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</si>
  <si>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</si>
  <si>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</si>
  <si>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</si>
  <si>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</si>
  <si>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</si>
  <si>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</si>
  <si>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</si>
  <si>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</si>
  <si>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</si>
  <si>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</si>
  <si>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</si>
  <si>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</si>
  <si>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</si>
  <si>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</si>
  <si>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</si>
  <si>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</si>
  <si>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</si>
  <si>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</si>
  <si>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</si>
  <si>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</si>
  <si>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</si>
  <si>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</si>
  <si>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</si>
  <si>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</si>
  <si>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</si>
  <si>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</si>
  <si>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</si>
  <si>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</si>
  <si>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</si>
  <si>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</si>
  <si>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</si>
  <si>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</si>
  <si>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</si>
  <si>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</si>
  <si>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</si>
  <si>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</si>
  <si>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</si>
  <si>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</si>
  <si>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</si>
  <si>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</si>
  <si>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</si>
  <si>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</si>
  <si>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</si>
  <si>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</si>
  <si>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</si>
  <si>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</si>
  <si>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</si>
  <si>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</si>
  <si>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</si>
  <si>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</si>
  <si>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</si>
  <si>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</si>
  <si>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</si>
  <si>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</si>
  <si>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</si>
  <si>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</si>
  <si>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</si>
  <si>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</si>
  <si>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</si>
  <si>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</si>
  <si>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</si>
  <si>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</si>
  <si>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</si>
  <si>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</si>
  <si>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</si>
  <si>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</si>
  <si>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</si>
  <si>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</si>
  <si>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</si>
  <si>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</si>
  <si>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</si>
  <si>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</si>
  <si>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</si>
  <si>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</si>
  <si>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</si>
  <si>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</si>
  <si>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</si>
  <si>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</si>
  <si>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</si>
  <si>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</si>
  <si>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</si>
  <si>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</si>
  <si>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</si>
  <si>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</si>
  <si>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</si>
  <si>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</si>
  <si>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</si>
  <si>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</si>
  <si>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</si>
  <si>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</si>
  <si>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</si>
  <si>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</si>
  <si>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</si>
  <si>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</si>
  <si>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</si>
  <si>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</si>
  <si>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</si>
  <si>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</si>
  <si>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</si>
  <si>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</si>
  <si>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</si>
  <si>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</si>
  <si>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</si>
  <si>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</si>
  <si>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</si>
  <si>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</si>
  <si>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</si>
  <si>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</si>
  <si>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</si>
  <si>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</si>
  <si>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</si>
  <si>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</si>
  <si>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</si>
  <si>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</si>
  <si>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</si>
  <si>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</si>
  <si>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</si>
  <si>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</si>
  <si>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</si>
  <si>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</si>
  <si>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</si>
  <si>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</si>
  <si>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</si>
  <si>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</si>
  <si>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</si>
  <si>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</si>
  <si>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</si>
  <si>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</si>
  <si>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</si>
  <si>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</si>
  <si>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</si>
  <si>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</si>
  <si>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</si>
  <si>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</si>
  <si>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</si>
  <si>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</si>
  <si>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</si>
  <si>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</si>
  <si>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</si>
  <si>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</si>
  <si>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</si>
  <si>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</si>
  <si>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</si>
  <si>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</si>
  <si>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</si>
  <si>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</si>
  <si>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</si>
  <si>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</si>
  <si>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</si>
  <si>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</si>
  <si>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</si>
  <si>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</si>
  <si>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</si>
  <si>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</si>
  <si>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</si>
  <si>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</si>
  <si>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</si>
  <si>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</si>
  <si>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</si>
  <si>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</si>
  <si>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</si>
  <si>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</si>
  <si>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</si>
  <si>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</si>
  <si>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</si>
  <si>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</si>
  <si>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</si>
  <si>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</si>
  <si>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</si>
  <si>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</si>
  <si>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</si>
  <si>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</si>
  <si>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</si>
  <si>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</si>
  <si>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</si>
  <si>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</si>
  <si>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</si>
  <si>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</si>
  <si>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</si>
  <si>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</si>
  <si>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</si>
  <si>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</si>
  <si>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</si>
  <si>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</si>
  <si>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</si>
  <si>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</si>
  <si>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</si>
  <si>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</si>
  <si>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</si>
  <si>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</si>
  <si>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</si>
  <si>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</si>
  <si>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</si>
  <si>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</si>
  <si>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</si>
  <si>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</si>
  <si>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</si>
  <si>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</si>
  <si>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</si>
  <si>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</si>
  <si>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</si>
  <si>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</si>
  <si>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</si>
  <si>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</si>
  <si>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</si>
  <si>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</si>
  <si>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</si>
  <si>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</si>
  <si>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</si>
  <si>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</si>
  <si>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</si>
  <si>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</si>
  <si>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</si>
  <si>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</si>
  <si>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</si>
  <si>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</si>
  <si>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</si>
  <si>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</si>
  <si>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</si>
  <si>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</si>
  <si>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</si>
  <si>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</si>
  <si>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</si>
  <si>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</si>
  <si>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</si>
  <si>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</si>
  <si>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</si>
  <si>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</si>
  <si>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</si>
  <si>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</si>
  <si>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</si>
  <si>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</si>
  <si>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</si>
  <si>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</si>
  <si>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</si>
  <si>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</si>
  <si>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</si>
  <si>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</si>
  <si>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</si>
  <si>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</si>
  <si>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</si>
  <si>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</si>
  <si>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</si>
  <si>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</si>
  <si>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</si>
  <si>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</si>
  <si>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</si>
  <si>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</si>
  <si>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</si>
  <si>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</si>
  <si>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</si>
  <si>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</si>
  <si>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</si>
  <si>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</si>
  <si>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</si>
  <si>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</si>
  <si>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</si>
  <si>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</si>
  <si>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</si>
  <si>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</si>
  <si>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</si>
  <si>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</si>
  <si>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</si>
  <si>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</si>
  <si>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</si>
  <si>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</si>
  <si>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</si>
  <si>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</si>
  <si>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</si>
  <si>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</si>
  <si>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</si>
  <si>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</si>
  <si>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</si>
  <si>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</si>
  <si>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</si>
  <si>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</si>
  <si>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</si>
  <si>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</si>
  <si>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</si>
  <si>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</si>
  <si>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</si>
  <si>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</si>
  <si>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</si>
  <si>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</si>
  <si>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</si>
  <si>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</si>
  <si>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</si>
  <si>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</si>
  <si>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</si>
  <si>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</si>
  <si>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</si>
  <si>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</si>
  <si>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</si>
  <si>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</si>
  <si>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</si>
  <si>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</si>
  <si>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</si>
  <si>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</si>
  <si>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</si>
  <si>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</si>
  <si>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</si>
  <si>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</si>
  <si>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</si>
  <si>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</si>
  <si>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</si>
  <si>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</si>
  <si>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</si>
  <si>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</si>
  <si>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</si>
  <si>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</si>
  <si>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</si>
  <si>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</si>
  <si>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</si>
  <si>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</si>
  <si>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</si>
  <si>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</si>
  <si>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</si>
  <si>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</si>
  <si>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</si>
  <si>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</si>
  <si>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</si>
  <si>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</si>
  <si>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</si>
  <si>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</si>
  <si>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</si>
  <si>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</si>
  <si>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</si>
  <si>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</si>
  <si>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</si>
  <si>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</si>
  <si>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</si>
  <si>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</si>
  <si>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</si>
  <si>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</si>
  <si>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</si>
  <si>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</si>
  <si>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</si>
  <si>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</si>
  <si>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</si>
  <si>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</si>
  <si>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</si>
  <si>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</si>
  <si>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</si>
  <si>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</si>
  <si>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</si>
  <si>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</si>
  <si>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</si>
  <si>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</si>
  <si>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</si>
  <si>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</si>
  <si>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</si>
  <si>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</si>
  <si>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</si>
  <si>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</si>
  <si>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</si>
  <si>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</si>
  <si>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</si>
  <si>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</si>
  <si>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</si>
  <si>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</si>
  <si>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</si>
  <si>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</si>
  <si>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</si>
  <si>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</si>
  <si>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</si>
  <si>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</si>
  <si>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</si>
  <si>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</si>
  <si>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</si>
  <si>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</si>
  <si>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</si>
  <si>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</si>
  <si>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</si>
  <si>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</si>
  <si>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</si>
  <si>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</si>
  <si>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</si>
  <si>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</si>
  <si>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</si>
  <si>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</si>
  <si>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</si>
  <si>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</si>
  <si>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</si>
  <si>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</si>
  <si>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</si>
  <si>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</si>
  <si>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</si>
  <si>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</si>
  <si>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</si>
  <si>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</si>
  <si>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</si>
  <si>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</si>
  <si>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</si>
  <si>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</si>
  <si>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</si>
  <si>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</si>
  <si>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</si>
  <si>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</si>
  <si>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</si>
  <si>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</si>
  <si>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</si>
  <si>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</si>
  <si>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</si>
  <si>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</si>
  <si>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</si>
  <si>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</si>
  <si>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</si>
  <si>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</si>
  <si>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</si>
  <si>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</si>
  <si>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</si>
  <si>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</si>
  <si>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</si>
  <si>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</si>
  <si>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</si>
  <si>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</si>
  <si>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</si>
  <si>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</si>
  <si>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</si>
  <si>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</si>
  <si>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</si>
  <si>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</si>
  <si>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</si>
  <si>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</si>
  <si>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</si>
  <si>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</si>
  <si>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</si>
  <si>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</si>
  <si>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</si>
  <si>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</si>
  <si>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</si>
  <si>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</si>
  <si>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</si>
  <si>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</si>
  <si>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</si>
  <si>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</si>
  <si>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</si>
  <si>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</si>
  <si>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</si>
  <si>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</si>
  <si>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</si>
  <si>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</si>
  <si>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</si>
  <si>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</si>
  <si>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</si>
  <si>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</si>
  <si>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</si>
  <si>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</si>
  <si>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</si>
  <si>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</si>
  <si>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</si>
  <si>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</si>
  <si>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</si>
  <si>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</si>
  <si>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</si>
  <si>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</si>
  <si>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</si>
  <si>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</si>
  <si>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</si>
  <si>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</si>
  <si>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</si>
  <si>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</si>
  <si>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</si>
  <si>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</si>
  <si>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</si>
  <si>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</si>
  <si>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</si>
  <si>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</si>
  <si>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</si>
  <si>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</si>
  <si>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</si>
  <si>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</si>
  <si>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</si>
  <si>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</si>
  <si>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</si>
  <si>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</si>
  <si>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</si>
  <si>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</si>
  <si>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</si>
  <si>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</si>
  <si>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</si>
  <si>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</si>
  <si>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</si>
  <si>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</si>
  <si>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</si>
  <si>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</si>
  <si>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</si>
  <si>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</si>
  <si>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</si>
  <si>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</si>
  <si>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</si>
  <si>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</si>
  <si>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</si>
  <si>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</si>
  <si>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</si>
  <si>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</si>
  <si>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</si>
  <si>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</si>
  <si>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</si>
  <si>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</si>
  <si>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</si>
  <si>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</si>
  <si>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</si>
  <si>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</si>
  <si>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</si>
  <si>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</si>
  <si>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</si>
  <si>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</si>
  <si>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</si>
  <si>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</si>
  <si>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</si>
  <si>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</si>
  <si>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</si>
  <si>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</si>
  <si>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</si>
  <si>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</si>
  <si>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</si>
  <si>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</si>
  <si>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</si>
  <si>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</si>
  <si>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</si>
  <si>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</si>
  <si>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</si>
  <si>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</si>
  <si>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</si>
  <si>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</si>
  <si>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</si>
  <si>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</si>
  <si>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</si>
  <si>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</si>
  <si>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</si>
  <si>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</si>
  <si>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</si>
  <si>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</si>
  <si>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</si>
  <si>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</si>
  <si>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</si>
  <si>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</si>
  <si>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</si>
  <si>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</si>
  <si>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</si>
  <si>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</si>
  <si>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</si>
  <si>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</si>
  <si>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</si>
  <si>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</si>
  <si>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</si>
  <si>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</si>
  <si>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</si>
  <si>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</si>
  <si>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</si>
  <si>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</si>
  <si>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</si>
  <si>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</si>
  <si>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</si>
  <si>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</si>
  <si>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</si>
  <si>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</si>
  <si>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</si>
  <si>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</si>
  <si>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</si>
  <si>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</si>
  <si>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</si>
  <si>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</si>
  <si>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</si>
  <si>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</si>
  <si>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</si>
  <si>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</si>
  <si>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</si>
  <si>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</si>
  <si>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</si>
  <si>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</si>
  <si>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</si>
  <si>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</si>
  <si>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</si>
  <si>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</si>
  <si>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</si>
  <si>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</si>
  <si>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</si>
  <si>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</si>
  <si>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</si>
  <si>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</si>
  <si>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</si>
  <si>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</si>
  <si>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</si>
  <si>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</si>
  <si>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</si>
  <si>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</si>
  <si>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</si>
  <si>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</si>
  <si>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</si>
  <si>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</si>
  <si>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</si>
  <si>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</si>
  <si>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</si>
  <si>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</si>
  <si>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</si>
  <si>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</si>
  <si>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</si>
  <si>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</si>
  <si>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</si>
  <si>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</si>
  <si>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</si>
  <si>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</si>
  <si>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</si>
  <si>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</si>
  <si>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</si>
  <si>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</si>
  <si>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</si>
  <si>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</si>
  <si>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</si>
  <si>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</si>
  <si>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</si>
  <si>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</si>
  <si>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</si>
  <si>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</si>
  <si>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</si>
  <si>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</si>
  <si>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</si>
  <si>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</si>
  <si>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</si>
  <si>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</si>
  <si>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</si>
  <si>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</si>
  <si>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</si>
  <si>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</si>
  <si>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</si>
  <si>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</si>
  <si>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</si>
  <si>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</si>
  <si>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</si>
  <si>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</si>
  <si>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</si>
  <si>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</si>
  <si>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</si>
  <si>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</si>
  <si>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</si>
  <si>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</si>
  <si>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</si>
  <si>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</si>
  <si>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</si>
  <si>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</si>
  <si>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</si>
  <si>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</si>
  <si>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</si>
  <si>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</si>
  <si>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</si>
  <si>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</si>
  <si>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</si>
  <si>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</si>
  <si>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</si>
  <si>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</si>
  <si>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</si>
  <si>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</si>
  <si>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</si>
  <si>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</si>
  <si>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</si>
  <si>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</si>
  <si>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</si>
  <si>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</si>
  <si>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</si>
  <si>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</si>
  <si>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</si>
  <si>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</si>
  <si>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</si>
  <si>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</si>
  <si>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</si>
  <si>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</si>
  <si>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</si>
  <si>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</si>
  <si>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</si>
  <si>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</si>
  <si>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</si>
  <si>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</si>
  <si>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</si>
  <si>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</si>
  <si>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</si>
  <si>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</si>
  <si>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</si>
  <si>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</si>
  <si>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</si>
  <si>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</si>
  <si>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</si>
  <si>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</si>
  <si>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</si>
  <si>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</si>
  <si>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</si>
  <si>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</si>
  <si>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</si>
  <si>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</si>
  <si>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</si>
  <si>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</si>
  <si>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</si>
  <si>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</si>
  <si>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</si>
  <si>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</si>
  <si>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</si>
  <si>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</si>
  <si>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</si>
  <si>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</si>
  <si>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</si>
  <si>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</si>
  <si>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</si>
  <si>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</si>
  <si>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</si>
  <si>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</si>
  <si>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</si>
  <si>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</si>
  <si>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</si>
  <si>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</si>
  <si>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</si>
  <si>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</si>
  <si>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</si>
  <si>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</si>
  <si>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</si>
  <si>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</si>
  <si>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</si>
  <si>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</si>
  <si>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</si>
  <si>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</si>
  <si>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</si>
  <si>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</si>
  <si>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</si>
  <si>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</si>
  <si>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</si>
  <si>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</si>
  <si>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</si>
  <si>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</si>
  <si>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</si>
  <si>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</si>
  <si>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</si>
  <si>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</si>
  <si>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</si>
  <si>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</si>
  <si>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</si>
  <si>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</si>
  <si>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</si>
  <si>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</si>
  <si>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</si>
  <si>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</si>
  <si>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</si>
  <si>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</si>
  <si>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</si>
  <si>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</si>
  <si>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</si>
  <si>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</si>
  <si>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</si>
  <si>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</si>
  <si>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</si>
  <si>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</si>
  <si>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</si>
  <si>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</si>
  <si>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</si>
  <si>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</si>
  <si>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</si>
  <si>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</si>
  <si>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</si>
  <si>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</si>
  <si>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</si>
  <si>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</si>
  <si>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</si>
  <si>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</si>
  <si>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</si>
  <si>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</si>
  <si>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</si>
  <si>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</si>
  <si>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</si>
  <si>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</si>
  <si>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</si>
  <si>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</si>
  <si>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</si>
  <si>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</si>
  <si>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</si>
  <si>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</si>
  <si>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</si>
  <si>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</si>
  <si>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</si>
  <si>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</si>
  <si>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</si>
  <si>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</si>
  <si>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</si>
  <si>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</si>
  <si>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</si>
  <si>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</si>
  <si>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</si>
  <si>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</si>
  <si>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</si>
  <si>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</si>
  <si>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</si>
  <si>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</si>
  <si>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</si>
  <si>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</si>
  <si>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</si>
  <si>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</si>
  <si>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</si>
  <si>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</si>
  <si>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</si>
  <si>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</si>
  <si>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</si>
  <si>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</si>
  <si>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</si>
  <si>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</si>
  <si>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</si>
  <si>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</si>
  <si>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</si>
  <si>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</si>
  <si>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</si>
  <si>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</si>
  <si>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</si>
  <si>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</si>
  <si>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</si>
  <si>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</si>
  <si>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</si>
  <si>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</si>
  <si>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</si>
  <si>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</si>
  <si>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</si>
  <si>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</si>
  <si>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</si>
  <si>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</si>
  <si>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</si>
  <si>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</si>
  <si>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</si>
  <si>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</si>
  <si>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</si>
  <si>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</si>
  <si>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</si>
  <si>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</si>
  <si>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</si>
  <si>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</si>
  <si>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</si>
  <si>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</si>
  <si>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</si>
  <si>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</si>
  <si>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</si>
  <si>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</si>
  <si>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</si>
  <si>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</si>
  <si>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</si>
  <si>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</si>
  <si>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</si>
  <si>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</si>
  <si>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</si>
  <si>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</si>
  <si>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</si>
  <si>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</si>
  <si>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</si>
  <si>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</si>
  <si>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</si>
  <si>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</si>
  <si>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</si>
  <si>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</si>
  <si>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</si>
  <si>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</si>
  <si>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</si>
  <si>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</si>
  <si>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</si>
  <si>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</si>
  <si>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</si>
  <si>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</si>
  <si>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</si>
  <si>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</si>
  <si>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</si>
  <si>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</si>
  <si>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</si>
  <si>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</si>
  <si>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</si>
  <si>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</si>
  <si>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</si>
  <si>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</si>
  <si>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</si>
  <si>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</si>
  <si>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</si>
  <si>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</si>
  <si>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</si>
  <si>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</si>
  <si>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</si>
  <si>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</si>
  <si>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</si>
  <si>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</si>
  <si>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</si>
  <si>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</si>
  <si>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</si>
  <si>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</si>
  <si>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</si>
  <si>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</si>
  <si>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</si>
  <si>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</si>
  <si>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</si>
  <si>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</si>
  <si>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</si>
  <si>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</si>
  <si>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</si>
  <si>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</si>
  <si>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</si>
  <si>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</si>
  <si>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</si>
  <si>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</si>
  <si>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</si>
  <si>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</si>
  <si>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</si>
  <si>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</si>
  <si>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</si>
  <si>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</si>
  <si>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</si>
  <si>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</si>
  <si>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</si>
  <si>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</si>
  <si>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</si>
  <si>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</si>
  <si>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</si>
  <si>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</si>
  <si>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</si>
  <si>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</si>
  <si>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</si>
  <si>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</si>
  <si>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</si>
  <si>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</si>
  <si>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</si>
  <si>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</si>
  <si>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</si>
  <si>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</si>
  <si>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</si>
  <si>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</si>
  <si>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</si>
  <si>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</si>
  <si>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</si>
  <si>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</si>
  <si>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</si>
  <si>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</si>
  <si>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</si>
  <si>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</si>
  <si>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</si>
  <si>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</si>
  <si>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</si>
  <si>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</si>
  <si>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</si>
  <si>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</si>
  <si>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</si>
  <si>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</si>
  <si>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</si>
  <si>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</si>
  <si>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</si>
  <si>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</si>
  <si>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</si>
  <si>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</si>
  <si>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</si>
  <si>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</si>
  <si>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</si>
  <si>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</si>
  <si>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</si>
  <si>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</si>
  <si>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</si>
  <si>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</si>
  <si>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</si>
  <si>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</si>
  <si>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</si>
  <si>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</si>
  <si>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</si>
  <si>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</si>
  <si>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</si>
  <si>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</si>
  <si>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</si>
  <si>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</si>
  <si>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</si>
  <si>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</si>
  <si>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</si>
  <si>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</si>
  <si>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</si>
  <si>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</si>
  <si>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</si>
  <si>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</si>
  <si>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</si>
  <si>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</si>
  <si>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</si>
  <si>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</si>
  <si>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</si>
  <si>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</si>
  <si>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</si>
  <si>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</si>
  <si>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</si>
  <si>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</si>
  <si>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</si>
  <si>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</si>
  <si>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</si>
  <si>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</si>
  <si>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</si>
  <si>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</si>
  <si>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</si>
  <si>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</si>
  <si>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</si>
  <si>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</si>
  <si>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</si>
  <si>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</si>
  <si>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</si>
  <si>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</si>
  <si>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</si>
  <si>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</si>
  <si>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</si>
  <si>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</si>
  <si>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</si>
  <si>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</si>
  <si>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</si>
  <si>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</si>
  <si>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</si>
  <si>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</si>
  <si>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</si>
  <si>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</si>
  <si>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</si>
  <si>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</si>
  <si>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</si>
  <si>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</si>
  <si>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</si>
  <si>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</si>
  <si>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</si>
  <si>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</si>
  <si>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</si>
  <si>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</si>
  <si>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</si>
  <si>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</si>
  <si>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</si>
  <si>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</si>
  <si>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</si>
  <si>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</si>
  <si>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</si>
  <si>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</si>
  <si>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</si>
  <si>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</si>
  <si>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</si>
  <si>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</si>
  <si>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</si>
  <si>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</si>
  <si>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</si>
  <si>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</si>
  <si>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</si>
  <si>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</si>
  <si>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</si>
  <si>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</si>
  <si>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</si>
  <si>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</si>
  <si>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</si>
  <si>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</si>
  <si>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</si>
  <si>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</si>
  <si>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</si>
  <si>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</si>
  <si>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</si>
  <si>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</si>
  <si>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</si>
  <si>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</si>
  <si>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</si>
  <si>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</si>
  <si>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</si>
  <si>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</si>
  <si>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</si>
  <si>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</si>
  <si>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</si>
  <si>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</si>
  <si>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</si>
  <si>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</si>
  <si>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</si>
  <si>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</si>
  <si>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</si>
  <si>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</si>
  <si>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</si>
  <si>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</si>
  <si>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</si>
  <si>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</si>
  <si>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</si>
  <si>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</si>
  <si>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</si>
  <si>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</si>
  <si>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</si>
  <si>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</si>
  <si>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</si>
  <si>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</si>
  <si>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</si>
  <si>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</si>
  <si>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</si>
  <si>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</si>
  <si>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</si>
  <si>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</si>
  <si>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</si>
  <si>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</si>
  <si>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</si>
  <si>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</si>
  <si>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</si>
  <si>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</si>
  <si>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</si>
  <si>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</si>
  <si>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</si>
  <si>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</si>
  <si>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</si>
  <si>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</si>
  <si>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</si>
  <si>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</si>
  <si>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</si>
  <si>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</si>
  <si>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</si>
  <si>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</si>
  <si>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</si>
  <si>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</si>
  <si>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</si>
  <si>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</si>
  <si>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</si>
  <si>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</si>
  <si>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</si>
  <si>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</si>
  <si>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</si>
  <si>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</si>
  <si>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</si>
  <si>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</si>
  <si>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</si>
  <si>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</si>
  <si>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</si>
  <si>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</si>
  <si>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</si>
  <si>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</si>
  <si>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</si>
  <si>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</si>
  <si>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</si>
  <si>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</si>
  <si>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</si>
  <si>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</si>
  <si>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</si>
  <si>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</si>
  <si>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</si>
  <si>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</si>
  <si>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</si>
  <si>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</si>
  <si>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</si>
  <si>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</si>
  <si>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</si>
  <si>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</si>
  <si>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</si>
  <si>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</si>
  <si>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</si>
  <si>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</si>
  <si>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</si>
  <si>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</si>
  <si>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</si>
  <si>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</si>
  <si>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</si>
  <si>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</si>
  <si>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</si>
  <si>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</si>
  <si>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</si>
  <si>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</si>
  <si>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</si>
  <si>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</si>
  <si>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</si>
  <si>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</si>
  <si>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</si>
  <si>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</si>
  <si>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</si>
  <si>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</si>
  <si>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</si>
  <si>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</si>
  <si>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</si>
  <si>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</si>
  <si>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</si>
  <si>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</si>
  <si>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</si>
  <si>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</si>
  <si>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</si>
  <si>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</si>
  <si>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</si>
  <si>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</si>
  <si>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</si>
  <si>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</si>
  <si>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</si>
  <si>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</si>
  <si>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</si>
  <si>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</si>
  <si>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</si>
  <si>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</si>
  <si>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</si>
  <si>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</si>
  <si>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</si>
  <si>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</si>
  <si>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</si>
  <si>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</si>
  <si>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</si>
  <si>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</si>
  <si>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</si>
  <si>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</si>
  <si>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</si>
  <si>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</si>
  <si>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</si>
  <si>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</si>
  <si>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</si>
  <si>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</si>
  <si>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</si>
  <si>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</si>
  <si>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</si>
  <si>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</si>
  <si>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</si>
  <si>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</si>
  <si>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</si>
  <si>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</si>
  <si>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</si>
  <si>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</si>
  <si>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</si>
  <si>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</si>
  <si>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</si>
  <si>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</si>
  <si>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</si>
  <si>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</si>
  <si>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</si>
  <si>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</si>
  <si>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</si>
  <si>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</si>
  <si>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</si>
  <si>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</si>
  <si>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</si>
  <si>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</si>
  <si>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</si>
  <si>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</si>
  <si>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</si>
  <si>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</si>
  <si>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</si>
  <si>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</si>
  <si>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</si>
  <si>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</si>
  <si>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</si>
  <si>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</si>
  <si>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</si>
  <si>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</si>
  <si>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</si>
  <si>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</si>
  <si>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</si>
  <si>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</si>
  <si>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</si>
  <si>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</si>
  <si>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</si>
  <si>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</si>
  <si>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</si>
  <si>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</si>
  <si>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</si>
  <si>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</si>
  <si>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</si>
  <si>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</si>
  <si>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</si>
  <si>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</si>
  <si>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</si>
  <si>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</si>
  <si>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</si>
  <si>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</si>
  <si>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</si>
  <si>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</si>
  <si>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</si>
  <si>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</si>
  <si>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</si>
  <si>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</si>
  <si>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</si>
  <si>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</si>
  <si>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</si>
  <si>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</si>
  <si>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</si>
  <si>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</si>
  <si>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</si>
  <si>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</si>
  <si>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</si>
  <si>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</si>
  <si>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</si>
  <si>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</si>
  <si>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</si>
  <si>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</si>
  <si>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</si>
  <si>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</si>
  <si>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</si>
  <si>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</si>
  <si>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</si>
  <si>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</si>
  <si>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</si>
  <si>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</si>
  <si>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</si>
  <si>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</si>
  <si>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</si>
  <si>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</si>
  <si>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</si>
  <si>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</si>
  <si>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</si>
  <si>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</si>
  <si>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</si>
  <si>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</si>
  <si>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</si>
  <si>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</si>
  <si>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</si>
  <si>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</si>
  <si>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</si>
  <si>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</si>
  <si>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</si>
  <si>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</si>
  <si>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</si>
  <si>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</si>
  <si>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</si>
  <si>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</si>
  <si>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</si>
  <si>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</si>
  <si>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</si>
  <si>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</si>
  <si>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</si>
  <si>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</si>
  <si>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</si>
  <si>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</si>
  <si>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</si>
  <si>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</si>
  <si>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</si>
  <si>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</si>
  <si>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</si>
  <si>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</si>
  <si>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</si>
  <si>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</si>
  <si>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</si>
  <si>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</si>
  <si>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</si>
  <si>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</si>
  <si>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</si>
  <si>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</si>
  <si>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</si>
  <si>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</si>
  <si>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</si>
  <si>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</si>
  <si>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</si>
  <si>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</si>
  <si>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</si>
  <si>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</si>
  <si>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</si>
  <si>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</si>
  <si>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</si>
  <si>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</si>
  <si>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</si>
  <si>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</si>
  <si>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</si>
  <si>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</si>
  <si>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</si>
  <si>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</si>
  <si>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</si>
  <si>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</si>
  <si>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</si>
  <si>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</si>
  <si>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</si>
  <si>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</si>
  <si>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</si>
  <si>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</si>
  <si>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</si>
  <si>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</si>
  <si>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</si>
  <si>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</si>
  <si>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</si>
  <si>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</si>
  <si>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</si>
  <si>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</si>
  <si>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</si>
  <si>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</si>
  <si>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</si>
  <si>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</si>
  <si>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</si>
  <si>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</si>
  <si>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</si>
  <si>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</si>
  <si>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</si>
  <si>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</si>
  <si>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</si>
  <si>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</si>
  <si>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</si>
  <si>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</si>
  <si>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</si>
  <si>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</si>
  <si>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</si>
  <si>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</si>
  <si>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</si>
  <si>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</si>
  <si>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</si>
  <si>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</si>
  <si>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</si>
  <si>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</si>
  <si>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</si>
  <si>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</si>
  <si>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</si>
  <si>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</si>
  <si>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</si>
  <si>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</si>
  <si>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</si>
  <si>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</si>
  <si>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</si>
  <si>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</si>
  <si>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</si>
  <si>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</si>
  <si>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</si>
  <si>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</si>
  <si>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</si>
  <si>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</si>
  <si>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</si>
  <si>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</si>
  <si>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</si>
  <si>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</si>
  <si>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</si>
  <si>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</si>
  <si>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</si>
  <si>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</si>
  <si>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</si>
  <si>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</si>
  <si>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</si>
  <si>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</si>
  <si>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</si>
  <si>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</si>
  <si>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</si>
  <si>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</si>
  <si>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</si>
  <si>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</si>
  <si>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</si>
  <si>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</si>
  <si>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</si>
  <si>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</si>
  <si>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</si>
  <si>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</si>
  <si>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</si>
  <si>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</si>
  <si>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</si>
  <si>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</si>
  <si>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</si>
  <si>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</si>
  <si>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</si>
  <si>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</si>
  <si>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</si>
  <si>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</si>
  <si>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</si>
  <si>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</si>
  <si>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</si>
  <si>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</si>
  <si>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</si>
  <si>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</si>
  <si>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</si>
  <si>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</si>
  <si>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</si>
  <si>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</si>
  <si>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</si>
  <si>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</si>
  <si>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</si>
  <si>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</si>
  <si>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</si>
  <si>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</si>
  <si>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</si>
  <si>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</si>
  <si>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</si>
  <si>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</si>
  <si>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</si>
  <si>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</si>
  <si>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</si>
  <si>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</si>
  <si>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</si>
  <si>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</si>
  <si>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</si>
  <si>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</si>
  <si>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</si>
  <si>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</si>
  <si>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</si>
  <si>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</si>
  <si>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</si>
  <si>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</si>
  <si>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</si>
  <si>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</si>
  <si>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</si>
  <si>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</si>
  <si>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</si>
  <si>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</si>
  <si>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</si>
  <si>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</si>
  <si>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</si>
  <si>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</si>
  <si>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</si>
  <si>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</si>
  <si>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</si>
  <si>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</si>
  <si>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</si>
  <si>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</si>
  <si>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</si>
  <si>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</si>
  <si>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</si>
  <si>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</si>
  <si>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</si>
  <si>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</si>
  <si>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</si>
  <si>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</si>
  <si>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</si>
  <si>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</si>
  <si>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</si>
  <si>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</si>
  <si>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</si>
  <si>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</si>
  <si>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</si>
  <si>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</si>
  <si>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</si>
  <si>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</si>
  <si>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</si>
  <si>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</si>
  <si>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</si>
  <si>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</si>
  <si>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</si>
  <si>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</si>
  <si>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</si>
  <si>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</si>
  <si>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</si>
  <si>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</si>
  <si>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</si>
  <si>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</si>
  <si>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</si>
  <si>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</si>
  <si>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</si>
  <si>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</si>
  <si>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</si>
  <si>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</si>
  <si>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</si>
  <si>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</si>
  <si>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</si>
  <si>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</si>
  <si>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</si>
  <si>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</si>
  <si>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</si>
  <si>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</si>
  <si>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</si>
  <si>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</si>
  <si>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</si>
  <si>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</si>
  <si>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</si>
  <si>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</si>
  <si>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</si>
  <si>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</si>
  <si>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</si>
  <si>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</si>
  <si>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</si>
  <si>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</si>
  <si>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</si>
  <si>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</si>
  <si>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</si>
  <si>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</si>
  <si>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</si>
  <si>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</si>
  <si>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</si>
  <si>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</si>
  <si>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</si>
  <si>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</si>
  <si>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</si>
  <si>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</si>
  <si>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</si>
  <si>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</si>
  <si>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</si>
  <si>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</si>
  <si>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</si>
  <si>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</si>
  <si>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</si>
  <si>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</si>
  <si>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</si>
  <si>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</si>
  <si>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</si>
  <si>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</si>
  <si>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</si>
  <si>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</si>
  <si>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</si>
  <si>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</si>
  <si>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</si>
  <si>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</si>
  <si>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</si>
  <si>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</si>
  <si>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</si>
  <si>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</si>
  <si>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</si>
  <si>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</si>
  <si>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</si>
  <si>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</si>
  <si>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</si>
  <si>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</si>
  <si>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</si>
  <si>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</si>
  <si>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</si>
  <si>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</si>
  <si>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</si>
  <si>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</si>
  <si>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</si>
  <si>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</si>
  <si>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</si>
  <si>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</si>
  <si>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</si>
  <si>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</si>
  <si>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</si>
  <si>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</si>
  <si>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</si>
  <si>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</si>
  <si>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</si>
  <si>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</si>
  <si>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</si>
  <si>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</si>
  <si>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</si>
  <si>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</si>
  <si>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</si>
  <si>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</si>
  <si>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</si>
  <si>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</si>
  <si>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</si>
  <si>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</si>
  <si>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</si>
  <si>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</si>
  <si>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</si>
  <si>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</si>
  <si>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</si>
  <si>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</si>
  <si>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</si>
  <si>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</si>
  <si>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</si>
  <si>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</si>
  <si>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</si>
  <si>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</si>
  <si>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</si>
  <si>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</si>
  <si>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</si>
  <si>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</si>
  <si>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</si>
  <si>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</si>
  <si>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</si>
  <si>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</si>
  <si>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</si>
  <si>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</si>
  <si>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</si>
  <si>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</si>
  <si>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</si>
  <si>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</si>
  <si>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</si>
  <si>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</si>
  <si>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</si>
  <si>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</si>
  <si>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</si>
  <si>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</si>
  <si>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</si>
  <si>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</si>
  <si>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</si>
  <si>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</si>
  <si>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</si>
  <si>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</si>
  <si>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</si>
  <si>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</si>
  <si>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</si>
  <si>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</si>
  <si>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</si>
  <si>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</si>
  <si>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</si>
  <si>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</si>
  <si>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</si>
  <si>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</si>
  <si>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</si>
  <si>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</si>
  <si>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</si>
  <si>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</si>
  <si>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</si>
  <si>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</si>
  <si>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</si>
  <si>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</si>
  <si>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</si>
  <si>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</si>
  <si>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</si>
  <si>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</si>
  <si>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</si>
  <si>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</si>
  <si>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</si>
  <si>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</si>
  <si>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</si>
  <si>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</si>
  <si>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</si>
  <si>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</si>
  <si>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</si>
  <si>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</si>
  <si>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</si>
  <si>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</si>
  <si>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</si>
  <si>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</si>
  <si>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</si>
  <si>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</si>
  <si>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</si>
  <si>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</si>
  <si>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</si>
  <si>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</si>
  <si>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</si>
  <si>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</si>
  <si>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</si>
  <si>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</si>
  <si>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</si>
  <si>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</si>
  <si>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</si>
  <si>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</si>
  <si>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</si>
  <si>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</si>
  <si>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</si>
  <si>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</si>
  <si>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</si>
  <si>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</si>
  <si>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</si>
  <si>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</si>
  <si>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</si>
  <si>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</si>
  <si>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</si>
  <si>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</si>
  <si>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</si>
  <si>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</si>
  <si>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</si>
  <si>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</si>
  <si>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</si>
  <si>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</si>
  <si>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</si>
  <si>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</si>
  <si>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</si>
  <si>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</si>
  <si>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</si>
  <si>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</si>
  <si>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</si>
  <si>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</si>
  <si>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</si>
  <si>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</si>
  <si>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</si>
  <si>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</si>
  <si>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</si>
  <si>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</si>
  <si>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</si>
  <si>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</si>
  <si>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</si>
  <si>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</si>
  <si>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</si>
  <si>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</si>
  <si>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</si>
  <si>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</si>
  <si>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</si>
  <si>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</si>
  <si>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</si>
  <si>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</si>
  <si>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</si>
  <si>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</si>
  <si>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</si>
  <si>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</si>
  <si>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</si>
  <si>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</si>
  <si>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</si>
  <si>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</si>
  <si>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</si>
  <si>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</si>
  <si>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</si>
  <si>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</si>
  <si>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</si>
  <si>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</si>
  <si>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</si>
  <si>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</si>
  <si>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</si>
  <si>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</si>
  <si>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</si>
  <si>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</si>
  <si>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</si>
  <si>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</si>
  <si>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</si>
  <si>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</si>
  <si>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</si>
  <si>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</si>
  <si>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</si>
  <si>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</si>
  <si>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</si>
  <si>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</si>
  <si>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</si>
  <si>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</si>
  <si>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</si>
  <si>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</si>
  <si>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</si>
  <si>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</si>
  <si>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</si>
  <si>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</si>
  <si>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</si>
  <si>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</si>
  <si>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</si>
  <si>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</si>
  <si>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</si>
  <si>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</si>
  <si>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</si>
  <si>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</si>
  <si>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</si>
  <si>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</si>
  <si>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</si>
  <si>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</si>
  <si>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</si>
  <si>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</si>
  <si>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</si>
  <si>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</si>
  <si>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</si>
  <si>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</si>
  <si>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</si>
  <si>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</si>
  <si>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</si>
  <si>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</si>
  <si>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</si>
  <si>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</si>
  <si>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</si>
  <si>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</si>
  <si>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</si>
  <si>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</si>
  <si>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</si>
  <si>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</si>
  <si>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</si>
  <si>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</si>
  <si>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</si>
  <si>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</si>
  <si>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</si>
  <si>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</si>
  <si>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</si>
  <si>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</si>
  <si>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</si>
  <si>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</si>
  <si>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</si>
  <si>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</si>
  <si>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</si>
  <si>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</si>
  <si>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</si>
  <si>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</si>
  <si>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</si>
  <si>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</si>
  <si>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</si>
  <si>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</si>
  <si>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</si>
  <si>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</si>
  <si>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</si>
  <si>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</si>
  <si>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</si>
  <si>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</si>
  <si>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</si>
  <si>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</si>
  <si>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</si>
  <si>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</si>
  <si>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</si>
  <si>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</si>
  <si>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</si>
  <si>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</si>
  <si>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</si>
  <si>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</si>
  <si>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</si>
  <si>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</si>
  <si>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</si>
  <si>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</si>
  <si>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</si>
  <si>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</si>
  <si>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</si>
  <si>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</si>
  <si>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</si>
  <si>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</si>
  <si>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</si>
  <si>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</si>
  <si>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</si>
  <si>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</si>
  <si>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</si>
  <si>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</si>
  <si>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</si>
  <si>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</si>
  <si>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</si>
  <si>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</si>
  <si>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</si>
  <si>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</si>
  <si>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</si>
  <si>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</si>
  <si>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</si>
  <si>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</si>
  <si>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</si>
  <si>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</si>
  <si>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</si>
  <si>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</si>
  <si>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</si>
  <si>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</si>
  <si>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</si>
  <si>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</si>
  <si>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</si>
  <si>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</si>
  <si>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</si>
  <si>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</si>
  <si>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</si>
  <si>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</si>
  <si>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</si>
  <si>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</si>
  <si>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</si>
  <si>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</si>
  <si>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</si>
  <si>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</si>
  <si>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</si>
  <si>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</si>
  <si>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</si>
  <si>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</si>
  <si>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</si>
  <si>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</si>
  <si>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</si>
  <si>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</si>
  <si>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</si>
  <si>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</si>
  <si>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</si>
  <si>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</si>
  <si>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</si>
  <si>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</si>
  <si>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</si>
  <si>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</si>
  <si>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</si>
  <si>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</si>
  <si>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</si>
  <si>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</si>
  <si>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</si>
  <si>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</si>
  <si>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</si>
  <si>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</si>
  <si>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</si>
  <si>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</si>
  <si>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</si>
  <si>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</si>
  <si>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</si>
  <si>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</si>
  <si>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</si>
  <si>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</si>
  <si>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</si>
  <si>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</si>
  <si>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</si>
  <si>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</si>
  <si>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</si>
  <si>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</si>
  <si>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</si>
  <si>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</si>
  <si>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</si>
  <si>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</si>
  <si>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</si>
  <si>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</si>
  <si>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</si>
  <si>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</si>
  <si>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</si>
  <si>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</si>
  <si>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</si>
  <si>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</si>
  <si>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</si>
  <si>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</si>
  <si>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</si>
  <si>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</si>
  <si>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</si>
  <si>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</si>
  <si>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</si>
  <si>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</si>
  <si>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</si>
  <si>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</si>
  <si>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</si>
  <si>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</si>
  <si>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</si>
  <si>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</si>
  <si>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</si>
  <si>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</si>
  <si>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</si>
  <si>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</si>
  <si>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</si>
  <si>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</si>
  <si>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</si>
  <si>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</si>
  <si>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</si>
  <si>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</si>
  <si>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</si>
  <si>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</si>
  <si>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</si>
  <si>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</si>
  <si>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</si>
  <si>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</si>
  <si>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</si>
  <si>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</si>
  <si>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</si>
  <si>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</si>
  <si>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</si>
  <si>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</si>
  <si>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</si>
  <si>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</si>
  <si>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</si>
  <si>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</si>
  <si>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</si>
  <si>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</si>
  <si>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</si>
  <si>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</si>
  <si>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</si>
  <si>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</si>
  <si>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</si>
  <si>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</si>
  <si>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</si>
  <si>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</si>
  <si>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</si>
  <si>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</si>
  <si>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</si>
  <si>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</si>
  <si>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</si>
  <si>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</si>
  <si>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</si>
  <si>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</si>
  <si>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</si>
  <si>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</si>
  <si>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</si>
  <si>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</si>
  <si>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</si>
  <si>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</si>
  <si>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</si>
  <si>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</si>
  <si>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</si>
  <si>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</si>
  <si>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</si>
  <si>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</si>
  <si>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</si>
  <si>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</si>
  <si>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</si>
  <si>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</si>
  <si>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</si>
  <si>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</si>
  <si>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</si>
  <si>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</si>
  <si>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</si>
  <si>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</si>
  <si>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</si>
  <si>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</si>
  <si>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</si>
  <si>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</si>
  <si>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</si>
  <si>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</si>
  <si>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</si>
  <si>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</si>
  <si>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</si>
  <si>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</si>
  <si>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</si>
  <si>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</si>
  <si>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</si>
  <si>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</si>
  <si>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</si>
  <si>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</si>
  <si>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</si>
  <si>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</si>
  <si>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</si>
  <si>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</si>
  <si>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</si>
  <si>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</si>
  <si>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</si>
  <si>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</si>
  <si>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</si>
  <si>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</si>
  <si>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</si>
  <si>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</si>
  <si>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</si>
  <si>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</si>
  <si>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</si>
  <si>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</si>
  <si>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</si>
  <si>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</si>
  <si>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</si>
  <si>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</si>
  <si>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</si>
  <si>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</si>
  <si>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</si>
  <si>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</si>
  <si>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</si>
  <si>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</si>
  <si>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</si>
  <si>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</si>
  <si>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</si>
  <si>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</si>
  <si>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</si>
  <si>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</si>
  <si>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</si>
  <si>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</si>
  <si>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</si>
  <si>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</si>
  <si>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</si>
  <si>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</si>
  <si>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</si>
  <si>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</si>
  <si>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</si>
  <si>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</si>
  <si>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</si>
  <si>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</si>
  <si>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</si>
  <si>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</si>
  <si>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</si>
  <si>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</si>
  <si>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</si>
  <si>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</si>
  <si>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</si>
  <si>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</si>
  <si>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</si>
  <si>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</si>
  <si>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</si>
  <si>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</si>
  <si>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</si>
  <si>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</si>
  <si>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</si>
  <si>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</si>
  <si>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</si>
  <si>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</si>
  <si>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</si>
  <si>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</si>
  <si>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</si>
  <si>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</si>
  <si>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</si>
  <si>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</si>
  <si>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</si>
  <si>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</si>
  <si>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</si>
  <si>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</si>
  <si>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</si>
  <si>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</si>
  <si>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</si>
  <si>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</si>
  <si>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</si>
  <si>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</si>
  <si>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</si>
  <si>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</si>
  <si>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</si>
  <si>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</si>
  <si>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</si>
  <si>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</si>
  <si>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</si>
  <si>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</si>
  <si>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</si>
  <si>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</si>
  <si>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</si>
  <si>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</si>
  <si>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</si>
  <si>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</si>
  <si>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</si>
  <si>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</si>
  <si>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</si>
  <si>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</si>
  <si>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</si>
  <si>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</si>
  <si>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</si>
  <si>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</si>
  <si>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</si>
  <si>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</si>
  <si>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</si>
  <si>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</si>
  <si>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</si>
  <si>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</si>
  <si>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</si>
  <si>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</si>
  <si>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</si>
  <si>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</si>
  <si>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</si>
  <si>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</si>
  <si>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</si>
  <si>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</si>
  <si>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</si>
  <si>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</si>
  <si>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</si>
  <si>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</si>
  <si>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</si>
  <si>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</si>
  <si>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</si>
  <si>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</si>
  <si>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</si>
  <si>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</si>
  <si>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</si>
  <si>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</si>
  <si>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</si>
  <si>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</si>
  <si>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</si>
  <si>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</si>
  <si>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</si>
  <si>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</si>
  <si>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</si>
  <si>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</si>
  <si>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</si>
  <si>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</si>
  <si>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</si>
  <si>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</si>
  <si>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</si>
  <si>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</si>
  <si>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</si>
  <si>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</si>
  <si>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</si>
  <si>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</si>
  <si>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</si>
  <si>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</si>
  <si>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</si>
  <si>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</si>
  <si>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</si>
  <si>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</si>
  <si>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</si>
  <si>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</si>
  <si>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</si>
  <si>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</si>
  <si>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</si>
  <si>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</si>
  <si>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</si>
  <si>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</si>
  <si>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</si>
  <si>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</si>
  <si>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</si>
  <si>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</si>
  <si>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</si>
  <si>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</si>
  <si>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</si>
  <si>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</si>
  <si>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</si>
  <si>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</si>
  <si>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</si>
  <si>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</si>
  <si>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</si>
  <si>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</si>
  <si>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</si>
  <si>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</si>
  <si>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</si>
  <si>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</si>
  <si>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</si>
  <si>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</si>
  <si>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</si>
  <si>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</si>
  <si>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</si>
  <si>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</si>
  <si>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</si>
  <si>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</si>
  <si>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</si>
  <si>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</si>
  <si>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</si>
  <si>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</si>
  <si>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</si>
  <si>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</si>
  <si>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</si>
  <si>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</si>
  <si>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</si>
  <si>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</si>
  <si>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</si>
  <si>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</si>
  <si>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</si>
  <si>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</si>
  <si>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</si>
  <si>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</si>
  <si>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</si>
  <si>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</si>
  <si>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</si>
  <si>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</si>
  <si>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</si>
  <si>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</si>
  <si>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</si>
  <si>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</si>
  <si>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</si>
  <si>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</si>
  <si>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</si>
  <si>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</si>
  <si>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</si>
  <si>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</si>
  <si>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</si>
  <si>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</si>
  <si>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</si>
  <si>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</si>
  <si>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</si>
  <si>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</si>
  <si>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</si>
  <si>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</si>
  <si>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</si>
  <si>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</si>
  <si>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</si>
  <si>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</si>
  <si>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</si>
  <si>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</si>
  <si>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</si>
  <si>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</si>
  <si>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</si>
  <si>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</si>
  <si>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</si>
  <si>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</si>
  <si>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</si>
  <si>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</si>
  <si>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</si>
  <si>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</si>
  <si>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</si>
  <si>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</si>
  <si>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</si>
  <si>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</si>
  <si>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</si>
  <si>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</si>
  <si>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</si>
  <si>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</si>
  <si>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</si>
  <si>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</si>
  <si>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</si>
  <si>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</si>
  <si>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</si>
  <si>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</si>
  <si>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</si>
  <si>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</si>
  <si>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</si>
  <si>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</si>
  <si>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</si>
  <si>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</si>
  <si>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</si>
  <si>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</si>
  <si>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</si>
  <si>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</si>
  <si>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</si>
  <si>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</si>
  <si>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</si>
  <si>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</si>
  <si>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</si>
  <si>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</si>
  <si>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</si>
  <si>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</si>
  <si>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</si>
  <si>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</si>
  <si>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</si>
  <si>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</si>
  <si>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</si>
  <si>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</si>
  <si>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</si>
  <si>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</si>
  <si>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</si>
  <si>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</si>
  <si>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</si>
  <si>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</si>
  <si>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</si>
  <si>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</si>
  <si>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</si>
  <si>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</si>
  <si>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</si>
  <si>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</si>
  <si>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</si>
  <si>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</si>
  <si>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</si>
  <si>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</si>
  <si>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</si>
  <si>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</si>
  <si>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</si>
  <si>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</si>
  <si>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</si>
  <si>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</si>
  <si>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</si>
  <si>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</si>
  <si>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</si>
  <si>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</si>
  <si>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</si>
  <si>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</si>
  <si>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</si>
  <si>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</si>
  <si>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</si>
  <si>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</si>
  <si>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</si>
  <si>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</si>
  <si>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</si>
  <si>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</si>
  <si>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</si>
  <si>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</si>
  <si>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</si>
  <si>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</si>
  <si>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</si>
  <si>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</si>
  <si>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</si>
  <si>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</si>
  <si>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</si>
  <si>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</si>
  <si>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</si>
  <si>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</si>
  <si>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</si>
  <si>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</si>
  <si>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</si>
  <si>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</si>
  <si>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</si>
  <si>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</si>
  <si>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</si>
  <si>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</si>
  <si>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</si>
  <si>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</si>
  <si>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</si>
  <si>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</si>
  <si>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</si>
  <si>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</si>
  <si>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</si>
  <si>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</si>
  <si>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</si>
  <si>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</si>
  <si>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</si>
  <si>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</si>
  <si>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</si>
  <si>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</si>
  <si>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</si>
  <si>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</si>
  <si>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</si>
  <si>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</si>
  <si>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</si>
  <si>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</si>
  <si>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</si>
  <si>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</si>
  <si>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</si>
  <si>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</si>
  <si>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</si>
  <si>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</si>
  <si>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</si>
  <si>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</si>
  <si>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</si>
  <si>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</si>
  <si>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</si>
  <si>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</si>
  <si>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</si>
  <si>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</si>
  <si>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</si>
  <si>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</si>
  <si>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</si>
  <si>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</si>
  <si>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</si>
  <si>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</si>
  <si>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</si>
  <si>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</si>
  <si>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</si>
  <si>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</si>
  <si>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</si>
  <si>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</si>
  <si>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</si>
  <si>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</si>
  <si>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</si>
  <si>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</si>
  <si>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</si>
  <si>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</si>
  <si>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</si>
  <si>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</si>
  <si>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</si>
  <si>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</si>
  <si>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</si>
  <si>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</si>
  <si>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</si>
  <si>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</si>
  <si>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</si>
  <si>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</si>
  <si>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</si>
  <si>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</si>
  <si>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</si>
  <si>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</si>
  <si>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</si>
  <si>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</si>
  <si>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</si>
  <si>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</si>
  <si>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</si>
  <si>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</si>
  <si>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</si>
  <si>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</si>
  <si>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</si>
  <si>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</si>
  <si>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</si>
  <si>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</si>
  <si>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</si>
  <si>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</si>
  <si>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</si>
  <si>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</si>
  <si>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</si>
  <si>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</si>
  <si>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</si>
  <si>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</si>
  <si>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</si>
  <si>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</si>
  <si>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</si>
  <si>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</si>
  <si>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</si>
  <si>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</si>
  <si>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</si>
  <si>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</si>
  <si>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</si>
  <si>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</si>
  <si>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</si>
  <si>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</si>
  <si>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</si>
  <si>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</si>
  <si>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</si>
  <si>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</si>
  <si>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</si>
  <si>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</si>
  <si>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</si>
  <si>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</si>
  <si>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</si>
  <si>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</si>
  <si>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</si>
  <si>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</si>
  <si>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</si>
  <si>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</si>
  <si>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</si>
  <si>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</si>
  <si>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</si>
  <si>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</si>
  <si>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</si>
  <si>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</si>
  <si>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</si>
  <si>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</si>
  <si>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</si>
  <si>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</si>
  <si>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</si>
  <si>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</si>
  <si>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</si>
  <si>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</si>
  <si>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</si>
  <si>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</si>
  <si>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</si>
  <si>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</si>
  <si>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</si>
  <si>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</si>
  <si>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</si>
  <si>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</si>
  <si>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</si>
  <si>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</si>
  <si>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</si>
  <si>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</si>
  <si>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</si>
  <si>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</si>
  <si>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</si>
  <si>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</si>
  <si>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</si>
  <si>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</si>
  <si>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</si>
  <si>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</si>
  <si>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</si>
  <si>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</si>
  <si>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</si>
  <si>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</si>
  <si>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</si>
  <si>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</si>
  <si>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</si>
  <si>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</si>
  <si>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</si>
  <si>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</si>
  <si>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</si>
  <si>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</si>
  <si>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</si>
  <si>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</si>
  <si>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</si>
  <si>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</si>
  <si>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</si>
  <si>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</si>
  <si>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</si>
  <si>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</si>
  <si>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</si>
  <si>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</si>
  <si>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</si>
  <si>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</si>
  <si>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</si>
  <si>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</si>
  <si>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</si>
  <si>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</si>
  <si>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</si>
  <si>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</si>
  <si>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</si>
  <si>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</si>
  <si>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</si>
  <si>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</si>
  <si>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</si>
  <si>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</si>
  <si>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</si>
  <si>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</si>
  <si>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</si>
  <si>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</si>
  <si>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</si>
  <si>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</si>
  <si>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</si>
  <si>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</si>
  <si>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</si>
  <si>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</si>
  <si>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</si>
  <si>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</si>
  <si>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</si>
  <si>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</si>
  <si>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</si>
  <si>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</si>
  <si>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</si>
  <si>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</si>
  <si>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</si>
  <si>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</si>
  <si>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</si>
  <si>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</si>
  <si>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</si>
  <si>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</si>
  <si>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</si>
  <si>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</si>
  <si>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</si>
  <si>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</si>
  <si>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</si>
  <si>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</si>
  <si>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</si>
  <si>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</si>
  <si>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</si>
  <si>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</si>
  <si>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</si>
  <si>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</si>
  <si>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</si>
  <si>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</si>
  <si>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</si>
  <si>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</si>
  <si>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</si>
  <si>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</si>
  <si>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</si>
  <si>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</si>
  <si>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</si>
  <si>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</si>
  <si>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</si>
  <si>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</si>
  <si>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</si>
  <si>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</si>
  <si>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</si>
  <si>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</si>
  <si>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</si>
  <si>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</si>
  <si>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</si>
  <si>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</si>
  <si>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</si>
  <si>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</si>
  <si>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</si>
  <si>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</si>
  <si>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</si>
  <si>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</si>
  <si>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</si>
  <si>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</si>
  <si>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</si>
  <si>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</si>
  <si>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</si>
  <si>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</si>
  <si>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</si>
  <si>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</si>
  <si>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</si>
  <si>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</si>
  <si>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</si>
  <si>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</si>
  <si>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</si>
  <si>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</si>
  <si>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</si>
  <si>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</si>
  <si>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</si>
  <si>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</si>
  <si>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</si>
  <si>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</si>
  <si>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</si>
  <si>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</si>
  <si>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</si>
  <si>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</si>
  <si>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</si>
  <si>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</si>
  <si>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</si>
  <si>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</si>
  <si>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</si>
  <si>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</si>
  <si>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</si>
  <si>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</si>
  <si>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</si>
  <si>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</si>
  <si>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</si>
  <si>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</si>
  <si>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</si>
  <si>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</si>
  <si>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</si>
  <si>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</si>
  <si>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</si>
  <si>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</si>
  <si>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</si>
  <si>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</si>
  <si>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</si>
  <si>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</si>
  <si>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</si>
  <si>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</si>
  <si>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</si>
  <si>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</si>
  <si>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</si>
  <si>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</si>
  <si>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</si>
  <si>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</si>
  <si>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</si>
  <si>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</si>
  <si>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</si>
  <si>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</si>
  <si>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</si>
  <si>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</si>
  <si>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</si>
  <si>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</si>
  <si>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</si>
  <si>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</si>
  <si>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</si>
  <si>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</si>
  <si>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</si>
  <si>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</si>
  <si>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</si>
  <si>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</si>
  <si>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</si>
  <si>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</si>
  <si>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</si>
  <si>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</si>
  <si>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</si>
  <si>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</si>
  <si>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</si>
  <si>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</si>
  <si>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</si>
  <si>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</si>
  <si>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</si>
  <si>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</si>
  <si>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</si>
  <si>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</si>
  <si>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</si>
  <si>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</si>
  <si>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</si>
  <si>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</si>
  <si>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</si>
  <si>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</si>
  <si>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</si>
  <si>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</si>
  <si>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</si>
  <si>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</si>
  <si>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</si>
  <si>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</si>
  <si>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</si>
  <si>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</si>
  <si>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</si>
  <si>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</si>
  <si>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</si>
  <si>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</si>
  <si>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</si>
  <si>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</si>
  <si>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</si>
  <si>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</si>
  <si>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</si>
  <si>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</si>
  <si>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</si>
  <si>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</si>
  <si>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</si>
  <si>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</si>
  <si>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</si>
  <si>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</si>
  <si>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</si>
  <si>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</si>
  <si>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</si>
  <si>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</si>
  <si>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</si>
  <si>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</si>
  <si>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</si>
  <si>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</si>
  <si>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</si>
  <si>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</si>
  <si>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</si>
  <si>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</si>
  <si>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</si>
  <si>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</si>
  <si>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</si>
  <si>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</si>
  <si>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</si>
  <si>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</si>
  <si>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</si>
  <si>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</si>
  <si>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</si>
  <si>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</si>
  <si>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</si>
  <si>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</si>
  <si>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</si>
  <si>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</si>
  <si>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</si>
  <si>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</si>
  <si>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</si>
  <si>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</si>
  <si>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</si>
  <si>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</si>
  <si>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</si>
  <si>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</si>
  <si>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</si>
  <si>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</si>
  <si>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</si>
  <si>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</si>
  <si>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</si>
  <si>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</si>
  <si>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</si>
  <si>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</si>
  <si>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</si>
  <si>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</si>
  <si>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</si>
  <si>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</si>
  <si>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</si>
  <si>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</si>
  <si>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</si>
  <si>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</si>
  <si>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</si>
  <si>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</si>
  <si>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</si>
  <si>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</si>
  <si>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</si>
  <si>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</si>
  <si>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</si>
  <si>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</si>
  <si>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</si>
  <si>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</si>
  <si>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</si>
  <si>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</si>
  <si>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</si>
  <si>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</si>
  <si>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</si>
  <si>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</si>
  <si>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</si>
  <si>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</si>
  <si>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</si>
  <si>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</si>
  <si>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</si>
  <si>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</si>
  <si>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</si>
  <si>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</si>
  <si>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</si>
  <si>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</si>
  <si>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</si>
  <si>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</si>
  <si>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</si>
  <si>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</si>
  <si>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</si>
  <si>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</si>
  <si>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</si>
  <si>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</si>
  <si>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</si>
  <si>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</si>
  <si>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</si>
  <si>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</si>
  <si>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</si>
  <si>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</si>
  <si>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</si>
  <si>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</si>
  <si>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</si>
  <si>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</si>
  <si>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</si>
  <si>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</si>
  <si>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</si>
  <si>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</si>
  <si>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</si>
  <si>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</si>
  <si>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</si>
  <si>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</si>
  <si>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</si>
  <si>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</si>
  <si>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</si>
  <si>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</si>
  <si>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</si>
  <si>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</si>
  <si>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</si>
  <si>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</si>
  <si>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</si>
  <si>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</si>
  <si>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</si>
  <si>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</si>
  <si>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</si>
  <si>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</si>
  <si>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</si>
  <si>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</si>
  <si>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</si>
  <si>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</si>
  <si>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</si>
  <si>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</si>
  <si>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</si>
  <si>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</si>
  <si>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</si>
  <si>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</si>
  <si>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</si>
  <si>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</si>
  <si>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</si>
  <si>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</si>
  <si>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</si>
  <si>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</si>
  <si>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</si>
  <si>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</si>
  <si>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</si>
  <si>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</si>
  <si>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</si>
  <si>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</si>
  <si>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</si>
  <si>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</si>
  <si>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</si>
  <si>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</si>
  <si>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</si>
  <si>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</si>
  <si>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</si>
  <si>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</si>
  <si>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</si>
  <si>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</si>
  <si>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</si>
  <si>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</si>
  <si>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</si>
  <si>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</si>
  <si>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</si>
  <si>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</si>
  <si>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</si>
  <si>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</si>
  <si>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</si>
  <si>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</si>
  <si>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</si>
  <si>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</si>
  <si>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</si>
  <si>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</si>
  <si>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</si>
  <si>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</si>
  <si>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</si>
  <si>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</si>
  <si>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</si>
  <si>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</si>
  <si>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</si>
  <si>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</si>
  <si>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</si>
  <si>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</si>
  <si>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</si>
  <si>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</si>
  <si>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</si>
  <si>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</si>
  <si>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</si>
  <si>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</si>
  <si>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</si>
  <si>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</si>
  <si>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</si>
  <si>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</si>
  <si>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</si>
  <si>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</si>
  <si>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</si>
  <si>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</si>
  <si>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</si>
  <si>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</si>
  <si>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</si>
  <si>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</si>
  <si>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</si>
  <si>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</si>
  <si>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</si>
  <si>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</si>
  <si>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</si>
  <si>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</si>
  <si>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</si>
  <si>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</si>
  <si>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</si>
  <si>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</si>
  <si>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</si>
  <si>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</si>
  <si>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</si>
  <si>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</si>
  <si>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</si>
  <si>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</si>
  <si>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</si>
  <si>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</si>
  <si>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</si>
  <si>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</si>
  <si>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</si>
  <si>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</si>
  <si>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</si>
  <si>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</si>
  <si>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</si>
  <si>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</si>
  <si>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</si>
  <si>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</si>
  <si>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</si>
  <si>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</si>
  <si>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</si>
  <si>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</si>
  <si>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</si>
  <si>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</si>
  <si>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</si>
  <si>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</si>
  <si>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</si>
  <si>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</si>
  <si>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</si>
  <si>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</si>
  <si>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</si>
  <si>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</si>
  <si>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</si>
  <si>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</si>
  <si>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</si>
  <si>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</si>
  <si>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</si>
  <si>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</si>
  <si>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</si>
  <si>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</si>
  <si>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</si>
  <si>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</si>
  <si>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</si>
  <si>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</si>
  <si>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</si>
  <si>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</si>
  <si>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</si>
  <si>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</si>
  <si>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</si>
  <si>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</si>
  <si>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</si>
  <si>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</si>
  <si>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</si>
  <si>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</si>
  <si>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</si>
  <si>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</si>
  <si>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</si>
  <si>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</si>
  <si>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</si>
  <si>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</si>
  <si>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</si>
  <si>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</si>
  <si>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</si>
  <si>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</si>
  <si>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</si>
  <si>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</si>
  <si>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</si>
  <si>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</si>
  <si>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</si>
  <si>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</si>
  <si>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</si>
  <si>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</si>
  <si>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</si>
  <si>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</si>
  <si>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</si>
  <si>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</si>
  <si>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</si>
  <si>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</si>
  <si>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</si>
  <si>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</si>
  <si>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</si>
  <si>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</si>
  <si>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</si>
  <si>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</si>
  <si>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</si>
  <si>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</si>
  <si>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</si>
  <si>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</si>
  <si>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</si>
  <si>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</si>
  <si>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</si>
  <si>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</si>
  <si>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</si>
  <si>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</si>
  <si>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</si>
  <si>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</si>
  <si>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</si>
  <si>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</si>
  <si>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</si>
  <si>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</si>
  <si>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</si>
  <si>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</si>
  <si>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</si>
  <si>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</si>
  <si>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</si>
  <si>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</si>
  <si>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</si>
  <si>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</si>
  <si>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</si>
  <si>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</si>
  <si>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</si>
  <si>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</si>
  <si>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</si>
  <si>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</si>
  <si>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</si>
  <si>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</si>
  <si>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</si>
  <si>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</si>
  <si>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</si>
  <si>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</si>
  <si>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</si>
  <si>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</si>
  <si>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</si>
  <si>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</si>
  <si>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</si>
  <si>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</si>
  <si>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</si>
  <si>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</si>
  <si>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</si>
  <si>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</si>
  <si>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</si>
  <si>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</si>
  <si>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</si>
  <si>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</si>
  <si>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</si>
  <si>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</si>
  <si>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</si>
  <si>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</si>
  <si>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</si>
  <si>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</si>
  <si>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</si>
  <si>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</si>
  <si>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</si>
  <si>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</si>
  <si>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</si>
  <si>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</si>
  <si>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</si>
  <si>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</si>
  <si>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</si>
  <si>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</si>
  <si>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</si>
  <si>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</si>
  <si>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</si>
  <si>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</si>
  <si>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</si>
  <si>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</si>
  <si>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</si>
  <si>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</si>
  <si>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</si>
  <si>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</si>
  <si>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</si>
  <si>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</si>
  <si>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</si>
  <si>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</si>
  <si>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</si>
  <si>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</si>
  <si>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</si>
  <si>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</si>
  <si>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</si>
  <si>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</si>
  <si>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</si>
  <si>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</si>
  <si>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</si>
  <si>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</si>
  <si>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</si>
  <si>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</si>
  <si>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</si>
  <si>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</si>
  <si>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</si>
  <si>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</si>
  <si>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</si>
  <si>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</si>
  <si>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</si>
  <si>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</si>
  <si>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</si>
  <si>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</si>
  <si>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</si>
  <si>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</si>
  <si>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</si>
  <si>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</si>
  <si>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</si>
  <si>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</si>
  <si>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</si>
  <si>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</si>
  <si>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</si>
  <si>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</si>
  <si>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</si>
  <si>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</si>
  <si>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</si>
  <si>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</si>
  <si>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</si>
  <si>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</si>
  <si>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</si>
  <si>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</si>
  <si>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</si>
  <si>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</si>
  <si>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</si>
  <si>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</si>
  <si>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</si>
  <si>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</si>
  <si>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</si>
  <si>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</si>
  <si>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</si>
  <si>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</si>
  <si>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</si>
  <si>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</si>
  <si>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</si>
  <si>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</si>
  <si>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</si>
  <si>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</si>
  <si>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</si>
  <si>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</si>
  <si>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</si>
  <si>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</si>
  <si>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</si>
  <si>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</si>
  <si>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</si>
  <si>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</si>
  <si>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</si>
  <si>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</si>
  <si>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</si>
  <si>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</si>
  <si>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</si>
  <si>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</si>
  <si>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</si>
  <si>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</si>
  <si>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</si>
  <si>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</si>
  <si>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</si>
  <si>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</si>
  <si>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</si>
  <si>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</si>
  <si>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</si>
  <si>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</si>
  <si>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</si>
  <si>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</si>
  <si>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</si>
  <si>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</si>
  <si>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</si>
  <si>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</si>
  <si>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</si>
  <si>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</si>
  <si>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</si>
  <si>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</si>
  <si>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</si>
  <si>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</si>
  <si>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</si>
  <si>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</si>
  <si>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</si>
  <si>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</si>
  <si>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</si>
  <si>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</si>
  <si>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</si>
  <si>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</si>
  <si>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</si>
  <si>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</si>
  <si>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</si>
  <si>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</si>
  <si>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</si>
  <si>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</si>
  <si>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</si>
  <si>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</si>
  <si>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</si>
  <si>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</si>
  <si>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</si>
  <si>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</si>
  <si>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</si>
  <si>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</si>
  <si>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</si>
  <si>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</si>
  <si>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</si>
  <si>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</si>
  <si>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</si>
  <si>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</si>
  <si>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</si>
  <si>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</si>
  <si>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</si>
  <si>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</si>
  <si>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</si>
  <si>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</si>
  <si>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</si>
  <si>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</si>
  <si>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</si>
  <si>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</si>
  <si>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</si>
  <si>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</si>
  <si>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</si>
  <si>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</si>
  <si>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</si>
  <si>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</si>
  <si>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</si>
  <si>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</si>
  <si>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</si>
  <si>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</si>
  <si>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</si>
  <si>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</si>
  <si>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</si>
  <si>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</si>
  <si>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</si>
  <si>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</si>
  <si>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</si>
  <si>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</si>
  <si>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</si>
  <si>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</si>
  <si>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</si>
  <si>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</si>
  <si>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</si>
  <si>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</si>
  <si>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</si>
  <si>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</si>
  <si>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</si>
  <si>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</si>
  <si>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</si>
  <si>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</si>
  <si>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</si>
  <si>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</si>
  <si>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</si>
  <si>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</si>
  <si>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</si>
  <si>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</si>
  <si>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</si>
  <si>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</si>
  <si>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</si>
  <si>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</si>
  <si>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</si>
  <si>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</si>
  <si>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</si>
  <si>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</si>
  <si>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</si>
  <si>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</si>
  <si>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</si>
  <si>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</si>
  <si>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</si>
  <si>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</si>
  <si>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</si>
  <si>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</si>
  <si>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</si>
  <si>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</si>
  <si>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</si>
  <si>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</si>
  <si>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</si>
  <si>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</si>
  <si>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</si>
  <si>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</si>
  <si>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</si>
  <si>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</si>
  <si>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</si>
  <si>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</si>
  <si>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</si>
  <si>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</si>
  <si>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</si>
  <si>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</si>
  <si>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</si>
  <si>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</si>
  <si>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</si>
  <si>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</si>
  <si>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</si>
  <si>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</si>
  <si>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</si>
  <si>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</si>
  <si>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</si>
  <si>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</si>
  <si>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</si>
  <si>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</si>
  <si>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</si>
  <si>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</si>
  <si>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</si>
  <si>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</si>
  <si>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</si>
  <si>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</si>
  <si>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</si>
  <si>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</si>
  <si>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</si>
  <si>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</si>
  <si>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</si>
  <si>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</si>
  <si>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</si>
  <si>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</si>
  <si>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</si>
  <si>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</si>
  <si>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</si>
  <si>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</si>
  <si>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</si>
  <si>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</si>
  <si>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</si>
  <si>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</si>
  <si>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</si>
  <si>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</si>
  <si>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</si>
  <si>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</si>
  <si>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</si>
  <si>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</si>
  <si>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</si>
  <si>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</si>
  <si>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</si>
  <si>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</si>
  <si>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</si>
  <si>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</si>
  <si>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</si>
  <si>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</si>
  <si>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</si>
  <si>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</si>
  <si>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</si>
  <si>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</si>
  <si>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</si>
  <si>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</si>
  <si>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</si>
  <si>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</si>
  <si>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</si>
  <si>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</si>
  <si>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</si>
  <si>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</si>
  <si>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</si>
  <si>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</si>
  <si>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</si>
  <si>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</si>
  <si>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</si>
  <si>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</si>
  <si>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</si>
  <si>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</si>
  <si>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</si>
  <si>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</si>
  <si>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</si>
  <si>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</si>
  <si>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</si>
  <si>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</si>
  <si>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</si>
  <si>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</si>
  <si>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</si>
  <si>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</si>
  <si>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</si>
  <si>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</si>
  <si>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</si>
  <si>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</si>
  <si>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</si>
  <si>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</si>
  <si>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</si>
  <si>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</si>
  <si>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</si>
  <si>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</si>
  <si>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</si>
  <si>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</si>
  <si>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</si>
  <si>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</si>
  <si>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</si>
  <si>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</si>
  <si>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</si>
  <si>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</si>
  <si>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</si>
  <si>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</si>
  <si>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</si>
  <si>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</si>
  <si>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</si>
  <si>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</si>
  <si>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</si>
  <si>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</si>
  <si>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</si>
  <si>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</si>
  <si>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</si>
  <si>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</si>
  <si>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</si>
  <si>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</si>
  <si>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</si>
  <si>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</si>
  <si>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</si>
  <si>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</si>
  <si>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</si>
  <si>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</si>
  <si>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</si>
  <si>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</si>
  <si>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</si>
  <si>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</si>
  <si>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</si>
  <si>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</si>
  <si>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</si>
  <si>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</si>
  <si>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</si>
  <si>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</si>
  <si>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</si>
  <si>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</si>
  <si>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</si>
  <si>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</si>
  <si>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</si>
  <si>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</si>
  <si>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</si>
  <si>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</si>
  <si>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</si>
  <si>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</si>
  <si>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</si>
  <si>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</si>
  <si>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</si>
  <si>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</si>
  <si>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</si>
  <si>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</si>
  <si>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</si>
  <si>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</si>
  <si>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</si>
  <si>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</si>
  <si>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</si>
  <si>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</si>
  <si>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</si>
  <si>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</si>
  <si>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</si>
  <si>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</si>
  <si>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</si>
  <si>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</si>
  <si>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</si>
  <si>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</si>
  <si>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</si>
  <si>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</si>
  <si>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</si>
  <si>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</si>
  <si>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</si>
  <si>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</si>
  <si>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</si>
  <si>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</si>
  <si>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</si>
  <si>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</si>
  <si>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</si>
  <si>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</si>
  <si>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</si>
  <si>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</si>
  <si>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</si>
  <si>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</si>
  <si>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</si>
  <si>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</si>
  <si>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</si>
  <si>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</si>
  <si>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</si>
  <si>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</si>
  <si>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</si>
  <si>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</si>
  <si>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</si>
  <si>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</si>
  <si>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</si>
  <si>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</si>
  <si>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</si>
  <si>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</si>
  <si>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</si>
  <si>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</si>
  <si>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</si>
  <si>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</si>
  <si>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</si>
  <si>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</si>
  <si>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</si>
  <si>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</si>
  <si>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</si>
  <si>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</si>
  <si>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</si>
  <si>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</si>
  <si>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</si>
  <si>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</si>
  <si>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</si>
  <si>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</si>
  <si>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</si>
  <si>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</si>
  <si>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</si>
  <si>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</si>
  <si>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</si>
  <si>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</si>
  <si>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</si>
  <si>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</si>
  <si>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</si>
  <si>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</si>
  <si>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</si>
  <si>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</si>
  <si>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</si>
  <si>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</si>
  <si>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</si>
  <si>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</si>
  <si>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</si>
  <si>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</si>
  <si>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</si>
  <si>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</si>
  <si>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</si>
  <si>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</si>
  <si>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</si>
  <si>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</si>
  <si>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</si>
  <si>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</si>
  <si>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</si>
  <si>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</si>
  <si>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</si>
  <si>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</si>
  <si>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</si>
  <si>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</si>
  <si>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</si>
  <si>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</si>
  <si>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</si>
  <si>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</si>
  <si>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</si>
  <si>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</si>
  <si>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</si>
  <si>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</si>
  <si>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</si>
  <si>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</si>
  <si>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</si>
  <si>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</si>
  <si>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</si>
  <si>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</si>
  <si>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</si>
  <si>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</si>
  <si>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</si>
  <si>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</si>
  <si>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</si>
  <si>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</si>
  <si>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</si>
  <si>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</si>
  <si>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</si>
  <si>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</si>
  <si>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</si>
  <si>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</si>
  <si>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</si>
  <si>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</si>
  <si>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</si>
  <si>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</si>
  <si>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</si>
  <si>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</si>
  <si>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</si>
  <si>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</si>
  <si>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</si>
  <si>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</si>
  <si>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</si>
  <si>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</si>
  <si>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</si>
  <si>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</si>
  <si>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</si>
  <si>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</si>
  <si>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</si>
  <si>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</si>
  <si>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</si>
  <si>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</si>
  <si>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</si>
  <si>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</si>
  <si>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</si>
  <si>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</si>
  <si>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</si>
  <si>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</si>
  <si>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</si>
  <si>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</si>
  <si>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</si>
  <si>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</si>
  <si>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</si>
  <si>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</si>
  <si>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</si>
  <si>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</si>
  <si>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</si>
  <si>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</si>
  <si>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</si>
  <si>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</si>
  <si>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</si>
  <si>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</si>
  <si>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</si>
  <si>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</si>
  <si>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</si>
  <si>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</si>
  <si>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</si>
  <si>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</si>
  <si>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</si>
  <si>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</si>
  <si>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</si>
  <si>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</si>
  <si>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</si>
  <si>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</si>
  <si>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</si>
  <si>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</si>
  <si>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</si>
  <si>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</si>
  <si>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</si>
  <si>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</si>
  <si>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</si>
  <si>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</si>
  <si>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</si>
  <si>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</si>
  <si>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</si>
  <si>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</si>
  <si>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</si>
  <si>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</si>
  <si>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</si>
  <si>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</si>
  <si>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</si>
  <si>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</si>
  <si>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</si>
  <si>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</si>
  <si>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</si>
  <si>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</si>
  <si>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</si>
  <si>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</si>
  <si>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</si>
  <si>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</si>
  <si>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</si>
  <si>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</si>
  <si>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</si>
  <si>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</si>
  <si>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</si>
  <si>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</si>
  <si>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</si>
  <si>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</si>
  <si>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</si>
  <si>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</si>
  <si>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</si>
  <si>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</si>
  <si>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</si>
  <si>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</si>
  <si>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</si>
  <si>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</si>
  <si>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</si>
  <si>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</si>
  <si>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</si>
  <si>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</si>
  <si>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</si>
  <si>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</si>
  <si>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</si>
  <si>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</si>
  <si>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</si>
  <si>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</si>
  <si>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</si>
  <si>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</si>
  <si>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</si>
  <si>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</si>
  <si>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</si>
  <si>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</si>
  <si>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</si>
  <si>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</si>
  <si>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</si>
  <si>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</si>
  <si>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</si>
  <si>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</si>
  <si>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</si>
  <si>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</si>
  <si>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</si>
  <si>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</si>
  <si>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</si>
  <si>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</si>
  <si>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</si>
  <si>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</si>
  <si>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</si>
  <si>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</si>
  <si>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</si>
  <si>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</si>
  <si>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</si>
  <si>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</si>
  <si>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</si>
  <si>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</si>
  <si>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</si>
  <si>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</si>
  <si>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</si>
  <si>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</si>
  <si>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</si>
  <si>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</si>
  <si>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</si>
  <si>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</si>
  <si>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</si>
  <si>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</si>
  <si>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</si>
  <si>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</si>
  <si>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</si>
  <si>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</si>
  <si>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</si>
  <si>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</si>
  <si>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</si>
  <si>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</si>
  <si>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</si>
  <si>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</si>
  <si>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</si>
  <si>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</si>
  <si>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</si>
  <si>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</si>
  <si>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</si>
  <si>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</si>
  <si>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</si>
  <si>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</si>
  <si>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</si>
  <si>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</si>
  <si>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</si>
  <si>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</si>
  <si>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</si>
  <si>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</si>
  <si>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</si>
  <si>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</si>
  <si>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</si>
  <si>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</si>
  <si>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</si>
  <si>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</si>
  <si>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</si>
  <si>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</si>
  <si>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</si>
  <si>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</si>
  <si>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</si>
  <si>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</si>
  <si>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</si>
  <si>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</si>
  <si>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</si>
  <si>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</si>
  <si>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</si>
  <si>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</si>
  <si>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</si>
  <si>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</si>
  <si>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</si>
  <si>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</si>
  <si>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</si>
  <si>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</si>
  <si>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</si>
  <si>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</si>
  <si>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</si>
  <si>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</si>
  <si>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</si>
  <si>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</si>
  <si>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</si>
  <si>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</si>
  <si>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</si>
  <si>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</si>
  <si>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</si>
  <si>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</si>
  <si>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</si>
  <si>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</si>
  <si>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</si>
  <si>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</si>
  <si>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</si>
  <si>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</si>
  <si>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</si>
  <si>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</si>
  <si>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</si>
  <si>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</si>
  <si>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</si>
  <si>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</si>
  <si>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</si>
  <si>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</si>
  <si>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</si>
  <si>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</si>
  <si>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</si>
  <si>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</si>
  <si>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</si>
  <si>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</si>
  <si>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</si>
  <si>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</si>
  <si>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</si>
  <si>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</si>
  <si>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</si>
  <si>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</si>
  <si>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</si>
  <si>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</si>
  <si>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</si>
  <si>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</si>
  <si>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</si>
  <si>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</si>
  <si>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</si>
  <si>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</si>
  <si>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</si>
  <si>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</si>
  <si>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</si>
  <si>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</si>
  <si>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</si>
  <si>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</si>
  <si>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</si>
  <si>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</si>
  <si>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</si>
  <si>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</si>
  <si>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</si>
  <si>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</si>
  <si>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</si>
  <si>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</si>
  <si>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</si>
  <si>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</si>
  <si>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</si>
  <si>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</si>
  <si>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</si>
  <si>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</si>
  <si>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</si>
  <si>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</si>
  <si>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</si>
  <si>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</si>
  <si>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</si>
  <si>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</si>
  <si>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</si>
  <si>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</si>
  <si>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</si>
  <si>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</si>
  <si>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</si>
  <si>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</si>
  <si>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</si>
  <si>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</si>
  <si>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</si>
  <si>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</si>
  <si>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</si>
  <si>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</si>
  <si>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</si>
  <si>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</si>
  <si>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</si>
  <si>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</si>
  <si>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</si>
  <si>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</si>
  <si>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</si>
  <si>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</si>
  <si>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</si>
  <si>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</si>
  <si>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</si>
  <si>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</si>
  <si>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</si>
  <si>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</si>
  <si>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</si>
  <si>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</si>
  <si>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</si>
  <si>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</si>
  <si>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</si>
  <si>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</si>
  <si>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</si>
  <si>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</si>
  <si>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</si>
  <si>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</si>
  <si>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</si>
  <si>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</si>
  <si>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</si>
  <si>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</si>
  <si>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</si>
  <si>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</si>
  <si>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</si>
  <si>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</si>
  <si>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</si>
  <si>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</si>
  <si>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</si>
  <si>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</si>
  <si>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</si>
  <si>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</si>
  <si>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</si>
  <si>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</si>
  <si>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</si>
  <si>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</si>
  <si>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</si>
  <si>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</si>
  <si>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</si>
  <si>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</si>
  <si>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</si>
  <si>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</si>
  <si>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</si>
  <si>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</si>
  <si>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</si>
  <si>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</si>
  <si>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</si>
  <si>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</si>
  <si>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</si>
  <si>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</si>
  <si>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</si>
  <si>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</si>
  <si>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</si>
  <si>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</si>
  <si>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</si>
  <si>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</si>
  <si>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</si>
  <si>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</si>
  <si>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</si>
  <si>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</si>
  <si>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</si>
  <si>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</si>
  <si>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</si>
  <si>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</si>
  <si>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</si>
  <si>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</si>
  <si>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</si>
  <si>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</si>
  <si>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</si>
  <si>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</si>
  <si>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</si>
  <si>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</si>
  <si>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</si>
  <si>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</si>
  <si>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</si>
  <si>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</si>
  <si>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</si>
  <si>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</si>
  <si>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</si>
  <si>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</si>
  <si>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</si>
  <si>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</si>
  <si>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</si>
  <si>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</si>
  <si>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</si>
  <si>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</si>
  <si>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</si>
  <si>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</si>
  <si>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</si>
  <si>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</si>
  <si>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</si>
  <si>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</si>
  <si>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</si>
  <si>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</si>
  <si>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</si>
  <si>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</si>
  <si>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</si>
  <si>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</si>
  <si>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</si>
  <si>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</si>
  <si>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</si>
  <si>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</si>
  <si>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</si>
  <si>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</si>
  <si>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</si>
  <si>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</si>
  <si>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</si>
  <si>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</si>
  <si>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</si>
  <si>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</si>
  <si>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</si>
  <si>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</si>
  <si>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</si>
  <si>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</si>
  <si>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</si>
  <si>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</si>
  <si>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</si>
  <si>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</si>
  <si>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</si>
  <si>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</si>
  <si>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</si>
  <si>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</si>
  <si>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</si>
  <si>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</si>
  <si>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</si>
  <si>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</si>
  <si>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</si>
  <si>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</si>
  <si>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</si>
  <si>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</si>
  <si>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</si>
  <si>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</si>
  <si>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</si>
  <si>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</si>
  <si>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</si>
  <si>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</si>
  <si>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</si>
  <si>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</si>
  <si>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</si>
  <si>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</si>
  <si>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</si>
  <si>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</si>
  <si>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</si>
  <si>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</si>
  <si>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</si>
  <si>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</si>
  <si>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</si>
  <si>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</si>
  <si>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</si>
  <si>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</si>
  <si>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</si>
  <si>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</si>
  <si>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</si>
  <si>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</si>
  <si>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</si>
  <si>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</si>
  <si>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</si>
  <si>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</si>
  <si>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</si>
  <si>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</si>
  <si>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</si>
  <si>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</si>
  <si>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</si>
  <si>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</si>
  <si>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</si>
  <si>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</si>
  <si>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</si>
  <si>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</si>
  <si>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</si>
  <si>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</si>
  <si>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</si>
  <si>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</si>
  <si>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</si>
  <si>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</si>
  <si>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</si>
  <si>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</si>
  <si>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</si>
  <si>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</si>
  <si>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</si>
  <si>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</si>
  <si>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</si>
  <si>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</si>
  <si>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</si>
  <si>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</si>
  <si>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</si>
  <si>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</si>
  <si>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</si>
  <si>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</si>
  <si>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</si>
  <si>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</si>
  <si>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</si>
  <si>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</si>
  <si>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</si>
  <si>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</si>
  <si>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</si>
  <si>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</si>
  <si>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</si>
  <si>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</si>
  <si>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</si>
  <si>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</si>
  <si>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</si>
  <si>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</si>
  <si>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</si>
  <si>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</si>
  <si>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</si>
  <si>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</si>
  <si>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</si>
  <si>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</si>
  <si>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</si>
  <si>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</si>
  <si>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</si>
  <si>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</si>
  <si>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</si>
  <si>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</si>
  <si>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</si>
  <si>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</si>
  <si>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</si>
  <si>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</si>
  <si>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</si>
  <si>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</si>
  <si>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</si>
  <si>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</si>
  <si>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</si>
  <si>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</si>
  <si>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</si>
  <si>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</si>
  <si>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</si>
  <si>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</si>
  <si>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</si>
  <si>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</si>
  <si>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</si>
  <si>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</si>
  <si>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</si>
  <si>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</si>
  <si>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</si>
  <si>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</si>
  <si>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</si>
  <si>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</si>
  <si>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</si>
  <si>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</si>
  <si>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</si>
  <si>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</si>
  <si>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</si>
  <si>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</si>
  <si>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</si>
  <si>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</si>
  <si>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</si>
  <si>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</si>
  <si>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</si>
  <si>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</si>
  <si>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</si>
  <si>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</si>
  <si>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</si>
  <si>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</si>
  <si>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</si>
  <si>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</si>
  <si>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</si>
  <si>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</si>
  <si>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</si>
  <si>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</si>
  <si>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</si>
  <si>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</si>
  <si>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</si>
  <si>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</si>
  <si>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</si>
  <si>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</si>
  <si>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</si>
  <si>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</si>
  <si>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</si>
  <si>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</si>
  <si>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</si>
  <si>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</si>
  <si>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</si>
  <si>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</si>
  <si>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</si>
  <si>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</si>
  <si>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</si>
  <si>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</si>
  <si>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</si>
  <si>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</si>
  <si>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</si>
  <si>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</si>
  <si>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</si>
  <si>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</si>
  <si>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</si>
  <si>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</si>
  <si>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</si>
  <si>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</si>
  <si>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</si>
  <si>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</si>
  <si>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</si>
  <si>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</si>
  <si>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</si>
  <si>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</si>
  <si>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</si>
  <si>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</si>
  <si>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</si>
  <si>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</si>
  <si>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</si>
  <si>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</si>
  <si>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</si>
  <si>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</si>
  <si>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</si>
  <si>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</si>
  <si>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</si>
  <si>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</si>
  <si>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</si>
  <si>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</si>
  <si>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</si>
  <si>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</si>
  <si>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</si>
  <si>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</si>
  <si>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</si>
  <si>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</si>
  <si>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</si>
  <si>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</si>
  <si>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</si>
  <si>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</si>
  <si>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</si>
  <si>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</si>
  <si>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</si>
  <si>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</si>
  <si>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</si>
  <si>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</si>
  <si>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</si>
  <si>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</si>
  <si>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</si>
  <si>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</si>
  <si>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</si>
  <si>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</si>
  <si>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</si>
  <si>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</si>
  <si>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</si>
  <si>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</si>
  <si>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</si>
  <si>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</si>
  <si>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</si>
  <si>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</si>
  <si>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</si>
  <si>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</si>
  <si>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</si>
  <si>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</si>
  <si>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</si>
  <si>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</si>
  <si>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</si>
  <si>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</si>
  <si>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</si>
  <si>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</si>
  <si>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</si>
  <si>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</si>
  <si>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</si>
  <si>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</si>
  <si>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</si>
  <si>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</si>
  <si>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</si>
  <si>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</si>
  <si>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</si>
  <si>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</si>
  <si>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</si>
  <si>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</si>
  <si>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</si>
  <si>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</si>
  <si>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</si>
  <si>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</si>
  <si>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</si>
  <si>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</si>
  <si>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</si>
  <si>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</si>
  <si>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</si>
  <si>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</si>
  <si>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</si>
  <si>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</si>
  <si>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</si>
  <si>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</si>
  <si>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</si>
  <si>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</si>
  <si>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</si>
  <si>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</si>
  <si>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</si>
  <si>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</si>
  <si>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</si>
  <si>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</si>
  <si>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</si>
  <si>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</si>
  <si>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</si>
  <si>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</si>
  <si>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</si>
  <si>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</si>
  <si>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</si>
  <si>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</si>
  <si>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</si>
  <si>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</si>
  <si>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</si>
  <si>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</si>
  <si>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</si>
  <si>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</si>
  <si>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</si>
  <si>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</si>
  <si>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</si>
  <si>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</si>
  <si>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</si>
  <si>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</si>
  <si>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</si>
  <si>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</si>
  <si>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</si>
  <si>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</si>
  <si>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</si>
  <si>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</si>
  <si>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</si>
  <si>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</si>
  <si>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</si>
  <si>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</si>
  <si>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</si>
  <si>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</si>
  <si>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</si>
  <si>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</si>
  <si>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</si>
  <si>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</si>
  <si>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</si>
  <si>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</si>
  <si>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</si>
  <si>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</si>
  <si>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</si>
  <si>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</si>
  <si>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</si>
  <si>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</si>
  <si>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</si>
  <si>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</si>
  <si>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</si>
  <si>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</si>
  <si>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</si>
  <si>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</si>
  <si>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</si>
  <si>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</si>
  <si>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</si>
  <si>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</si>
  <si>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</si>
  <si>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</si>
  <si>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</si>
  <si>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</si>
  <si>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</si>
  <si>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</si>
  <si>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</si>
  <si>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</si>
  <si>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</si>
  <si>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</si>
  <si>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</si>
  <si>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</si>
  <si>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</si>
  <si>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</si>
  <si>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</si>
  <si>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</si>
  <si>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</si>
  <si>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</si>
  <si>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</si>
  <si>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</si>
  <si>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</si>
  <si>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</si>
  <si>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</si>
  <si>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</si>
  <si>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</si>
  <si>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</si>
  <si>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</si>
  <si>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</si>
  <si>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</si>
  <si>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</si>
  <si>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</si>
  <si>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</si>
  <si>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</si>
  <si>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</si>
  <si>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</si>
  <si>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</si>
  <si>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</si>
  <si>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</si>
  <si>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</si>
  <si>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</si>
  <si>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</si>
  <si>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</si>
  <si>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</si>
  <si>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</si>
  <si>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</si>
  <si>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</si>
  <si>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</si>
  <si>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</si>
  <si>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</si>
  <si>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</si>
  <si>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</si>
  <si>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</si>
  <si>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</si>
  <si>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</si>
  <si>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</si>
  <si>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</si>
  <si>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</si>
  <si>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</si>
  <si>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</si>
  <si>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</si>
  <si>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</si>
  <si>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</si>
  <si>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</si>
  <si>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</si>
  <si>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</si>
  <si>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</si>
  <si>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</si>
  <si>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</si>
  <si>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</si>
  <si>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</si>
  <si>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</si>
  <si>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</si>
  <si>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</si>
  <si>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</si>
  <si>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</si>
  <si>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</si>
  <si>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</si>
  <si>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</si>
  <si>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</si>
  <si>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</si>
  <si>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</si>
  <si>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</si>
  <si>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</si>
  <si>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</si>
  <si>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</si>
  <si>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</si>
  <si>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</si>
  <si>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</si>
  <si>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</si>
  <si>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</si>
  <si>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</si>
  <si>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</si>
  <si>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</si>
  <si>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</si>
  <si>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</si>
  <si>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</si>
  <si>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</si>
  <si>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</si>
  <si>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</si>
  <si>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</si>
  <si>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</si>
  <si>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</si>
  <si>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</si>
  <si>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</si>
  <si>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</si>
  <si>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</si>
  <si>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</si>
  <si>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</si>
  <si>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</si>
  <si>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</si>
  <si>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</si>
  <si>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</si>
  <si>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</si>
  <si>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</si>
  <si>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</si>
  <si>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</si>
  <si>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</si>
  <si>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</si>
  <si>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</si>
  <si>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</si>
  <si>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</si>
  <si>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</si>
  <si>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</si>
  <si>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</si>
  <si>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</si>
  <si>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</si>
  <si>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</si>
  <si>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</si>
  <si>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</si>
  <si>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</si>
  <si>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</si>
  <si>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</si>
  <si>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</si>
  <si>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</si>
  <si>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</si>
  <si>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</si>
  <si>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</si>
  <si>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</si>
  <si>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</si>
  <si>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</si>
  <si>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</si>
  <si>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</si>
  <si>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</si>
  <si>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</si>
  <si>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</si>
  <si>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</si>
  <si>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</si>
  <si>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</si>
  <si>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</si>
  <si>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</si>
  <si>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</si>
  <si>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</si>
  <si>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</si>
  <si>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</si>
  <si>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</si>
  <si>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</si>
  <si>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</si>
  <si>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</si>
  <si>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</si>
  <si>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</si>
  <si>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</si>
  <si>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</si>
  <si>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</si>
  <si>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</si>
  <si>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</si>
  <si>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</si>
  <si>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</si>
  <si>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</si>
  <si>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</si>
  <si>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</si>
  <si>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</si>
  <si>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</si>
  <si>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</si>
  <si>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</si>
  <si>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</si>
  <si>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</si>
  <si>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</si>
  <si>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</si>
  <si>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</si>
  <si>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</si>
  <si>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</si>
  <si>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</si>
  <si>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</si>
  <si>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</si>
  <si>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</si>
  <si>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</si>
  <si>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</si>
  <si>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</si>
  <si>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</si>
  <si>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</si>
  <si>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</si>
  <si>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</si>
  <si>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</si>
  <si>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</si>
  <si>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</si>
  <si>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</si>
  <si>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</si>
  <si>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</si>
  <si>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</si>
  <si>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</si>
  <si>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</si>
  <si>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</si>
  <si>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</si>
  <si>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</si>
  <si>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</si>
  <si>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</si>
  <si>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</si>
  <si>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</si>
  <si>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</si>
  <si>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</si>
  <si>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</si>
  <si>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</si>
  <si>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</si>
  <si>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</si>
  <si>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</si>
  <si>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</si>
  <si>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</si>
  <si>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</si>
  <si>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</si>
  <si>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</si>
  <si>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</si>
  <si>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</si>
  <si>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</si>
  <si>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</si>
  <si>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</si>
  <si>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</si>
  <si>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</si>
  <si>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</si>
  <si>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</si>
  <si>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</si>
  <si>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</si>
  <si>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</si>
  <si>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</si>
  <si>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</si>
  <si>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</si>
  <si>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</si>
  <si>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</si>
  <si>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</si>
  <si>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</si>
  <si>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</si>
  <si>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</si>
  <si>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</si>
  <si>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</si>
  <si>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</si>
  <si>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</si>
  <si>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</si>
  <si>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</si>
  <si>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</si>
  <si>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</si>
  <si>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</si>
  <si>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</si>
  <si>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</si>
  <si>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</si>
  <si>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</si>
  <si>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</si>
  <si>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</si>
  <si>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</si>
  <si>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</si>
  <si>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</si>
  <si>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</si>
  <si>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</si>
  <si>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</si>
  <si>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</si>
  <si>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</si>
  <si>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</si>
  <si>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</si>
  <si>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</si>
  <si>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</si>
  <si>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</si>
  <si>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</si>
  <si>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</si>
  <si>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</si>
  <si>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</si>
  <si>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</si>
  <si>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</si>
  <si>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</si>
  <si>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</si>
  <si>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</si>
  <si>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</si>
  <si>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</si>
  <si>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</si>
  <si>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</si>
  <si>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</si>
  <si>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</si>
  <si>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</si>
  <si>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</si>
  <si>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</si>
  <si>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</si>
  <si>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</si>
  <si>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</si>
  <si>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</si>
  <si>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</si>
  <si>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</si>
  <si>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</si>
  <si>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</si>
  <si>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</si>
  <si>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</si>
  <si>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</si>
  <si>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</si>
  <si>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</si>
  <si>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</si>
  <si>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</si>
  <si>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</si>
  <si>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</si>
  <si>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</si>
  <si>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</si>
  <si>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</si>
  <si>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</si>
  <si>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</si>
  <si>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</si>
  <si>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</si>
  <si>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</si>
  <si>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</si>
  <si>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</si>
  <si>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</si>
  <si>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</si>
  <si>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</si>
  <si>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</si>
  <si>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</si>
  <si>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</si>
  <si>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</si>
  <si>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</si>
  <si>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</si>
  <si>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</si>
  <si>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</si>
  <si>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</si>
  <si>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</si>
  <si>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</si>
  <si>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</si>
  <si>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</si>
  <si>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</si>
  <si>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</si>
  <si>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</si>
  <si>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</si>
  <si>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</si>
  <si>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</si>
  <si>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</si>
  <si>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</si>
  <si>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</si>
  <si>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</si>
  <si>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</si>
  <si>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</si>
  <si>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</si>
  <si>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</si>
  <si>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</si>
  <si>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</si>
  <si>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</si>
  <si>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</si>
  <si>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</si>
  <si>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</si>
  <si>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</si>
  <si>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</si>
  <si>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</si>
  <si>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</si>
  <si>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</si>
  <si>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</si>
  <si>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</si>
  <si>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</si>
  <si>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</si>
  <si>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</si>
  <si>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</si>
  <si>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</si>
  <si>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</si>
  <si>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</si>
  <si>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</si>
  <si>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</si>
  <si>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</si>
  <si>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</si>
  <si>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</si>
  <si>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</si>
  <si>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</si>
  <si>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</si>
  <si>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</si>
  <si>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</si>
  <si>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</si>
  <si>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</si>
  <si>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</si>
  <si>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</si>
  <si>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</si>
  <si>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</si>
  <si>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</si>
  <si>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</si>
  <si>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</si>
  <si>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</si>
  <si>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</si>
  <si>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</si>
  <si>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</si>
  <si>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</si>
  <si>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</si>
  <si>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</si>
  <si>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</si>
  <si>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</si>
  <si>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</si>
  <si>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</si>
  <si>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</si>
  <si>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</si>
  <si>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</si>
  <si>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</si>
  <si>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</si>
  <si>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</si>
  <si>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</si>
  <si>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</si>
  <si>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</si>
  <si>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</si>
  <si>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</si>
  <si>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</si>
  <si>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</si>
  <si>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</si>
  <si>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</si>
  <si>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</si>
  <si>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</si>
  <si>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</si>
  <si>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</si>
  <si>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</si>
  <si>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</si>
  <si>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</si>
  <si>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</si>
  <si>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</si>
  <si>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</si>
  <si>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</si>
  <si>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</si>
  <si>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</si>
  <si>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</si>
  <si>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</si>
  <si>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</si>
  <si>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</si>
  <si>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</si>
  <si>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</si>
  <si>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</si>
  <si>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</si>
  <si>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</si>
  <si>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</si>
  <si>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</si>
  <si>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</si>
  <si>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</si>
  <si>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</si>
  <si>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</si>
  <si>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</si>
  <si>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</si>
  <si>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</si>
  <si>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</si>
  <si>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</si>
  <si>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</si>
  <si>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</si>
  <si>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</si>
  <si>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</si>
  <si>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</si>
  <si>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</si>
  <si>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</si>
  <si>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</si>
  <si>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</si>
  <si>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</si>
  <si>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</si>
  <si>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</si>
  <si>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</si>
  <si>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</si>
  <si>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</si>
  <si>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</si>
  <si>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</si>
  <si>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</si>
  <si>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</si>
  <si>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</si>
  <si>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</si>
  <si>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</si>
  <si>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</si>
  <si>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</si>
  <si>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</si>
  <si>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</si>
  <si>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</si>
  <si>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</si>
  <si>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</si>
  <si>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</si>
  <si>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</si>
  <si>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</si>
  <si>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</si>
  <si>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</si>
  <si>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</si>
  <si>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</si>
  <si>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</si>
  <si>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</si>
  <si>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</si>
  <si>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</si>
  <si>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</si>
  <si>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</si>
  <si>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</si>
  <si>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</si>
  <si>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</si>
  <si>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</si>
  <si>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</si>
  <si>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</si>
  <si>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</si>
  <si>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</si>
  <si>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</si>
  <si>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</si>
  <si>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</si>
  <si>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</si>
  <si>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</si>
  <si>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</si>
  <si>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</si>
  <si>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</si>
  <si>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</si>
  <si>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</si>
  <si>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</si>
  <si>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</si>
  <si>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</si>
  <si>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</si>
  <si>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</si>
  <si>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</si>
  <si>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</si>
  <si>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</si>
  <si>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</si>
  <si>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</si>
  <si>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</si>
  <si>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</si>
  <si>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</si>
  <si>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</si>
  <si>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</si>
  <si>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</si>
  <si>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</si>
  <si>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</si>
  <si>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</si>
  <si>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</si>
  <si>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</si>
  <si>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</si>
  <si>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</si>
  <si>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</si>
  <si>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</si>
  <si>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</si>
  <si>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</si>
  <si>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</si>
  <si>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</si>
  <si>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</si>
  <si>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</si>
  <si>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</si>
  <si>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</si>
  <si>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</si>
  <si>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</si>
  <si>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</si>
  <si>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</si>
  <si>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</si>
  <si>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</si>
  <si>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</si>
  <si>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</si>
  <si>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</si>
  <si>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</si>
  <si>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</si>
  <si>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</si>
  <si>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</si>
  <si>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</si>
  <si>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</si>
  <si>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</si>
  <si>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</si>
  <si>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</si>
  <si>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</si>
  <si>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</si>
  <si>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</si>
  <si>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</si>
  <si>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</si>
  <si>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</si>
  <si>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</si>
  <si>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</si>
  <si>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</si>
  <si>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</si>
  <si>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</si>
  <si>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</si>
  <si>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</si>
  <si>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</si>
  <si>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</si>
  <si>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</si>
  <si>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</si>
  <si>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</si>
  <si>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</si>
  <si>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</si>
  <si>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</si>
  <si>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</si>
  <si>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</si>
  <si>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</si>
  <si>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</si>
  <si>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</si>
  <si>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</si>
  <si>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</si>
  <si>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</si>
  <si>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</si>
  <si>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</si>
  <si>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</si>
  <si>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</si>
  <si>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</si>
  <si>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</si>
  <si>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</si>
  <si>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</si>
  <si>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</si>
  <si>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</si>
  <si>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</si>
  <si>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</si>
  <si>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</si>
  <si>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</si>
  <si>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</si>
  <si>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</si>
  <si>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</si>
  <si>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</si>
  <si>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</si>
  <si>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</si>
  <si>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</si>
  <si>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</si>
  <si>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</si>
  <si>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</si>
  <si>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</si>
  <si>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</si>
  <si>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</si>
  <si>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</si>
  <si>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</si>
  <si>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</si>
  <si>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</si>
  <si>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</si>
  <si>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</si>
  <si>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</si>
  <si>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</si>
  <si>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</si>
  <si>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</si>
  <si>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</si>
  <si>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</si>
  <si>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</si>
  <si>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</si>
  <si>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</si>
  <si>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</si>
  <si>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</si>
  <si>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</si>
  <si>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</si>
  <si>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</si>
  <si>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</si>
  <si>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</si>
  <si>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</si>
  <si>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</si>
  <si>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</si>
  <si>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</si>
  <si>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</si>
  <si>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</si>
  <si>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</si>
  <si>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</si>
  <si>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</si>
  <si>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</si>
  <si>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</si>
  <si>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</si>
  <si>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</si>
  <si>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</si>
  <si>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</si>
  <si>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</si>
  <si>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</si>
  <si>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</si>
  <si>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</si>
  <si>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</si>
  <si>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</si>
  <si>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</si>
  <si>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</si>
  <si>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</si>
  <si>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</si>
  <si>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</si>
  <si>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</si>
  <si>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</si>
  <si>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</si>
  <si>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</si>
  <si>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</si>
  <si>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</si>
  <si>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</si>
  <si>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</si>
  <si>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</si>
  <si>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</si>
  <si>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</si>
  <si>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</si>
  <si>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</si>
  <si>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</si>
  <si>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</si>
  <si>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</si>
  <si>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</si>
  <si>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</si>
  <si>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</si>
  <si>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</si>
  <si>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</si>
  <si>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</si>
  <si>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</si>
  <si>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</si>
  <si>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</si>
  <si>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</si>
  <si>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</si>
  <si>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</si>
  <si>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</si>
  <si>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</si>
  <si>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</si>
  <si>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</si>
  <si>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</si>
  <si>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</si>
  <si>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</si>
  <si>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</si>
  <si>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</si>
  <si>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</si>
  <si>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</si>
  <si>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</si>
  <si>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</si>
  <si>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</si>
  <si>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</si>
  <si>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</si>
  <si>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</si>
  <si>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</si>
  <si>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</si>
  <si>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</si>
  <si>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</si>
  <si>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</si>
  <si>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</si>
  <si>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</si>
  <si>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</si>
  <si>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</si>
  <si>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</si>
  <si>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</si>
  <si>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</si>
  <si>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</si>
  <si>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</si>
  <si>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</si>
  <si>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</si>
  <si>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</si>
  <si>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</si>
  <si>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</si>
  <si>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</si>
  <si>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</si>
  <si>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</si>
  <si>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</si>
  <si>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</si>
  <si>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</si>
  <si>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</si>
  <si>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</si>
  <si>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</si>
  <si>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</si>
  <si>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</si>
  <si>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</si>
  <si>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</si>
  <si>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</si>
  <si>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</si>
  <si>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</si>
  <si>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</si>
  <si>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</si>
  <si>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</si>
  <si>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</si>
  <si>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</si>
  <si>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</si>
  <si>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</si>
  <si>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</si>
  <si>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</si>
  <si>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</si>
  <si>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</si>
  <si>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</si>
  <si>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</si>
  <si>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</si>
  <si>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</si>
  <si>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</si>
  <si>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</si>
  <si>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</si>
  <si>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</si>
  <si>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</si>
  <si>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</si>
  <si>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</si>
  <si>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</si>
  <si>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</si>
  <si>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</si>
  <si>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</si>
  <si>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</si>
  <si>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</si>
  <si>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</si>
  <si>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</si>
  <si>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</si>
  <si>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</si>
  <si>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</si>
  <si>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</si>
  <si>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</si>
  <si>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</si>
  <si>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</si>
  <si>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</si>
  <si>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</si>
  <si>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</si>
  <si>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</si>
  <si>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</si>
  <si>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</si>
  <si>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</si>
  <si>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</si>
  <si>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</si>
  <si>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</si>
  <si>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</si>
  <si>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</si>
  <si>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</si>
  <si>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</si>
  <si>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</si>
  <si>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</si>
  <si>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</si>
  <si>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</si>
  <si>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</si>
  <si>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</si>
  <si>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</si>
  <si>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</si>
  <si>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</si>
  <si>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</si>
  <si>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</si>
  <si>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</si>
  <si>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</si>
  <si>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</si>
  <si>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</si>
  <si>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</si>
  <si>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</si>
  <si>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</si>
  <si>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</si>
  <si>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</si>
  <si>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</si>
  <si>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</si>
  <si>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</si>
  <si>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</si>
  <si>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</si>
  <si>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</si>
  <si>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</si>
  <si>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</si>
  <si>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</si>
  <si>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</si>
  <si>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</si>
  <si>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</si>
  <si>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</si>
  <si>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</si>
  <si>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</si>
  <si>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</si>
  <si>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</si>
  <si>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</si>
  <si>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</si>
  <si>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</si>
  <si>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</si>
  <si>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</si>
  <si>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</si>
  <si>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</si>
  <si>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</si>
  <si>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</si>
  <si>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</si>
  <si>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</si>
  <si>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</si>
  <si>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</si>
  <si>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</si>
  <si>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</si>
  <si>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</si>
  <si>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</si>
  <si>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</si>
  <si>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</si>
  <si>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</si>
  <si>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</si>
  <si>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</si>
  <si>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</si>
  <si>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</si>
  <si>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</si>
  <si>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</si>
  <si>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</si>
  <si>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</si>
  <si>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</si>
  <si>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</si>
  <si>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</si>
  <si>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</si>
  <si>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</si>
  <si>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</si>
  <si>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</si>
  <si>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</si>
  <si>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</si>
  <si>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</si>
  <si>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</si>
  <si>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</si>
  <si>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</si>
  <si>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</si>
  <si>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</si>
  <si>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</si>
  <si>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</si>
  <si>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</si>
  <si>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</si>
  <si>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</si>
  <si>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</si>
  <si>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</si>
  <si>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</si>
  <si>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</si>
  <si>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</si>
  <si>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</si>
  <si>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</si>
  <si>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</si>
  <si>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</si>
  <si>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</si>
  <si>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</si>
  <si>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</si>
  <si>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</si>
  <si>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</si>
  <si>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</si>
  <si>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</si>
  <si>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</si>
  <si>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</si>
  <si>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</si>
  <si>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</si>
  <si>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</si>
  <si>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</si>
  <si>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</si>
  <si>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</si>
  <si>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</si>
  <si>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</si>
  <si>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</si>
  <si>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</si>
  <si>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</si>
  <si>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</si>
  <si>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</si>
  <si>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</si>
  <si>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</si>
  <si>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</si>
  <si>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</si>
  <si>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</si>
  <si>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</si>
  <si>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</si>
  <si>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</si>
  <si>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</si>
  <si>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</si>
  <si>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</si>
  <si>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</si>
  <si>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</si>
  <si>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</si>
  <si>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</si>
  <si>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</si>
  <si>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</si>
  <si>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</si>
  <si>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</si>
  <si>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</si>
  <si>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</si>
  <si>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</si>
  <si>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</si>
  <si>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</si>
  <si>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</si>
  <si>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</si>
  <si>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</si>
  <si>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</si>
  <si>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</si>
  <si>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</si>
  <si>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</si>
  <si>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</si>
  <si>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</si>
  <si>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</si>
  <si>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</si>
  <si>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</si>
  <si>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</si>
  <si>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</si>
  <si>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</si>
  <si>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</si>
  <si>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</si>
  <si>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</si>
  <si>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</si>
  <si>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</si>
  <si>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</si>
  <si>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</si>
  <si>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</si>
  <si>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</si>
  <si>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</si>
  <si>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</si>
  <si>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</si>
  <si>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</si>
  <si>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</si>
  <si>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</si>
  <si>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</si>
  <si>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</si>
  <si>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</si>
  <si>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</si>
  <si>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</si>
  <si>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</si>
  <si>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</si>
  <si>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</si>
  <si>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</si>
  <si>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</si>
  <si>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</si>
  <si>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</si>
  <si>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</si>
  <si>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</si>
  <si>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</si>
  <si>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</si>
  <si>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</si>
  <si>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</si>
  <si>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</si>
  <si>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</si>
  <si>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</si>
  <si>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</si>
  <si>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</si>
  <si>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</si>
  <si>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</si>
  <si>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</si>
  <si>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</si>
  <si>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</si>
  <si>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</si>
  <si>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</si>
  <si>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</si>
  <si>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</si>
  <si>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</si>
  <si>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</si>
  <si>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</si>
  <si>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</si>
  <si>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</si>
  <si>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</si>
  <si>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</si>
  <si>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</si>
  <si>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</si>
  <si>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</si>
  <si>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</si>
  <si>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</si>
  <si>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</si>
  <si>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</si>
  <si>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</si>
  <si>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</si>
  <si>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</si>
  <si>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</si>
  <si>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</si>
  <si>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</si>
  <si>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</si>
  <si>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</si>
  <si>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</si>
  <si>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</si>
  <si>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</si>
  <si>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</si>
  <si>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</si>
  <si>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</si>
  <si>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</si>
  <si>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</si>
  <si>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</si>
  <si>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</si>
  <si>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</si>
  <si>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</si>
  <si>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</si>
  <si>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</si>
  <si>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</si>
  <si>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</si>
  <si>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</si>
  <si>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</si>
  <si>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</si>
  <si>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</si>
  <si>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</si>
  <si>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</si>
  <si>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</si>
  <si>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</si>
  <si>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</si>
  <si>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</si>
  <si>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</si>
  <si>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</si>
  <si>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</si>
  <si>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</si>
  <si>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</si>
  <si>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</si>
  <si>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</si>
  <si>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</si>
  <si>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</si>
  <si>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</si>
  <si>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</si>
  <si>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</si>
  <si>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</si>
  <si>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</si>
  <si>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</si>
  <si>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</si>
  <si>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</si>
  <si>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</si>
  <si>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</si>
  <si>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</si>
  <si>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</si>
  <si>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</si>
  <si>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</si>
  <si>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</si>
  <si>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</si>
  <si>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</si>
  <si>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</si>
  <si>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</si>
  <si>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</si>
  <si>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</si>
  <si>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</si>
  <si>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</si>
  <si>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</si>
  <si>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</si>
  <si>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</si>
  <si>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</si>
  <si>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</si>
  <si>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</si>
  <si>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</si>
  <si>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</si>
  <si>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</si>
  <si>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</si>
  <si>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</si>
  <si>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</si>
  <si>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</si>
  <si>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</si>
  <si>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</si>
  <si>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</si>
  <si>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</si>
  <si>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</si>
  <si>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</si>
  <si>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</si>
  <si>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</si>
  <si>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</si>
  <si>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</si>
  <si>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</si>
  <si>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</si>
  <si>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</si>
  <si>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</si>
  <si>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</si>
  <si>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</si>
  <si>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</si>
  <si>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</si>
  <si>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</si>
  <si>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</si>
  <si>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</si>
  <si>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</si>
  <si>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</si>
  <si>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</si>
  <si>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</si>
  <si>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</si>
  <si>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</si>
  <si>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</si>
  <si>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</si>
  <si>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</si>
  <si>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</si>
  <si>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</si>
  <si>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</si>
  <si>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</si>
  <si>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</si>
  <si>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</si>
  <si>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</si>
  <si>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</si>
  <si>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</si>
  <si>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</si>
  <si>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</si>
  <si>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</si>
  <si>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</si>
  <si>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</si>
  <si>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</si>
  <si>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</si>
  <si>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</si>
  <si>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</si>
  <si>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</si>
  <si>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</si>
  <si>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</si>
  <si>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</si>
  <si>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</si>
  <si>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</si>
  <si>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</si>
  <si>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</si>
  <si>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</si>
  <si>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</si>
  <si>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</si>
  <si>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</si>
  <si>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</si>
  <si>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</si>
  <si>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</si>
  <si>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</si>
  <si>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</si>
  <si>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</si>
  <si>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</si>
  <si>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</si>
  <si>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</si>
  <si>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</si>
  <si>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</si>
  <si>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</si>
  <si>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</si>
  <si>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</si>
  <si>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</si>
  <si>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</si>
  <si>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</si>
  <si>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</si>
  <si>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</si>
  <si>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</si>
  <si>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</si>
  <si>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</si>
  <si>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</si>
  <si>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</si>
  <si>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</si>
  <si>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</si>
  <si>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</si>
  <si>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</si>
  <si>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</si>
  <si>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</si>
  <si>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</si>
  <si>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</si>
  <si>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</si>
  <si>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</si>
  <si>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</si>
  <si>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</si>
  <si>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</si>
  <si>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</si>
  <si>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</si>
  <si>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</si>
  <si>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</si>
  <si>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</si>
  <si>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</si>
  <si>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</si>
  <si>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</si>
  <si>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</si>
  <si>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</si>
  <si>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</si>
  <si>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</si>
  <si>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</si>
  <si>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</si>
  <si>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</si>
  <si>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</si>
  <si>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</si>
  <si>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</si>
  <si>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</si>
  <si>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</si>
  <si>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</si>
  <si>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</si>
  <si>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</si>
  <si>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</si>
  <si>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</si>
  <si>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</si>
  <si>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</si>
  <si>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</si>
  <si>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</si>
  <si>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</si>
  <si>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</si>
  <si>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</si>
  <si>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</si>
  <si>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</si>
  <si>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</si>
  <si>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</si>
  <si>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</si>
  <si>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</si>
  <si>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</si>
  <si>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</si>
  <si>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</si>
  <si>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</si>
  <si>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</si>
  <si>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</si>
  <si>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</si>
  <si>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</si>
  <si>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</si>
  <si>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</si>
  <si>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</si>
  <si>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</si>
  <si>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</si>
  <si>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</si>
  <si>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</si>
  <si>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</si>
  <si>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</si>
  <si>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</si>
  <si>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</si>
  <si>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</si>
  <si>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</si>
  <si>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</si>
  <si>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</si>
  <si>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</si>
  <si>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</si>
  <si>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</si>
  <si>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</si>
  <si>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</si>
  <si>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</si>
  <si>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</si>
  <si>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</si>
  <si>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</si>
  <si>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</si>
  <si>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</si>
  <si>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</si>
  <si>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</si>
  <si>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</si>
  <si>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</si>
  <si>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</si>
  <si>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</si>
  <si>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</si>
  <si>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</si>
  <si>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</si>
  <si>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</si>
  <si>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</si>
  <si>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</si>
  <si>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</si>
  <si>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</si>
  <si>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</si>
  <si>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</si>
  <si>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</si>
  <si>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</si>
  <si>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</si>
  <si>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</si>
  <si>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</si>
  <si>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</si>
  <si>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</si>
  <si>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</si>
  <si>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</si>
  <si>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</si>
  <si>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</si>
  <si>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</si>
  <si>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</si>
  <si>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</si>
  <si>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</si>
  <si>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</si>
  <si>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</si>
  <si>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</si>
  <si>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</si>
  <si>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</si>
  <si>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</si>
  <si>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</si>
  <si>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</si>
  <si>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</si>
  <si>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</si>
  <si>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</si>
  <si>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</si>
  <si>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</si>
  <si>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</si>
  <si>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</si>
  <si>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</si>
  <si>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</si>
  <si>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</si>
  <si>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</si>
  <si>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</si>
  <si>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</si>
  <si>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</si>
  <si>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</si>
  <si>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</si>
  <si>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</si>
  <si>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</si>
  <si>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</si>
  <si>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</si>
  <si>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</si>
  <si>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</si>
  <si>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</si>
  <si>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</si>
  <si>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</si>
  <si>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</si>
  <si>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</si>
  <si>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</si>
  <si>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</si>
  <si>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</si>
  <si>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</si>
  <si>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</si>
  <si>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</si>
  <si>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</si>
  <si>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</si>
  <si>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</si>
  <si>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</si>
  <si>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</si>
  <si>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</si>
  <si>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</si>
  <si>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</si>
  <si>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</si>
  <si>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</si>
  <si>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</si>
  <si>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</si>
  <si>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</si>
  <si>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</si>
  <si>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</si>
  <si>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</si>
  <si>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</si>
  <si>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</si>
  <si>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</si>
  <si>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</si>
  <si>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</si>
  <si>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</si>
  <si>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</si>
  <si>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</si>
  <si>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</si>
  <si>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</si>
  <si>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</si>
  <si>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</si>
  <si>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</si>
  <si>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</si>
  <si>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</si>
  <si>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</si>
  <si>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</si>
  <si>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</si>
  <si>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</si>
  <si>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</si>
  <si>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</si>
  <si>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</si>
  <si>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</si>
  <si>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</si>
  <si>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</si>
  <si>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</si>
  <si>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</si>
  <si>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</si>
  <si>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</si>
  <si>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</si>
  <si>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</si>
  <si>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</si>
  <si>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</si>
  <si>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</si>
  <si>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</si>
  <si>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</si>
  <si>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</si>
  <si>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</si>
  <si>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</si>
  <si>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</si>
  <si>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</si>
  <si>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</si>
  <si>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</si>
  <si>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</si>
  <si>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</si>
  <si>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</si>
  <si>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</si>
  <si>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</si>
  <si>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</si>
  <si>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</si>
  <si>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</si>
  <si>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</si>
  <si>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</si>
  <si>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</si>
  <si>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</si>
  <si>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</si>
  <si>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</si>
  <si>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</si>
  <si>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</si>
  <si>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</si>
  <si>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</si>
  <si>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</si>
  <si>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</si>
  <si>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</si>
  <si>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</si>
  <si>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</si>
  <si>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</si>
  <si>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</si>
  <si>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</si>
  <si>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</si>
  <si>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</si>
  <si>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</si>
  <si>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</si>
  <si>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</si>
  <si>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</si>
  <si>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</si>
  <si>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</si>
  <si>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</si>
  <si>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</si>
  <si>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</si>
  <si>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</si>
  <si>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</si>
  <si>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</si>
  <si>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</si>
  <si>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</si>
  <si>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</si>
  <si>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</si>
  <si>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</si>
  <si>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</si>
  <si>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</si>
  <si>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</si>
  <si>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</si>
  <si>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</si>
  <si>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</si>
  <si>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</si>
  <si>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</si>
  <si>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</si>
  <si>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</si>
  <si>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</si>
  <si>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</si>
  <si>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</si>
  <si>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</si>
  <si>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</si>
  <si>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</si>
  <si>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</si>
  <si>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</si>
  <si>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</si>
  <si>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</si>
  <si>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</si>
  <si>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</si>
  <si>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</si>
  <si>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</si>
  <si>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</si>
  <si>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</si>
  <si>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</si>
  <si>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</si>
  <si>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</si>
  <si>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</si>
  <si>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</si>
  <si>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</si>
  <si>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</si>
  <si>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</si>
  <si>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</si>
  <si>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</si>
  <si>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</si>
  <si>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</si>
  <si>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</si>
  <si>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</si>
  <si>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</si>
  <si>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</si>
  <si>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</si>
  <si>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</si>
  <si>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</si>
  <si>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</si>
  <si>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</si>
  <si>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</si>
  <si>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</si>
  <si>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</si>
  <si>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</si>
  <si>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</si>
  <si>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</si>
  <si>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</si>
  <si>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</si>
  <si>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</si>
  <si>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</si>
  <si>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</si>
  <si>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</si>
  <si>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</si>
  <si>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</si>
  <si>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</si>
  <si>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</si>
  <si>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</si>
  <si>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</si>
  <si>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</si>
  <si>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</si>
  <si>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</si>
  <si>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</si>
  <si>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</si>
  <si>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</si>
  <si>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</si>
  <si>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</si>
  <si>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</si>
  <si>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</si>
  <si>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</si>
  <si>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</si>
  <si>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</si>
  <si>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</si>
  <si>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</si>
  <si>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</si>
  <si>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</si>
  <si>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</si>
  <si>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</si>
  <si>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</si>
  <si>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</si>
  <si>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</si>
  <si>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</si>
  <si>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</si>
  <si>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</si>
  <si>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</si>
  <si>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</si>
  <si>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</si>
  <si>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</si>
  <si>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</si>
  <si>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</si>
  <si>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</si>
  <si>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</si>
  <si>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</si>
  <si>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</si>
  <si>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</si>
  <si>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</si>
  <si>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</si>
  <si>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</si>
  <si>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</si>
  <si>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</si>
  <si>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</si>
  <si>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</si>
  <si>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</si>
  <si>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</si>
  <si>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</si>
  <si>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</si>
  <si>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</si>
  <si>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</si>
  <si>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</si>
  <si>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</si>
  <si>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</si>
  <si>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</si>
  <si>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</si>
  <si>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</si>
  <si>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</si>
  <si>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</si>
  <si>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</si>
  <si>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</si>
  <si>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</si>
  <si>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</si>
  <si>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</si>
  <si>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</si>
  <si>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</si>
  <si>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</si>
  <si>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</si>
  <si>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</si>
  <si>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</si>
  <si>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</si>
  <si>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</si>
  <si>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</si>
  <si>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</si>
  <si>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</si>
  <si>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</si>
  <si>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</si>
  <si>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</si>
  <si>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</si>
  <si>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</si>
  <si>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</si>
  <si>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</si>
  <si>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</si>
  <si>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</si>
  <si>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</si>
  <si>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</si>
  <si>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</si>
  <si>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</si>
  <si>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</si>
  <si>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</si>
  <si>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</si>
  <si>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</si>
  <si>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</si>
  <si>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</si>
  <si>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</si>
  <si>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</si>
  <si>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</si>
  <si>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</si>
  <si>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</si>
  <si>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</si>
  <si>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</si>
  <si>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</si>
  <si>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</si>
  <si>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</si>
  <si>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</si>
  <si>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</si>
  <si>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</si>
  <si>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</si>
  <si>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</si>
  <si>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</si>
  <si>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</si>
  <si>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</si>
  <si>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</si>
  <si>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</si>
  <si>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</si>
  <si>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</si>
  <si>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</si>
  <si>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</si>
  <si>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</si>
  <si>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</si>
  <si>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</si>
  <si>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</si>
  <si>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</si>
  <si>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</si>
  <si>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</si>
  <si>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</si>
  <si>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</si>
  <si>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</si>
  <si>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</si>
  <si>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</si>
  <si>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</si>
  <si>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</si>
  <si>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</si>
  <si>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</si>
  <si>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</si>
  <si>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</si>
  <si>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</si>
  <si>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</si>
  <si>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</si>
  <si>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</si>
  <si>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</si>
  <si>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</si>
  <si>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</si>
  <si>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</si>
  <si>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</si>
  <si>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</si>
  <si>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</si>
  <si>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</si>
  <si>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</si>
  <si>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</si>
  <si>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</si>
  <si>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</si>
  <si>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</si>
  <si>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</si>
  <si>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</si>
  <si>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</si>
  <si>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</si>
  <si>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</si>
  <si>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</si>
  <si>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</si>
  <si>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</si>
  <si>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</si>
  <si>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</si>
  <si>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</si>
  <si>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</si>
  <si>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</si>
  <si>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</si>
  <si>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</si>
  <si>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</si>
  <si>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</si>
  <si>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</si>
  <si>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</si>
  <si>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</si>
  <si>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</si>
  <si>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</si>
  <si>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</si>
  <si>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</si>
  <si>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</si>
  <si>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</si>
  <si>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</si>
  <si>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</si>
  <si>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</si>
  <si>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</si>
  <si>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</si>
  <si>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</si>
  <si>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</si>
  <si>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</si>
  <si>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</si>
  <si>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</si>
  <si>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</si>
  <si>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</si>
  <si>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</si>
  <si>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</si>
  <si>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</si>
  <si>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</si>
  <si>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</si>
  <si>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</si>
  <si>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</si>
  <si>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</si>
  <si>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</si>
  <si>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</si>
  <si>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</si>
  <si>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</si>
  <si>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</si>
  <si>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</si>
  <si>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</si>
  <si>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</si>
  <si>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</si>
  <si>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</si>
  <si>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</si>
  <si>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</si>
  <si>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</si>
  <si>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</si>
  <si>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</si>
  <si>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</si>
  <si>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</si>
  <si>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</si>
  <si>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</si>
  <si>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</si>
  <si>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</si>
  <si>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</si>
  <si>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</si>
  <si>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</si>
  <si>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</si>
  <si>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</si>
  <si>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</si>
  <si>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</si>
  <si>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</si>
  <si>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</si>
  <si>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</si>
  <si>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</si>
  <si>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</si>
  <si>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</si>
  <si>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</si>
  <si>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</si>
  <si>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</si>
  <si>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</si>
  <si>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</si>
  <si>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</si>
  <si>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</si>
  <si>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</si>
  <si>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</si>
  <si>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</si>
  <si>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</si>
  <si>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</si>
  <si>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</si>
  <si>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</si>
  <si>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</si>
  <si>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</si>
  <si>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</si>
  <si>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</si>
  <si>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</si>
  <si>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</si>
  <si>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</si>
  <si>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</si>
  <si>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</si>
  <si>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</si>
  <si>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</si>
  <si>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</si>
  <si>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</si>
  <si>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</si>
  <si>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</si>
  <si>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</si>
  <si>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</si>
  <si>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</si>
  <si>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</si>
  <si>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</si>
  <si>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</si>
  <si>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</si>
  <si>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</si>
  <si>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</si>
  <si>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</si>
  <si>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</si>
  <si>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</si>
  <si>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</si>
  <si>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</si>
  <si>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</si>
  <si>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</si>
  <si>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</si>
  <si>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</si>
  <si>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</si>
  <si>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</si>
  <si>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</si>
  <si>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</si>
  <si>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</si>
  <si>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</si>
  <si>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</si>
  <si>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</si>
  <si>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</si>
  <si>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</si>
  <si>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</si>
  <si>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</si>
  <si>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</si>
  <si>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</si>
  <si>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</si>
  <si>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</si>
  <si>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</si>
  <si>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</si>
  <si>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</si>
  <si>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</si>
  <si>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</si>
  <si>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</si>
  <si>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</si>
  <si>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</si>
  <si>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</si>
  <si>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</si>
  <si>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</si>
  <si>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</si>
  <si>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</si>
  <si>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</si>
  <si>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</si>
  <si>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</si>
  <si>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</si>
  <si>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</si>
  <si>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</si>
  <si>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</si>
  <si>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</si>
  <si>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</si>
  <si>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</si>
  <si>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</si>
  <si>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</si>
  <si>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</si>
  <si>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</si>
  <si>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</si>
  <si>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</si>
  <si>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</si>
  <si>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</si>
  <si>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</si>
  <si>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</si>
  <si>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</si>
  <si>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</si>
  <si>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</si>
  <si>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</si>
  <si>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</si>
  <si>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</si>
  <si>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</si>
  <si>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</si>
  <si>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</si>
  <si>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</si>
  <si>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</si>
  <si>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</si>
  <si>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</si>
  <si>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</si>
  <si>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</si>
  <si>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</si>
  <si>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</si>
  <si>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</si>
  <si>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</si>
  <si>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</si>
  <si>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</si>
  <si>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</si>
  <si>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</si>
  <si>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</si>
  <si>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</si>
  <si>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</si>
  <si>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</si>
  <si>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</si>
  <si>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</si>
  <si>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</si>
  <si>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</si>
  <si>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</si>
  <si>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</si>
  <si>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</si>
  <si>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</si>
  <si>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</si>
  <si>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</si>
  <si>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</si>
  <si>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</si>
  <si>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</si>
  <si>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</si>
  <si>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</si>
  <si>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</si>
  <si>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</si>
  <si>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</si>
  <si>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</si>
  <si>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</si>
  <si>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</si>
  <si>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</si>
  <si>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</si>
  <si>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</si>
  <si>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</si>
  <si>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</si>
  <si>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</si>
  <si>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</si>
  <si>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</si>
  <si>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</si>
  <si>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</si>
  <si>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</si>
  <si>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</si>
  <si>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</si>
  <si>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</si>
  <si>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</si>
  <si>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</si>
  <si>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</si>
  <si>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</si>
  <si>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</si>
  <si>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</si>
  <si>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</si>
  <si>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</si>
  <si>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</si>
  <si>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</si>
  <si>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</si>
  <si>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</si>
  <si>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</si>
  <si>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</si>
  <si>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</si>
  <si>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</si>
  <si>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</si>
  <si>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</si>
  <si>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</si>
  <si>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</si>
  <si>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</si>
  <si>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</si>
  <si>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</si>
  <si>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</si>
  <si>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</si>
  <si>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</si>
  <si>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</si>
  <si>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</si>
  <si>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</si>
  <si>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</si>
  <si>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</si>
  <si>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</si>
  <si>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</si>
  <si>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</si>
  <si>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</si>
  <si>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</si>
  <si>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</si>
  <si>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</si>
  <si>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</si>
  <si>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</si>
  <si>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</si>
  <si>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</si>
  <si>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</si>
  <si>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</si>
  <si>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</si>
  <si>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</si>
  <si>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</si>
  <si>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</si>
  <si>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</si>
  <si>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</si>
  <si>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</si>
  <si>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</si>
  <si>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</si>
  <si>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</si>
  <si>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</si>
  <si>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</si>
  <si>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</si>
  <si>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</si>
  <si>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</si>
  <si>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</si>
  <si>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</si>
  <si>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</si>
  <si>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</si>
  <si>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</si>
  <si>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</si>
  <si>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</si>
  <si>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</si>
  <si>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</si>
  <si>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</si>
  <si>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</si>
  <si>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</si>
  <si>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</si>
  <si>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</si>
  <si>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</si>
  <si>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</si>
  <si>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</si>
  <si>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</si>
  <si>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</si>
  <si>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</si>
  <si>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</si>
  <si>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</si>
  <si>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</si>
  <si>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</si>
  <si>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</si>
  <si>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</si>
  <si>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</si>
  <si>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</si>
  <si>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</si>
  <si>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</si>
  <si>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</si>
  <si>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</si>
  <si>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</si>
  <si>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</si>
  <si>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</si>
  <si>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</si>
  <si>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</si>
  <si>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</si>
  <si>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</si>
  <si>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</si>
  <si>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</si>
  <si>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</si>
  <si>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</si>
  <si>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</si>
  <si>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</si>
  <si>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</si>
  <si>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</si>
  <si>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</si>
  <si>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</si>
  <si>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</si>
  <si>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</si>
  <si>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</si>
  <si>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</si>
  <si>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</si>
  <si>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</si>
  <si>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</si>
  <si>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</si>
  <si>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</si>
  <si>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</si>
  <si>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</si>
  <si>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</si>
  <si>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</si>
  <si>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</si>
  <si>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</si>
  <si>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</si>
  <si>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</si>
  <si>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</si>
  <si>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</si>
  <si>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</si>
  <si>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</si>
  <si>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</si>
  <si>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</si>
  <si>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</si>
  <si>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</si>
  <si>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</si>
  <si>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</si>
  <si>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</si>
  <si>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</si>
  <si>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</si>
  <si>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</si>
  <si>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</si>
  <si>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</si>
  <si>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</si>
  <si>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</si>
  <si>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</si>
  <si>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</si>
  <si>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</si>
  <si>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</si>
  <si>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</si>
  <si>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</si>
  <si>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</si>
  <si>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</si>
  <si>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</si>
  <si>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</si>
  <si>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</si>
  <si>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</si>
  <si>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</si>
  <si>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</si>
  <si>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</si>
  <si>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</si>
  <si>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</si>
  <si>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</si>
  <si>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</si>
  <si>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</si>
  <si>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</si>
  <si>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</si>
  <si>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</si>
  <si>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</si>
  <si>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</si>
  <si>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</si>
  <si>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</si>
  <si>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</si>
  <si>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</si>
  <si>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</si>
  <si>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</si>
  <si>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</si>
  <si>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</si>
  <si>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</si>
  <si>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</si>
  <si>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</si>
  <si>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</si>
  <si>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</si>
  <si>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</si>
  <si>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</si>
  <si>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</si>
  <si>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</si>
  <si>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</si>
  <si>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</si>
  <si>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</si>
  <si>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</si>
  <si>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</si>
  <si>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</si>
  <si>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</si>
  <si>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</si>
  <si>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</si>
  <si>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</si>
  <si>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</si>
  <si>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</si>
  <si>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</si>
  <si>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</si>
  <si>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</si>
  <si>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</si>
  <si>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</si>
  <si>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</si>
  <si>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</si>
  <si>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</si>
  <si>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</si>
  <si>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</si>
  <si>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</si>
  <si>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</si>
  <si>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</si>
  <si>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</si>
  <si>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</si>
  <si>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</si>
  <si>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</si>
  <si>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</si>
  <si>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</si>
  <si>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</si>
  <si>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</si>
  <si>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</si>
  <si>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</si>
  <si>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</si>
  <si>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</si>
  <si>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</si>
  <si>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</si>
  <si>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</si>
  <si>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</si>
  <si>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</si>
  <si>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</si>
  <si>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</si>
  <si>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</si>
  <si>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</si>
  <si>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</si>
  <si>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</si>
  <si>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</si>
  <si>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</si>
  <si>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</si>
  <si>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</si>
  <si>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</si>
  <si>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</si>
  <si>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</si>
  <si>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</si>
  <si>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</si>
  <si>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</si>
  <si>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</si>
  <si>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</si>
  <si>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</si>
  <si>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</si>
  <si>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</si>
  <si>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</si>
  <si>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</si>
  <si>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</si>
  <si>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</si>
  <si>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</si>
  <si>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</si>
  <si>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</si>
  <si>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</si>
  <si>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</si>
  <si>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</si>
  <si>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</si>
  <si>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</si>
  <si>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</si>
  <si>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</si>
  <si>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</si>
  <si>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</si>
  <si>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</si>
  <si>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</si>
  <si>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</si>
  <si>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</si>
  <si>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</si>
  <si>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</si>
  <si>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</si>
  <si>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</si>
  <si>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</si>
  <si>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</si>
  <si>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</si>
  <si>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</si>
  <si>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</si>
  <si>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</si>
  <si>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</si>
  <si>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</si>
  <si>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</si>
  <si>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</si>
  <si>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</si>
  <si>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</si>
  <si>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</si>
  <si>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</si>
  <si>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</si>
  <si>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</si>
  <si>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</si>
  <si>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</si>
  <si>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</si>
  <si>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</si>
  <si>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</si>
  <si>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</si>
  <si>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</si>
  <si>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</si>
  <si>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</si>
  <si>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</si>
  <si>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</si>
  <si>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</si>
  <si>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</si>
  <si>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</si>
  <si>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</si>
  <si>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</si>
  <si>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</si>
  <si>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</si>
  <si>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</si>
  <si>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</si>
  <si>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</si>
  <si>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</si>
  <si>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</si>
  <si>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</si>
  <si>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</si>
  <si>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</si>
  <si>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</si>
  <si>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</si>
  <si>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</si>
  <si>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</si>
  <si>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</si>
  <si>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</si>
  <si>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</si>
  <si>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</si>
  <si>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</si>
  <si>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</si>
  <si>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</si>
  <si>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</si>
  <si>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</si>
  <si>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</si>
  <si>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</si>
  <si>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</si>
  <si>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</si>
  <si>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</si>
  <si>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</si>
  <si>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</si>
  <si>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</si>
  <si>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</si>
  <si>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</si>
  <si>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</si>
  <si>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</si>
  <si>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</si>
  <si>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</si>
  <si>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</si>
  <si>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</si>
  <si>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</si>
  <si>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</si>
  <si>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</si>
  <si>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</si>
  <si>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</si>
  <si>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</si>
  <si>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</si>
  <si>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</si>
  <si>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</si>
  <si>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</si>
  <si>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</si>
  <si>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</si>
  <si>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</si>
  <si>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</si>
  <si>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</si>
  <si>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</si>
  <si>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</si>
  <si>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</si>
  <si>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</si>
  <si>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</si>
  <si>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</si>
  <si>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</si>
  <si>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</si>
  <si>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</si>
  <si>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</si>
  <si>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</si>
  <si>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</si>
  <si>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</si>
  <si>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</si>
  <si>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</si>
  <si>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</si>
  <si>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</si>
  <si>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</si>
  <si>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</si>
  <si>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</si>
  <si>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</si>
  <si>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</si>
  <si>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</si>
  <si>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</si>
  <si>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</si>
  <si>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</si>
  <si>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</si>
  <si>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</si>
  <si>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</si>
  <si>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</si>
  <si>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</si>
  <si>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</si>
  <si>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</si>
  <si>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</si>
  <si>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</si>
  <si>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</si>
  <si>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</si>
  <si>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</si>
  <si>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</si>
  <si>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</si>
  <si>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</si>
  <si>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</si>
  <si>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</si>
  <si>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</si>
  <si>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</si>
  <si>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</si>
  <si>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</si>
  <si>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</si>
  <si>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</si>
  <si>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</si>
  <si>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</si>
  <si>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</si>
  <si>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</si>
  <si>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</si>
  <si>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</si>
  <si>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</si>
  <si>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</si>
  <si>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</si>
  <si>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</si>
  <si>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</si>
  <si>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</si>
  <si>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</si>
  <si>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</si>
  <si>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</si>
  <si>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</si>
  <si>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</si>
  <si>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</si>
  <si>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</si>
  <si>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</si>
  <si>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</si>
  <si>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</si>
  <si>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</si>
  <si>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</si>
  <si>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</si>
  <si>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</si>
  <si>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</si>
  <si>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</si>
  <si>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</si>
  <si>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</si>
  <si>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</si>
  <si>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</si>
  <si>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</si>
  <si>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</si>
  <si>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</si>
  <si>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</si>
  <si>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</si>
  <si>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</si>
  <si>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</si>
  <si>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</si>
  <si>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</si>
  <si>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</si>
  <si>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</si>
  <si>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</si>
  <si>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</si>
  <si>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</si>
  <si>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</si>
  <si>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</si>
  <si>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</si>
  <si>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</si>
  <si>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</si>
  <si>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</si>
  <si>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</si>
  <si>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</si>
  <si>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</si>
  <si>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</si>
  <si>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</si>
  <si>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</si>
  <si>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</si>
  <si>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</si>
  <si>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</si>
  <si>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</si>
  <si>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</si>
  <si>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</si>
  <si>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</si>
  <si>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</si>
  <si>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</si>
  <si>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</si>
  <si>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</si>
  <si>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</si>
  <si>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</si>
  <si>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</si>
  <si>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</si>
  <si>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</si>
  <si>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</si>
  <si>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</si>
  <si>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</si>
  <si>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</si>
  <si>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</si>
  <si>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</si>
  <si>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</si>
  <si>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</si>
  <si>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</si>
  <si>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</si>
  <si>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</si>
  <si>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</si>
  <si>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</si>
  <si>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</si>
  <si>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</si>
  <si>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</si>
  <si>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</si>
  <si>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</si>
  <si>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</si>
  <si>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</si>
  <si>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</si>
  <si>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</si>
  <si>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</si>
  <si>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</si>
  <si>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</si>
  <si>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</si>
  <si>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</si>
  <si>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</si>
  <si>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</si>
  <si>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</si>
  <si>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</si>
  <si>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</si>
  <si>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</si>
  <si>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</si>
  <si>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</si>
  <si>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</si>
  <si>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</si>
  <si>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</si>
  <si>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</si>
  <si>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</si>
  <si>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</si>
  <si>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</si>
  <si>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</si>
  <si>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</si>
  <si>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</si>
  <si>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</si>
  <si>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</si>
  <si>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</si>
  <si>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</si>
  <si>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</si>
  <si>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</si>
  <si>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</si>
  <si>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</si>
  <si>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</si>
  <si>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</si>
  <si>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</si>
  <si>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</si>
  <si>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</si>
  <si>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</si>
  <si>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</si>
  <si>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</si>
  <si>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</si>
  <si>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</si>
  <si>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</si>
  <si>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</si>
  <si>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</si>
  <si>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</si>
  <si>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</si>
  <si>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</si>
  <si>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</si>
  <si>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</si>
  <si>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</si>
  <si>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</si>
  <si>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</si>
  <si>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</si>
  <si>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</si>
  <si>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</si>
  <si>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</si>
  <si>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</si>
  <si>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</si>
  <si>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</si>
  <si>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</si>
  <si>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</si>
  <si>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</si>
  <si>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</si>
  <si>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</si>
  <si>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</si>
  <si>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</si>
  <si>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</si>
  <si>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</si>
  <si>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</si>
  <si>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</si>
  <si>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</si>
  <si>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</si>
  <si>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</si>
  <si>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</si>
  <si>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</si>
  <si>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</si>
  <si>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</si>
  <si>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</si>
  <si>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</si>
  <si>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</si>
  <si>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</si>
  <si>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</si>
  <si>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</si>
  <si>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</si>
  <si>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</si>
  <si>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</si>
  <si>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</si>
  <si>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</si>
  <si>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</si>
  <si>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</si>
  <si>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</si>
  <si>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</si>
  <si>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</si>
  <si>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</si>
  <si>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</si>
  <si>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</si>
  <si>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</si>
  <si>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</si>
  <si>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</si>
  <si>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</si>
  <si>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</si>
  <si>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</si>
  <si>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</si>
  <si>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</si>
  <si>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</si>
  <si>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</si>
  <si>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</si>
  <si>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</si>
  <si>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</si>
  <si>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</si>
  <si>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</si>
  <si>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</si>
  <si>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</si>
  <si>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</si>
  <si>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</si>
  <si>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</si>
  <si>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</si>
  <si>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</si>
  <si>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</si>
  <si>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</si>
  <si>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</si>
  <si>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</si>
  <si>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</si>
  <si>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</si>
  <si>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</si>
  <si>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</si>
  <si>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</si>
  <si>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</si>
  <si>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</si>
  <si>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</si>
  <si>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</si>
  <si>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</si>
  <si>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</si>
  <si>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</si>
  <si>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</si>
  <si>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</si>
  <si>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</si>
  <si>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</si>
  <si>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</si>
  <si>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</si>
  <si>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</si>
  <si>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</si>
  <si>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</si>
  <si>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</si>
  <si>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</si>
  <si>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</si>
  <si>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</si>
  <si>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</si>
  <si>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</si>
  <si>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</si>
  <si>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</si>
  <si>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</si>
  <si>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</si>
  <si>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</si>
  <si>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</si>
  <si>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</si>
  <si>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</si>
  <si>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</si>
  <si>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</si>
  <si>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</si>
  <si>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</si>
  <si>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</si>
  <si>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</si>
  <si>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</si>
  <si>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</si>
  <si>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</si>
  <si>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</si>
  <si>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</si>
  <si>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</si>
  <si>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</si>
  <si>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</si>
  <si>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</si>
  <si>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</si>
  <si>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</si>
  <si>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</si>
  <si>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</si>
  <si>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</si>
  <si>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</si>
  <si>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</si>
  <si>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</si>
  <si>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</si>
  <si>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</si>
  <si>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</si>
  <si>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</si>
  <si>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</si>
  <si>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</si>
  <si>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</si>
  <si>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</si>
  <si>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</si>
  <si>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</si>
  <si>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</si>
  <si>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</si>
  <si>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</si>
  <si>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</si>
  <si>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</si>
  <si>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</si>
  <si>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</si>
  <si>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</si>
  <si>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</si>
  <si>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</si>
  <si>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</si>
  <si>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</si>
  <si>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</si>
  <si>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</si>
  <si>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</si>
  <si>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</si>
  <si>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</si>
  <si>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</si>
  <si>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</si>
  <si>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</si>
  <si>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</si>
  <si>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</si>
  <si>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</si>
  <si>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</si>
  <si>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</si>
  <si>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</si>
  <si>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</si>
  <si>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</si>
  <si>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</si>
  <si>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</si>
  <si>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</si>
  <si>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</si>
  <si>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</si>
  <si>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</si>
  <si>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</si>
  <si>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</si>
  <si>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</si>
  <si>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</si>
  <si>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</si>
  <si>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</si>
  <si>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</si>
  <si>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</si>
  <si>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</si>
  <si>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</si>
  <si>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</si>
  <si>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</si>
  <si>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</si>
  <si>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</si>
  <si>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</si>
  <si>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</si>
  <si>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</si>
  <si>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</si>
  <si>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</si>
  <si>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</si>
  <si>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</si>
  <si>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</si>
  <si>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</si>
  <si>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</si>
  <si>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</si>
  <si>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</si>
  <si>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</si>
  <si>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</si>
  <si>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</si>
  <si>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</si>
  <si>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</si>
  <si>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</si>
  <si>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</si>
  <si>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</si>
  <si>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</si>
  <si>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</si>
  <si>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</si>
  <si>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</si>
  <si>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</si>
  <si>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</si>
  <si>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</si>
  <si>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</si>
  <si>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</si>
  <si>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</si>
  <si>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</si>
  <si>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</si>
  <si>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</si>
  <si>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</si>
  <si>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</si>
  <si>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</si>
  <si>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</si>
  <si>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</si>
  <si>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</si>
  <si>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</si>
  <si>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</si>
  <si>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</si>
  <si>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</si>
  <si>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</si>
  <si>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</si>
  <si>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</si>
  <si>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</si>
  <si>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</si>
  <si>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</si>
  <si>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</si>
  <si>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</si>
  <si>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</si>
  <si>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</si>
  <si>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</si>
  <si>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</si>
  <si>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</si>
  <si>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</si>
  <si>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</si>
  <si>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</si>
  <si>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</si>
  <si>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</si>
  <si>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</si>
  <si>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</si>
  <si>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</si>
  <si>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</si>
  <si>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</si>
  <si>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</si>
  <si>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</si>
  <si>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</si>
  <si>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</si>
  <si>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</si>
  <si>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</si>
  <si>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</si>
  <si>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</si>
  <si>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</si>
  <si>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</si>
  <si>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</si>
  <si>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</si>
  <si>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</si>
  <si>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</si>
  <si>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</si>
  <si>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</si>
  <si>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</si>
  <si>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</si>
  <si>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</si>
  <si>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</si>
  <si>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</si>
  <si>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</si>
  <si>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</si>
  <si>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</si>
  <si>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</si>
  <si>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</si>
  <si>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</si>
  <si>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</si>
  <si>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</si>
  <si>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</si>
  <si>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</si>
  <si>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</si>
  <si>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</si>
  <si>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</si>
  <si>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</si>
  <si>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</si>
  <si>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</si>
  <si>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</si>
  <si>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</si>
  <si>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</si>
  <si>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</si>
  <si>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</si>
  <si>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</si>
  <si>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</si>
  <si>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</si>
  <si>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</si>
  <si>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</si>
  <si>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</si>
  <si>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</si>
  <si>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</si>
  <si>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</si>
  <si>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</si>
  <si>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</si>
  <si>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</si>
  <si>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</si>
  <si>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</si>
  <si>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</si>
  <si>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</si>
  <si>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</si>
  <si>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</si>
  <si>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</si>
  <si>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</si>
  <si>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</si>
  <si>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</si>
  <si>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</si>
  <si>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</si>
  <si>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</si>
  <si>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</si>
  <si>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</si>
  <si>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</si>
  <si>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</si>
  <si>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</si>
  <si>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</si>
  <si>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</si>
  <si>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</si>
  <si>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</si>
  <si>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</si>
  <si>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</si>
  <si>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</si>
  <si>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</si>
  <si>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</si>
  <si>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</si>
  <si>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</si>
  <si>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</si>
  <si>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</si>
  <si>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</si>
  <si>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</si>
  <si>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</si>
  <si>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</si>
  <si>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</si>
  <si>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</si>
  <si>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</si>
  <si>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</si>
  <si>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</si>
  <si>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</si>
  <si>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</si>
  <si>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</si>
  <si>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</si>
  <si>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</si>
  <si>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</si>
  <si>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</si>
  <si>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</si>
  <si>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</si>
  <si>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</si>
  <si>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</si>
  <si>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</si>
  <si>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</si>
  <si>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</si>
  <si>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</si>
  <si>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</si>
  <si>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</si>
  <si>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</si>
  <si>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</si>
  <si>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</si>
  <si>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</si>
  <si>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</si>
  <si>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</si>
  <si>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</si>
  <si>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</si>
  <si>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</si>
  <si>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</si>
  <si>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</si>
  <si>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</si>
  <si>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</si>
  <si>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</si>
  <si>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</si>
  <si>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</si>
  <si>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</si>
  <si>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</si>
  <si>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</si>
  <si>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</si>
  <si>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</si>
  <si>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</si>
  <si>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</si>
  <si>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</si>
  <si>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</si>
  <si>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</si>
  <si>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</si>
  <si>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</si>
  <si>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</si>
  <si>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</si>
  <si>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</si>
  <si>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</si>
  <si>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</si>
  <si>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</si>
  <si>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</si>
  <si>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</si>
  <si>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</si>
  <si>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</si>
  <si>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</si>
  <si>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</si>
  <si>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</si>
  <si>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</si>
  <si>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</si>
  <si>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</si>
  <si>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</si>
  <si>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</si>
  <si>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</si>
  <si>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</si>
  <si>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</si>
  <si>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</si>
  <si>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</si>
  <si>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</si>
  <si>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</si>
  <si>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</si>
  <si>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</si>
  <si>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</si>
  <si>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</si>
  <si>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</si>
  <si>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</si>
  <si>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</si>
  <si>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</si>
  <si>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</si>
  <si>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</si>
  <si>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</si>
  <si>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</si>
  <si>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</si>
  <si>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</si>
  <si>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</si>
  <si>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</si>
  <si>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</si>
  <si>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</si>
  <si>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</si>
  <si>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</si>
  <si>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</si>
  <si>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</si>
  <si>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</si>
  <si>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</si>
  <si>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</si>
  <si>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</si>
  <si>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</si>
  <si>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</si>
  <si>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</si>
  <si>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</si>
  <si>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</si>
  <si>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</si>
  <si>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</si>
  <si>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</si>
  <si>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</si>
  <si>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</si>
  <si>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</si>
  <si>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</si>
  <si>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</si>
  <si>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</si>
  <si>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</si>
  <si>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</si>
  <si>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</si>
  <si>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</si>
  <si>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</si>
  <si>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</si>
  <si>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</si>
  <si>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</si>
  <si>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</si>
  <si>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</si>
  <si>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</si>
  <si>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</si>
  <si>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</si>
  <si>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</si>
  <si>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</si>
  <si>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</si>
  <si>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</si>
  <si>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</si>
  <si>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</si>
  <si>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</si>
  <si>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</si>
  <si>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</si>
  <si>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</si>
  <si>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</si>
  <si>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</si>
  <si>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</si>
  <si>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</si>
  <si>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</si>
  <si>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</si>
  <si>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</si>
  <si>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</si>
  <si>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</si>
  <si>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</si>
  <si>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</si>
  <si>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</si>
  <si>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</si>
  <si>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</si>
  <si>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</si>
  <si>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</si>
  <si>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</si>
  <si>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</si>
  <si>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</si>
  <si>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</si>
  <si>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</si>
  <si>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</si>
  <si>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</si>
  <si>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</si>
  <si>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</si>
  <si>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</si>
  <si>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</si>
  <si>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</si>
  <si>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</si>
  <si>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</si>
  <si>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</si>
  <si>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</si>
  <si>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</si>
  <si>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</si>
  <si>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</si>
  <si>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</si>
  <si>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</si>
  <si>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</si>
  <si>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</si>
  <si>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</si>
  <si>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</si>
  <si>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</si>
  <si>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</si>
  <si>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</si>
  <si>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</si>
  <si>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</si>
  <si>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</si>
  <si>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</si>
  <si>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</si>
  <si>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</si>
  <si>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</si>
  <si>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</si>
  <si>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</si>
  <si>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</si>
  <si>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</si>
  <si>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</si>
  <si>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</si>
  <si>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</si>
  <si>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</si>
  <si>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</si>
  <si>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</si>
  <si>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</si>
  <si>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</si>
  <si>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</si>
  <si>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</si>
  <si>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</si>
  <si>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</si>
  <si>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</si>
  <si>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</si>
  <si>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</si>
  <si>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</si>
  <si>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</si>
  <si>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</si>
  <si>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</si>
  <si>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</si>
  <si>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</si>
  <si>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</si>
  <si>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</si>
  <si>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</si>
  <si>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</si>
  <si>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</si>
  <si>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</si>
  <si>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</si>
  <si>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</si>
  <si>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</si>
  <si>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</si>
  <si>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</si>
  <si>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</si>
  <si>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</si>
  <si>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</si>
  <si>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</si>
  <si>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</si>
  <si>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</si>
  <si>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</si>
  <si>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</si>
  <si>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</si>
  <si>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</si>
  <si>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</si>
  <si>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</si>
  <si>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</si>
  <si>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</si>
  <si>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</si>
  <si>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</si>
  <si>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</si>
  <si>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</si>
  <si>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</si>
  <si>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</si>
  <si>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</si>
  <si>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</si>
  <si>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</si>
  <si>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</si>
  <si>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</si>
  <si>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</si>
  <si>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</si>
  <si>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</si>
  <si>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</si>
  <si>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</si>
  <si>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</si>
  <si>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</si>
  <si>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</si>
  <si>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</si>
  <si>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</si>
  <si>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</si>
  <si>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</si>
  <si>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</si>
  <si>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</si>
  <si>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</si>
  <si>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</si>
  <si>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</si>
  <si>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</si>
  <si>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</si>
  <si>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</si>
  <si>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</si>
  <si>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</si>
  <si>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</si>
  <si>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</si>
  <si>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</si>
  <si>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</si>
  <si>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</si>
  <si>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</si>
  <si>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</si>
  <si>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</si>
  <si>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</si>
  <si>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</si>
  <si>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</si>
  <si>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</si>
  <si>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</si>
  <si>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</si>
  <si>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</si>
  <si>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</si>
  <si>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</si>
  <si>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</si>
  <si>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</si>
  <si>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</si>
  <si>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</si>
  <si>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</si>
  <si>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</si>
  <si>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</si>
  <si>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</si>
  <si>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</si>
  <si>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</si>
  <si>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</si>
  <si>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</si>
  <si>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</si>
  <si>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</si>
  <si>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</si>
  <si>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</si>
  <si>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</si>
  <si>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</si>
  <si>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</si>
  <si>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</si>
  <si>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</si>
  <si>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</si>
  <si>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</si>
  <si>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</si>
  <si>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</si>
  <si>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</si>
  <si>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</si>
  <si>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</si>
  <si>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</si>
  <si>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</si>
  <si>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</si>
  <si>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</si>
  <si>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</si>
  <si>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</si>
  <si>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</si>
  <si>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</si>
  <si>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</si>
  <si>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</si>
  <si>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</si>
  <si>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</si>
  <si>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</si>
  <si>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</si>
  <si>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</si>
  <si>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</si>
  <si>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</si>
  <si>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</si>
  <si>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</si>
  <si>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</si>
  <si>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</si>
  <si>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</si>
  <si>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</si>
  <si>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</si>
  <si>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</si>
  <si>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</si>
  <si>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</si>
  <si>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</si>
  <si>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</si>
  <si>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</si>
  <si>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</si>
  <si>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</si>
  <si>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</si>
  <si>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</si>
  <si>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</si>
  <si>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</si>
  <si>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</si>
  <si>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</si>
  <si>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</si>
  <si>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</si>
  <si>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</si>
  <si>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</si>
  <si>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</si>
  <si>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</si>
  <si>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</si>
  <si>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</si>
  <si>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</si>
  <si>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</si>
  <si>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</si>
  <si>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</si>
  <si>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</si>
  <si>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</si>
  <si>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</si>
  <si>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</si>
  <si>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</si>
  <si>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</si>
  <si>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</si>
  <si>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</si>
  <si>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</si>
  <si>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</si>
  <si>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</si>
  <si>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</si>
  <si>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</si>
  <si>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</si>
  <si>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</si>
  <si>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</si>
  <si>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</si>
  <si>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</si>
  <si>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</si>
  <si>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</si>
  <si>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</si>
  <si>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</si>
  <si>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</si>
  <si>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</si>
  <si>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</si>
  <si>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</si>
  <si>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</si>
  <si>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</si>
  <si>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</si>
  <si>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</si>
  <si>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</si>
  <si>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</si>
  <si>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</si>
  <si>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</si>
  <si>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</si>
  <si>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</si>
  <si>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</si>
  <si>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</si>
  <si>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</si>
  <si>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</si>
  <si>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</si>
  <si>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</si>
  <si>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</si>
  <si>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</si>
  <si>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</si>
  <si>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</si>
  <si>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</si>
  <si>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</si>
  <si>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</si>
  <si>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</si>
  <si>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</si>
  <si>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</si>
  <si>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</si>
  <si>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</si>
  <si>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</si>
  <si>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</si>
  <si>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</si>
  <si>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</si>
  <si>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</si>
  <si>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</si>
  <si>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</si>
  <si>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</si>
  <si>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</si>
  <si>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</si>
  <si>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</si>
  <si>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</si>
  <si>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</si>
  <si>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</si>
  <si>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</si>
  <si>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</si>
  <si>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</si>
  <si>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</si>
  <si>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</si>
  <si>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</si>
  <si>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</si>
  <si>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</si>
  <si>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</si>
  <si>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</si>
  <si>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</si>
  <si>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</si>
  <si>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</si>
  <si>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</si>
  <si>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</si>
  <si>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</si>
  <si>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</si>
  <si>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</si>
  <si>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</si>
  <si>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</si>
  <si>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</si>
  <si>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</si>
  <si>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</si>
  <si>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</si>
  <si>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</si>
  <si>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</si>
  <si>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</si>
  <si>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</si>
  <si>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</si>
  <si>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</si>
  <si>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</si>
  <si>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</si>
  <si>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</si>
  <si>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</si>
  <si>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</si>
  <si>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</si>
  <si>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</si>
  <si>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</si>
  <si>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</si>
  <si>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</si>
  <si>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</si>
  <si>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</si>
  <si>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</si>
  <si>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</si>
  <si>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</si>
  <si>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</si>
  <si>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</si>
  <si>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</si>
  <si>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</si>
  <si>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</si>
  <si>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</si>
  <si>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</si>
  <si>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</si>
  <si>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</si>
  <si>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</si>
  <si>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</si>
  <si>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</si>
  <si>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</si>
  <si>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</si>
  <si>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</si>
  <si>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</si>
  <si>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</si>
  <si>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</si>
  <si>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</si>
  <si>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</si>
  <si>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</si>
  <si>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</si>
  <si>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</si>
  <si>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</si>
  <si>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</si>
  <si>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</si>
  <si>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</si>
  <si>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</si>
  <si>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</si>
  <si>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</si>
  <si>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</si>
  <si>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</si>
  <si>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</si>
  <si>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</si>
  <si>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</si>
  <si>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</si>
  <si>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</si>
  <si>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</si>
  <si>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</si>
  <si>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</si>
  <si>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</si>
  <si>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</si>
  <si>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</si>
  <si>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</si>
  <si>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</si>
  <si>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</si>
  <si>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</si>
  <si>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</si>
  <si>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</si>
  <si>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</si>
  <si>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</si>
  <si>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</si>
  <si>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</si>
  <si>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</si>
  <si>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</si>
  <si>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</si>
  <si>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</si>
  <si>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</si>
  <si>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</si>
  <si>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</si>
  <si>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</si>
  <si>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</si>
  <si>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</si>
  <si>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</si>
  <si>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</si>
  <si>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</si>
  <si>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</si>
  <si>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</si>
  <si>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</si>
  <si>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</si>
  <si>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</si>
  <si>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</si>
  <si>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</si>
  <si>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</si>
  <si>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</si>
  <si>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</si>
  <si>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</si>
  <si>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</si>
  <si>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</si>
  <si>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</si>
  <si>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</si>
  <si>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</si>
  <si>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</si>
  <si>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</si>
  <si>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</si>
  <si>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</si>
  <si>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</si>
  <si>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</si>
  <si>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</si>
  <si>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</si>
  <si>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</si>
  <si>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</si>
  <si>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</si>
  <si>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</si>
  <si>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</si>
  <si>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</si>
  <si>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</si>
  <si>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</si>
  <si>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</si>
  <si>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</si>
  <si>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</si>
  <si>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</si>
  <si>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</si>
  <si>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</si>
  <si>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</si>
  <si>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</si>
  <si>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</si>
  <si>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</si>
  <si>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</si>
  <si>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</si>
  <si>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</si>
  <si>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</si>
  <si>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</si>
  <si>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</si>
  <si>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</si>
  <si>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</si>
  <si>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</si>
  <si>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</si>
  <si>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</si>
  <si>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</si>
  <si>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</si>
  <si>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</si>
  <si>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</si>
  <si>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</si>
  <si>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</si>
  <si>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</si>
  <si>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</si>
  <si>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</si>
  <si>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</si>
  <si>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</si>
  <si>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</si>
  <si>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</si>
  <si>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</si>
  <si>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</si>
  <si>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</si>
  <si>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</si>
  <si>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</si>
  <si>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</si>
  <si>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</si>
  <si>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</si>
  <si>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</si>
  <si>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</si>
  <si>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</si>
  <si>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</si>
  <si>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</si>
  <si>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</si>
  <si>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</si>
  <si>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</si>
  <si>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</si>
  <si>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</si>
  <si>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</si>
  <si>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</si>
  <si>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</si>
  <si>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</si>
  <si>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</si>
  <si>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</si>
  <si>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</si>
  <si>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</si>
  <si>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</si>
  <si>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</si>
  <si>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</si>
  <si>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</si>
  <si>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</si>
  <si>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</si>
  <si>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</si>
  <si>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</si>
  <si>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</si>
  <si>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</si>
  <si>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</si>
  <si>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</si>
  <si>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</si>
  <si>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</si>
  <si>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</si>
  <si>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</si>
  <si>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</si>
  <si>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</si>
  <si>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</si>
  <si>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</si>
  <si>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</si>
  <si>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</si>
  <si>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</si>
  <si>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</si>
  <si>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</si>
  <si>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</si>
  <si>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</si>
  <si>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</si>
  <si>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</si>
  <si>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</si>
  <si>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</si>
  <si>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</si>
  <si>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</si>
  <si>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</si>
  <si>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</si>
  <si>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</si>
  <si>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</si>
  <si>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</si>
  <si>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</si>
  <si>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</si>
  <si>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</si>
  <si>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</si>
  <si>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</si>
  <si>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</si>
  <si>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</si>
  <si>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</si>
  <si>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</si>
  <si>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</si>
  <si>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</si>
  <si>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</si>
  <si>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</si>
  <si>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</si>
  <si>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</si>
  <si>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</si>
  <si>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</si>
  <si>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</si>
  <si>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</si>
  <si>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</si>
  <si>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</si>
  <si>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</si>
  <si>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</si>
  <si>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</si>
  <si>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</si>
  <si>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</si>
  <si>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</si>
  <si>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</si>
  <si>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</si>
  <si>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</si>
  <si>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</si>
  <si>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</si>
  <si>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</si>
  <si>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</si>
  <si>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</si>
  <si>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</si>
  <si>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</si>
  <si>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</si>
  <si>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</si>
  <si>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</si>
  <si>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</si>
  <si>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</si>
  <si>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</si>
  <si>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</si>
  <si>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</si>
  <si>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</si>
  <si>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</si>
  <si>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</si>
  <si>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</si>
  <si>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</si>
  <si>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</si>
  <si>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</si>
  <si>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</si>
  <si>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</si>
  <si>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</si>
  <si>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</si>
  <si>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</si>
  <si>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</si>
  <si>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</si>
  <si>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</si>
  <si>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</si>
  <si>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</si>
  <si>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</si>
  <si>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</si>
  <si>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</si>
  <si>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</si>
  <si>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</si>
  <si>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</si>
  <si>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</si>
  <si>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</si>
  <si>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</si>
  <si>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</si>
  <si>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</si>
  <si>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</si>
  <si>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</si>
  <si>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</si>
  <si>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</si>
  <si>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</si>
  <si>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</si>
  <si>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</si>
  <si>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</si>
  <si>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</si>
  <si>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</si>
  <si>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</si>
  <si>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</si>
  <si>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</si>
  <si>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</si>
  <si>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</si>
  <si>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</si>
  <si>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</si>
  <si>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</si>
  <si>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</si>
  <si>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</si>
  <si>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</si>
  <si>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</si>
  <si>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</si>
  <si>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</si>
  <si>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</si>
  <si>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</si>
  <si>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</si>
  <si>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</si>
  <si>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</si>
  <si>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</si>
  <si>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</si>
  <si>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</si>
  <si>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</si>
  <si>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</si>
  <si>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</si>
  <si>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</si>
  <si>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</si>
  <si>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</si>
  <si>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</si>
  <si>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</si>
  <si>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</si>
  <si>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</si>
  <si>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</si>
  <si>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</si>
  <si>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</si>
  <si>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</si>
  <si>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</si>
  <si>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</si>
  <si>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</si>
  <si>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</si>
  <si>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</si>
  <si>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</si>
  <si>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</si>
  <si>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</si>
  <si>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</si>
  <si>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</si>
  <si>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</si>
  <si>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</si>
  <si>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</si>
  <si>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</si>
  <si>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</si>
  <si>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</si>
  <si>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</si>
  <si>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</si>
  <si>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</si>
  <si>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</si>
  <si>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</si>
  <si>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</si>
  <si>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</si>
  <si>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</si>
  <si>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</si>
  <si>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</si>
  <si>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</si>
  <si>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</si>
  <si>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</si>
  <si>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</si>
  <si>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</si>
  <si>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</si>
  <si>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</si>
  <si>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</si>
  <si>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</si>
  <si>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</si>
  <si>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</si>
  <si>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</si>
  <si>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</si>
  <si>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</si>
  <si>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</si>
  <si>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</si>
  <si>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</si>
  <si>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</si>
  <si>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</si>
  <si>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</si>
  <si>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</si>
  <si>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</si>
  <si>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</si>
  <si>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</si>
  <si>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</si>
  <si>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</si>
  <si>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</si>
  <si>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</si>
  <si>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</si>
  <si>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</si>
  <si>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</si>
  <si>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</si>
  <si>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</si>
  <si>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</si>
  <si>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</si>
  <si>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</si>
  <si>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</si>
  <si>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</si>
  <si>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</si>
  <si>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</si>
  <si>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</si>
  <si>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</si>
  <si>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</si>
  <si>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</si>
  <si>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</si>
  <si>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</si>
  <si>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</si>
  <si>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</si>
  <si>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</si>
  <si>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</si>
  <si>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</si>
  <si>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</si>
  <si>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</si>
  <si>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</si>
  <si>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</si>
  <si>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</si>
  <si>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</si>
  <si>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</si>
  <si>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</si>
  <si>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</si>
  <si>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</si>
  <si>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</si>
  <si>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</si>
  <si>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</si>
  <si>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</si>
  <si>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</si>
  <si>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</si>
  <si>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</si>
  <si>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</si>
  <si>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</si>
  <si>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</si>
  <si>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</si>
  <si>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</si>
  <si>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</si>
  <si>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</si>
  <si>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</si>
  <si>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</si>
  <si>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</si>
  <si>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</si>
  <si>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</si>
  <si>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</si>
  <si>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</si>
  <si>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</si>
  <si>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</si>
  <si>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</si>
  <si>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</si>
  <si>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</si>
  <si>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</si>
  <si>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</si>
  <si>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</si>
  <si>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</si>
  <si>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</si>
  <si>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</si>
  <si>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</si>
  <si>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</si>
  <si>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</si>
  <si>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</si>
  <si>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</si>
  <si>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</si>
  <si>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</si>
  <si>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</si>
  <si>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</si>
  <si>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</si>
  <si>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</si>
  <si>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</si>
  <si>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</si>
  <si>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</si>
  <si>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</si>
  <si>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</si>
  <si>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</si>
  <si>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</si>
  <si>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</si>
  <si>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</si>
  <si>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</si>
  <si>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</si>
  <si>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</si>
  <si>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</si>
  <si>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</si>
  <si>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</si>
  <si>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</si>
  <si>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</si>
  <si>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</si>
  <si>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</si>
  <si>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</si>
  <si>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</si>
  <si>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</si>
  <si>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</si>
  <si>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</si>
  <si>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</si>
  <si>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</si>
  <si>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</si>
  <si>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</si>
  <si>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</si>
  <si>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</si>
  <si>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</si>
  <si>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</si>
  <si>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</si>
  <si>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</si>
  <si>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</si>
  <si>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</si>
  <si>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</si>
  <si>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</si>
  <si>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</si>
  <si>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</si>
  <si>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</si>
  <si>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</si>
  <si>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</si>
  <si>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</si>
  <si>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</si>
  <si>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</si>
  <si>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</si>
  <si>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</si>
  <si>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</si>
  <si>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</si>
  <si>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</si>
  <si>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</si>
  <si>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</si>
  <si>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</si>
  <si>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</si>
  <si>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</si>
  <si>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</si>
  <si>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</si>
  <si>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</si>
  <si>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</si>
  <si>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</si>
  <si>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</si>
  <si>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</si>
  <si>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</si>
  <si>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</si>
  <si>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</si>
  <si>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</si>
  <si>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</si>
  <si>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</si>
  <si>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</si>
  <si>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</si>
  <si>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</si>
  <si>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</si>
  <si>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</si>
  <si>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</si>
  <si>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</si>
  <si>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</si>
  <si>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</si>
  <si>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</si>
  <si>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</si>
  <si>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</si>
  <si>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</si>
  <si>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</si>
  <si>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</si>
  <si>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</si>
  <si>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</si>
  <si>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</si>
  <si>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</si>
  <si>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</si>
  <si>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</si>
  <si>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</si>
  <si>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</si>
  <si>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</si>
  <si>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</si>
  <si>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</si>
  <si>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</si>
  <si>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</si>
  <si>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</si>
  <si>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</si>
  <si>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</si>
  <si>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</si>
  <si>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</si>
  <si>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</si>
  <si>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</si>
  <si>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</si>
  <si>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</si>
  <si>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</si>
  <si>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</si>
  <si>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</si>
  <si>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</si>
  <si>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</si>
  <si>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</si>
  <si>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</si>
  <si>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</si>
  <si>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</si>
  <si>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</si>
  <si>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</si>
  <si>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</si>
  <si>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</si>
  <si>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</si>
  <si>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</si>
  <si>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</si>
  <si>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</si>
  <si>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</si>
  <si>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</si>
  <si>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</si>
  <si>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</si>
  <si>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</si>
  <si>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</si>
  <si>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</si>
  <si>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</si>
  <si>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</si>
  <si>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</si>
  <si>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</si>
  <si>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</si>
  <si>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</si>
  <si>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</si>
  <si>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</si>
  <si>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</si>
  <si>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</si>
  <si>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</si>
  <si>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</si>
  <si>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</si>
  <si>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</si>
  <si>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</si>
  <si>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</si>
  <si>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</si>
  <si>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</si>
  <si>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</si>
  <si>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</si>
  <si>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</si>
  <si>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</si>
  <si>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</si>
  <si>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</si>
  <si>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</si>
  <si>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</si>
  <si>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</si>
  <si>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</si>
  <si>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</si>
  <si>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</si>
  <si>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</si>
  <si>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</si>
  <si>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</si>
  <si>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</si>
  <si>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</si>
  <si>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</si>
  <si>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</si>
  <si>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</si>
  <si>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</si>
  <si>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</si>
  <si>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</si>
  <si>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</si>
  <si>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</si>
  <si>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</si>
  <si>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</si>
  <si>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</si>
  <si>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</si>
  <si>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</si>
  <si>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</si>
  <si>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</si>
  <si>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</si>
  <si>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</si>
  <si>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</si>
  <si>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</si>
  <si>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</si>
  <si>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</si>
  <si>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</si>
  <si>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</si>
  <si>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</si>
  <si>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</si>
  <si>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</si>
  <si>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</si>
  <si>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</si>
  <si>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</si>
  <si>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</si>
  <si>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</si>
  <si>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</si>
  <si>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</si>
  <si>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</si>
  <si>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</si>
  <si>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</si>
  <si>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</si>
  <si>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</si>
  <si>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</si>
  <si>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</si>
  <si>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</si>
  <si>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</si>
  <si>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</si>
  <si>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</si>
  <si>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</si>
  <si>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</si>
  <si>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</si>
  <si>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</si>
  <si>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</si>
  <si>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</si>
  <si>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</si>
  <si>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</si>
  <si>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</si>
  <si>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</si>
  <si>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</si>
  <si>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</si>
  <si>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</si>
  <si>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</si>
  <si>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</si>
  <si>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</si>
  <si>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</si>
  <si>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</si>
  <si>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</si>
  <si>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</si>
  <si>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</si>
  <si>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</si>
  <si>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</si>
  <si>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</si>
  <si>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</si>
  <si>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</si>
  <si>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</si>
  <si>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</si>
  <si>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</si>
  <si>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</si>
  <si>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</si>
  <si>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</si>
  <si>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</si>
  <si>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</si>
  <si>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</si>
  <si>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</si>
  <si>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</si>
  <si>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</si>
  <si>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</si>
  <si>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</si>
  <si>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</si>
  <si>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</si>
  <si>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</si>
  <si>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</si>
  <si>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</si>
  <si>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</si>
  <si>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</si>
  <si>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</si>
  <si>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</si>
  <si>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</si>
  <si>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</si>
  <si>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</si>
  <si>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</si>
  <si>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</si>
  <si>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</si>
  <si>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</si>
  <si>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</si>
  <si>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</si>
  <si>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</si>
  <si>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</si>
  <si>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</si>
  <si>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</si>
  <si>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</si>
  <si>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</si>
  <si>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</si>
  <si>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</si>
  <si>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</si>
  <si>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</si>
  <si>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</si>
  <si>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</si>
  <si>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</si>
  <si>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</si>
  <si>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</si>
  <si>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</si>
  <si>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</si>
  <si>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</si>
  <si>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</si>
  <si>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</si>
  <si>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</si>
  <si>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</si>
  <si>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</si>
  <si>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</si>
  <si>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</si>
  <si>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</si>
  <si>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</si>
  <si>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</si>
  <si>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</si>
  <si>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</si>
  <si>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</si>
  <si>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</si>
  <si>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</si>
  <si>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</si>
  <si>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</si>
  <si>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</si>
  <si>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</si>
  <si>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</si>
  <si>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</si>
  <si>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</si>
  <si>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</si>
  <si>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</si>
  <si>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</si>
  <si>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</si>
  <si>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</si>
  <si>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</si>
  <si>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</si>
  <si>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</si>
  <si>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</si>
  <si>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</si>
  <si>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</si>
  <si>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</si>
  <si>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</si>
  <si>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</si>
  <si>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</si>
  <si>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</si>
  <si>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</si>
  <si>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</si>
  <si>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</si>
  <si>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</si>
  <si>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</si>
  <si>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</si>
  <si>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</si>
  <si>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</si>
  <si>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</si>
  <si>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</si>
  <si>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</si>
  <si>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</si>
  <si>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</si>
  <si>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</si>
  <si>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</si>
  <si>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</si>
  <si>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</si>
  <si>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</si>
  <si>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</si>
  <si>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</si>
  <si>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</si>
  <si>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</si>
  <si>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</si>
  <si>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</si>
  <si>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</si>
  <si>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</si>
  <si>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</si>
  <si>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</si>
  <si>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</si>
  <si>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</si>
  <si>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</si>
  <si>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</si>
  <si>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</si>
  <si>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</si>
  <si>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</si>
  <si>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</si>
  <si>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</si>
  <si>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</si>
  <si>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</si>
  <si>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</si>
  <si>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</si>
  <si>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</si>
  <si>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</si>
  <si>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</si>
  <si>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</si>
  <si>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</si>
  <si>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</si>
  <si>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</si>
  <si>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</si>
  <si>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</si>
  <si>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</si>
  <si>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</si>
  <si>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</si>
  <si>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</si>
  <si>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</si>
  <si>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</si>
  <si>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</si>
  <si>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</si>
  <si>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</si>
  <si>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</si>
  <si>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</si>
  <si>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</si>
  <si>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</si>
  <si>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</si>
  <si>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</si>
  <si>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</si>
  <si>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</si>
  <si>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</si>
  <si>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</si>
  <si>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</si>
  <si>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</si>
  <si>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</si>
  <si>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</si>
  <si>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</si>
  <si>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</si>
  <si>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</si>
  <si>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</si>
  <si>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</si>
  <si>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</si>
  <si>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</si>
  <si>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</si>
  <si>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</si>
  <si>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</si>
  <si>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</si>
  <si>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</si>
  <si>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</si>
  <si>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</si>
  <si>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</si>
  <si>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</si>
  <si>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</si>
  <si>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</si>
  <si>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</si>
  <si>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</si>
  <si>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</si>
  <si>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</si>
  <si>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</si>
  <si>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</si>
  <si>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</si>
  <si>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</si>
  <si>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</si>
  <si>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</si>
  <si>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</si>
  <si>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</si>
  <si>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</si>
  <si>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</si>
  <si>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</si>
  <si>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</si>
  <si>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</si>
  <si>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</si>
  <si>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</si>
  <si>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</si>
  <si>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</si>
  <si>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</si>
  <si>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</si>
  <si>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</si>
  <si>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</si>
  <si>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</si>
  <si>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</si>
  <si>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</si>
  <si>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</si>
  <si>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</si>
  <si>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</si>
  <si>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</si>
  <si>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</si>
  <si>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</si>
  <si>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</si>
  <si>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</si>
  <si>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</si>
  <si>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</si>
  <si>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</si>
  <si>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</si>
  <si>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</si>
  <si>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</si>
  <si>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</si>
  <si>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</si>
  <si>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</si>
  <si>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</si>
  <si>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</si>
  <si>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</si>
  <si>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</si>
  <si>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</si>
  <si>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</si>
  <si>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</si>
  <si>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</si>
  <si>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</si>
  <si>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</si>
  <si>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</si>
  <si>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</si>
  <si>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</si>
  <si>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</si>
  <si>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</si>
  <si>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</si>
  <si>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</si>
  <si>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</si>
  <si>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</si>
  <si>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</si>
  <si>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</si>
  <si>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</si>
  <si>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</si>
  <si>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</si>
  <si>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</si>
  <si>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</si>
  <si>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</si>
  <si>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</si>
  <si>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</si>
  <si>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</si>
  <si>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</si>
  <si>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</si>
  <si>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</si>
  <si>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</si>
  <si>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</si>
  <si>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</si>
  <si>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</si>
  <si>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</si>
  <si>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</si>
  <si>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</si>
  <si>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</si>
  <si>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</si>
  <si>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</si>
  <si>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</si>
  <si>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</si>
  <si>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</si>
  <si>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</si>
  <si>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</si>
  <si>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</si>
  <si>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</si>
  <si>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</si>
  <si>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</si>
  <si>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</si>
  <si>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</si>
  <si>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</si>
  <si>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</si>
  <si>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</si>
  <si>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</si>
  <si>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</si>
  <si>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</si>
  <si>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</si>
  <si>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</si>
  <si>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</si>
  <si>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</si>
  <si>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</si>
  <si>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</si>
  <si>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</si>
  <si>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</si>
  <si>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</si>
  <si>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</si>
  <si>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</si>
  <si>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</si>
  <si>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</si>
  <si>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</si>
  <si>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</si>
  <si>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</si>
  <si>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</si>
  <si>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</si>
  <si>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</si>
  <si>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</si>
  <si>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</si>
  <si>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</si>
  <si>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</si>
  <si>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</si>
  <si>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</si>
  <si>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</si>
  <si>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</si>
  <si>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</si>
  <si>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</si>
  <si>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</si>
  <si>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</si>
  <si>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</si>
  <si>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</si>
  <si>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</si>
  <si>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</si>
  <si>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</si>
  <si>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</si>
  <si>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</si>
  <si>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</si>
  <si>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</si>
  <si>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</si>
  <si>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</si>
  <si>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</si>
  <si>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</si>
  <si>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</si>
  <si>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</si>
  <si>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</si>
  <si>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</si>
  <si>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</si>
  <si>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</si>
  <si>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</si>
  <si>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</si>
  <si>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</si>
  <si>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</si>
  <si>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</si>
  <si>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</si>
  <si>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</si>
  <si>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</si>
  <si>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</si>
  <si>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</si>
  <si>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</si>
  <si>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</si>
  <si>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</si>
  <si>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</si>
  <si>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</si>
  <si>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</si>
  <si>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</si>
  <si>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</si>
  <si>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</si>
  <si>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</si>
  <si>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</si>
  <si>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</si>
  <si>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</si>
  <si>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</si>
  <si>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</si>
  <si>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</si>
  <si>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</si>
  <si>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</si>
  <si>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</si>
  <si>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</si>
  <si>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</si>
  <si>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</si>
  <si>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</si>
  <si>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</si>
  <si>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</si>
  <si>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</si>
  <si>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</si>
  <si>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</si>
  <si>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</si>
  <si>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</si>
  <si>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</si>
  <si>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</si>
  <si>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</si>
  <si>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</si>
  <si>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</si>
  <si>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</si>
  <si>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</si>
  <si>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</si>
  <si>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</si>
  <si>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</si>
  <si>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</si>
  <si>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</si>
  <si>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</si>
  <si>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</si>
  <si>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</si>
  <si>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</si>
  <si>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</si>
  <si>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</si>
  <si>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</si>
  <si>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</si>
  <si>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</si>
  <si>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</si>
  <si>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</si>
  <si>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</si>
  <si>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</si>
  <si>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</si>
  <si>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</si>
  <si>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</si>
  <si>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</si>
  <si>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</si>
  <si>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</si>
  <si>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</si>
  <si>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</si>
  <si>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</si>
  <si>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</si>
  <si>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</si>
  <si>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</si>
  <si>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</si>
  <si>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</si>
  <si>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</si>
  <si>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</si>
  <si>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</si>
  <si>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</si>
  <si>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</si>
  <si>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</si>
  <si>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</si>
  <si>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</si>
  <si>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</si>
  <si>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</si>
  <si>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</si>
  <si>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</si>
  <si>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</si>
  <si>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</si>
  <si>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</si>
  <si>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</si>
  <si>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</si>
  <si>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</si>
  <si>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</si>
  <si>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</si>
  <si>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</si>
  <si>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</si>
  <si>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</si>
  <si>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</si>
  <si>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</si>
  <si>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</si>
  <si>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</si>
  <si>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</si>
  <si>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</si>
  <si>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</si>
  <si>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</si>
  <si>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</si>
  <si>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</si>
  <si>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</si>
  <si>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</si>
  <si>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</si>
  <si>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</si>
  <si>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</si>
  <si>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</si>
  <si>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</si>
  <si>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</si>
  <si>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</si>
  <si>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</si>
  <si>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</si>
  <si>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</si>
  <si>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</si>
  <si>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</si>
  <si>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</si>
  <si>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</si>
  <si>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</si>
  <si>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</si>
  <si>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</si>
  <si>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</si>
  <si>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</si>
  <si>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</si>
  <si>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</si>
  <si>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</si>
  <si>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</si>
  <si>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</si>
  <si>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</si>
  <si>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</si>
  <si>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</si>
  <si>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</si>
  <si>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</si>
  <si>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</si>
  <si>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</si>
  <si>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</si>
  <si>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</si>
  <si>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</si>
  <si>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</si>
  <si>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</si>
  <si>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</si>
  <si>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</si>
  <si>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</si>
  <si>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</si>
  <si>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</si>
  <si>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</si>
  <si>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</si>
  <si>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</si>
  <si>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</si>
  <si>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</si>
  <si>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</si>
  <si>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</si>
  <si>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</si>
  <si>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</si>
  <si>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</si>
  <si>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</si>
  <si>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</si>
  <si>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</si>
  <si>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</si>
  <si>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</si>
  <si>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</si>
  <si>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</si>
  <si>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</si>
  <si>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</si>
  <si>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</si>
  <si>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</si>
  <si>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</si>
  <si>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</si>
  <si>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</si>
  <si>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</si>
  <si>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</si>
  <si>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</si>
  <si>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</si>
  <si>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</si>
  <si>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</si>
  <si>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</si>
  <si>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</si>
  <si>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</si>
  <si>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</si>
  <si>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</si>
  <si>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</si>
  <si>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</si>
  <si>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</si>
  <si>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</si>
  <si>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</si>
  <si>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</si>
  <si>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</si>
  <si>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</si>
  <si>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</si>
  <si>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</si>
  <si>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</si>
  <si>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</si>
  <si>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</si>
  <si>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</si>
  <si>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</si>
  <si>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</si>
  <si>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</si>
  <si>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</si>
  <si>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</si>
  <si>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</si>
  <si>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</si>
  <si>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</si>
  <si>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</si>
  <si>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</si>
  <si>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</si>
  <si>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</si>
  <si>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</si>
  <si>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</si>
  <si>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</si>
  <si>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</si>
  <si>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</si>
  <si>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</si>
  <si>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</si>
  <si>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</si>
  <si>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</si>
  <si>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</si>
  <si>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</si>
  <si>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</si>
  <si>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</si>
  <si>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</si>
  <si>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</si>
  <si>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</si>
  <si>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</si>
  <si>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</si>
  <si>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</si>
  <si>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</si>
  <si>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</si>
  <si>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</si>
  <si>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</si>
  <si>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</si>
  <si>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</si>
  <si>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</si>
  <si>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</si>
  <si>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</si>
  <si>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</si>
  <si>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</si>
  <si>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</si>
  <si>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</si>
  <si>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</si>
  <si>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</si>
  <si>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</si>
  <si>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</si>
  <si>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</si>
  <si>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</si>
  <si>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</si>
  <si>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</si>
  <si>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</si>
  <si>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</si>
  <si>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</si>
  <si>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</si>
  <si>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</si>
  <si>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</si>
  <si>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</si>
  <si>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</si>
  <si>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</si>
  <si>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</si>
  <si>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</si>
  <si>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</si>
  <si>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</si>
  <si>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</si>
  <si>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</si>
  <si>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</si>
  <si>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</si>
  <si>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</si>
  <si>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</si>
  <si>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</si>
  <si>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</si>
  <si>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</si>
  <si>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</si>
  <si>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</si>
  <si>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</si>
  <si>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</si>
  <si>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</si>
  <si>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</si>
  <si>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</si>
  <si>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</si>
  <si>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</si>
  <si>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</si>
  <si>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</si>
  <si>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</si>
  <si>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</si>
  <si>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</si>
  <si>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</si>
  <si>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</si>
  <si>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</si>
  <si>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</si>
  <si>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</si>
  <si>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</si>
  <si>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</si>
  <si>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</si>
  <si>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</si>
  <si>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</si>
  <si>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</si>
  <si>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</si>
  <si>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</si>
  <si>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</si>
  <si>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</si>
  <si>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</si>
  <si>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</si>
  <si>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</si>
  <si>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</si>
  <si>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</si>
  <si>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</si>
  <si>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</si>
  <si>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</si>
  <si>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</si>
  <si>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</si>
  <si>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</si>
  <si>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</si>
  <si>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</si>
  <si>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</si>
  <si>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</si>
  <si>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</si>
  <si>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</si>
  <si>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</si>
  <si>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</si>
  <si>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</si>
  <si>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</si>
  <si>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</si>
  <si>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</si>
  <si>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</si>
  <si>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</si>
  <si>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</si>
  <si>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</si>
  <si>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</si>
  <si>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</si>
  <si>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</si>
  <si>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</si>
  <si>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</si>
  <si>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</si>
  <si>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</si>
  <si>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</si>
  <si>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</si>
  <si>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</si>
  <si>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</si>
  <si>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</si>
  <si>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</si>
  <si>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</si>
  <si>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</si>
  <si>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</si>
  <si>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</si>
  <si>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</si>
  <si>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</si>
  <si>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</si>
  <si>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</si>
  <si>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</si>
  <si>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</si>
  <si>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</si>
  <si>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</si>
  <si>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</si>
  <si>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</si>
  <si>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</si>
  <si>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</si>
  <si>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</si>
  <si>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</si>
  <si>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</si>
  <si>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</si>
  <si>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</si>
  <si>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</si>
  <si>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</si>
  <si>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</si>
  <si>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</si>
  <si>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</si>
  <si>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</si>
  <si>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</si>
  <si>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</si>
  <si>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</si>
  <si>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</si>
  <si>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</si>
  <si>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</si>
  <si>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</si>
  <si>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</si>
  <si>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</si>
  <si>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</si>
  <si>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</si>
  <si>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</si>
  <si>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</si>
  <si>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</si>
  <si>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</si>
  <si>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</si>
  <si>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</si>
  <si>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</si>
  <si>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</si>
  <si>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</si>
  <si>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</si>
  <si>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</si>
  <si>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</si>
  <si>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</si>
  <si>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</si>
  <si>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</si>
  <si>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</si>
  <si>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</si>
  <si>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</si>
  <si>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</si>
  <si>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</si>
  <si>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</si>
  <si>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</si>
  <si>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</si>
  <si>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</si>
  <si>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</si>
  <si>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</si>
  <si>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</si>
  <si>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</si>
  <si>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</si>
  <si>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</si>
  <si>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</si>
  <si>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</si>
  <si>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</si>
  <si>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</si>
  <si>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</si>
  <si>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</si>
  <si>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</si>
  <si>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</si>
  <si>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</si>
  <si>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</si>
  <si>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</si>
  <si>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</si>
  <si>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</si>
  <si>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</si>
  <si>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</si>
  <si>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</si>
  <si>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</si>
  <si>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</si>
  <si>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</si>
  <si>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</si>
  <si>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</si>
  <si>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</si>
  <si>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</si>
  <si>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</si>
  <si>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</si>
  <si>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</si>
  <si>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</si>
  <si>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</si>
  <si>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</si>
  <si>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</si>
  <si>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</si>
  <si>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</si>
  <si>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</si>
  <si>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</si>
  <si>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</si>
  <si>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</si>
  <si>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</si>
  <si>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</si>
  <si>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</si>
  <si>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</si>
  <si>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</si>
  <si>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</si>
  <si>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</si>
  <si>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</si>
  <si>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</si>
  <si>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</si>
  <si>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</si>
  <si>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</si>
  <si>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</si>
  <si>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</si>
  <si>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</si>
  <si>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</si>
  <si>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</si>
  <si>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</si>
  <si>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</si>
  <si>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</si>
  <si>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</si>
  <si>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</si>
  <si>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</si>
  <si>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</si>
  <si>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</si>
  <si>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</si>
  <si>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</si>
  <si>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</si>
  <si>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</si>
  <si>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</si>
  <si>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</si>
  <si>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</si>
  <si>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</si>
  <si>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</si>
  <si>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</si>
  <si>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</si>
  <si>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</si>
  <si>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</si>
  <si>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</si>
  <si>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</si>
  <si>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</si>
  <si>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</si>
  <si>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</si>
  <si>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</si>
  <si>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</si>
  <si>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</si>
  <si>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</si>
  <si>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</si>
  <si>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</si>
  <si>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</si>
  <si>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</si>
  <si>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</si>
  <si>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</si>
  <si>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</si>
  <si>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</si>
  <si>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</si>
  <si>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</si>
  <si>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</si>
  <si>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</si>
  <si>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</si>
  <si>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</si>
  <si>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</si>
  <si>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</si>
  <si>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</si>
  <si>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</si>
  <si>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</si>
  <si>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</si>
  <si>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</si>
  <si>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</si>
  <si>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</si>
  <si>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</si>
  <si>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</si>
  <si>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</si>
  <si>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</si>
  <si>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</si>
  <si>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</si>
  <si>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</si>
  <si>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</si>
  <si>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</si>
  <si>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</si>
  <si>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</si>
  <si>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</si>
  <si>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</si>
  <si>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</si>
  <si>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</si>
  <si>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</si>
  <si>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</si>
  <si>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</si>
  <si>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</si>
  <si>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</si>
  <si>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</si>
  <si>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</si>
  <si>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</si>
  <si>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</si>
  <si>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</si>
  <si>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</si>
  <si>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</si>
  <si>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</si>
  <si>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</si>
  <si>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</si>
  <si>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</si>
  <si>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</si>
  <si>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</si>
  <si>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</si>
  <si>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</si>
  <si>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</si>
  <si>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</si>
  <si>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</si>
  <si>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</si>
  <si>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</si>
  <si>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</si>
  <si>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</si>
  <si>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</si>
  <si>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</si>
  <si>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</si>
  <si>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</si>
  <si>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</si>
  <si>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</si>
  <si>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</si>
  <si>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</si>
  <si>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</si>
  <si>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</si>
  <si>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</si>
  <si>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</si>
  <si>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</si>
  <si>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</si>
  <si>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</si>
  <si>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</si>
  <si>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</si>
  <si>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</si>
  <si>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</si>
  <si>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</si>
  <si>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</si>
  <si>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</si>
  <si>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</si>
  <si>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</si>
  <si>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</si>
  <si>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</si>
  <si>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</si>
  <si>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</si>
  <si>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</si>
  <si>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</si>
  <si>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</si>
  <si>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</si>
  <si>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</si>
  <si>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</si>
  <si>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</si>
  <si>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</si>
  <si>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</si>
  <si>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</si>
  <si>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</si>
  <si>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</si>
  <si>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</si>
  <si>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</si>
  <si>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</si>
  <si>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</si>
  <si>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</si>
  <si>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</si>
  <si>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</si>
  <si>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</si>
  <si>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</si>
  <si>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</si>
  <si>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</si>
  <si>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</si>
  <si>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</si>
  <si>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</si>
  <si>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</si>
  <si>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</si>
  <si>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</si>
  <si>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</si>
  <si>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</si>
  <si>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</si>
  <si>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</si>
  <si>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</si>
  <si>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</si>
  <si>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</si>
  <si>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</si>
  <si>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</si>
  <si>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</si>
  <si>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</si>
  <si>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</si>
  <si>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</si>
  <si>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</si>
  <si>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</si>
  <si>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</si>
  <si>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</si>
  <si>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</si>
  <si>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</si>
  <si>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</si>
  <si>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</si>
  <si>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</si>
  <si>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</si>
  <si>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</si>
  <si>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</si>
  <si>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</si>
  <si>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</si>
  <si>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</si>
  <si>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</si>
  <si>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</si>
  <si>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</si>
  <si>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</si>
  <si>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</si>
  <si>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</si>
  <si>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</si>
  <si>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</si>
  <si>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</si>
  <si>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</si>
  <si>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</si>
  <si>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</si>
  <si>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</si>
  <si>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</si>
  <si>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</si>
  <si>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</si>
  <si>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</si>
  <si>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</si>
  <si>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</si>
  <si>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</si>
  <si>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</si>
  <si>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</si>
  <si>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</si>
  <si>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</si>
  <si>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</si>
  <si>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</si>
  <si>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</si>
  <si>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</si>
  <si>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</si>
  <si>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</si>
  <si>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</si>
  <si>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</si>
  <si>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</si>
  <si>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</si>
  <si>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</si>
  <si>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</si>
  <si>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</si>
  <si>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</si>
  <si>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</si>
  <si>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</si>
  <si>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</si>
  <si>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</si>
  <si>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</si>
  <si>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</si>
  <si>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</si>
  <si>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</si>
  <si>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</si>
  <si>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</si>
  <si>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</si>
  <si>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</si>
  <si>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</si>
  <si>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</si>
  <si>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</si>
  <si>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</si>
  <si>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</si>
  <si>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</si>
  <si>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</si>
  <si>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</si>
  <si>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</si>
  <si>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</si>
  <si>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</si>
  <si>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</si>
  <si>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</si>
  <si>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</si>
  <si>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</si>
  <si>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</si>
  <si>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</si>
  <si>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</si>
  <si>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</si>
  <si>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</si>
  <si>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</si>
  <si>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</si>
  <si>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</si>
  <si>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</si>
  <si>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</si>
  <si>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</si>
  <si>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</si>
  <si>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</si>
  <si>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</si>
  <si>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</si>
  <si>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</si>
  <si>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</si>
  <si>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</si>
  <si>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</si>
  <si>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</si>
  <si>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</si>
  <si>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</si>
  <si>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</si>
  <si>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</si>
  <si>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</si>
  <si>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</si>
  <si>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</si>
  <si>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</si>
  <si>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</si>
  <si>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</si>
  <si>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</si>
  <si>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</si>
  <si>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</si>
  <si>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</si>
  <si>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</si>
  <si>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</si>
  <si>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</si>
  <si>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</si>
  <si>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</si>
  <si>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</si>
  <si>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</si>
  <si>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</si>
  <si>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</si>
  <si>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</si>
  <si>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</si>
  <si>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</si>
  <si>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</si>
  <si>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</si>
  <si>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</si>
  <si>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</si>
  <si>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</si>
  <si>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</si>
  <si>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</si>
  <si>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</si>
  <si>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</si>
  <si>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</si>
  <si>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</si>
  <si>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</si>
  <si>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</si>
  <si>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</si>
  <si>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</si>
  <si>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</si>
  <si>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</si>
  <si>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</si>
  <si>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</si>
  <si>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</si>
  <si>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</si>
  <si>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</si>
  <si>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</si>
  <si>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</si>
  <si>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</si>
  <si>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</si>
  <si>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</si>
  <si>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</si>
  <si>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</si>
  <si>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</si>
  <si>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</si>
  <si>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</si>
  <si>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</si>
  <si>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</si>
  <si>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</si>
  <si>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</si>
  <si>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</si>
  <si>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</si>
  <si>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</si>
  <si>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</si>
  <si>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</si>
  <si>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</si>
  <si>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</si>
  <si>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</si>
  <si>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</si>
  <si>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</si>
  <si>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</si>
  <si>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</si>
  <si>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</si>
  <si>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</si>
  <si>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</si>
  <si>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</si>
  <si>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</si>
  <si>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</si>
  <si>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</si>
  <si>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</si>
  <si>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</si>
  <si>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</si>
  <si>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</si>
  <si>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</si>
  <si>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</si>
  <si>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</si>
  <si>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</si>
  <si>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</si>
  <si>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</si>
  <si>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</si>
  <si>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</si>
  <si>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</si>
  <si>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</si>
  <si>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</si>
  <si>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</si>
  <si>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</si>
  <si>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</si>
  <si>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</si>
  <si>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</si>
  <si>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</si>
  <si>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</si>
  <si>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</si>
  <si>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</si>
  <si>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</si>
  <si>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</si>
  <si>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</si>
  <si>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</si>
  <si>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</si>
  <si>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</si>
  <si>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</si>
  <si>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</si>
  <si>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</si>
  <si>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</si>
  <si>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</si>
  <si>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</si>
  <si>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</si>
  <si>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</si>
  <si>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</si>
  <si>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</si>
  <si>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</si>
  <si>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</si>
  <si>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</si>
  <si>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</si>
  <si>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</si>
  <si>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</si>
  <si>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</si>
  <si>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</si>
  <si>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</si>
  <si>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</si>
  <si>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</si>
  <si>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</si>
  <si>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</si>
  <si>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</si>
  <si>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</si>
  <si>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</si>
  <si>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</si>
  <si>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</si>
  <si>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</si>
  <si>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</si>
  <si>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</si>
  <si>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</si>
  <si>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</si>
  <si>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</si>
  <si>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</si>
  <si>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</si>
  <si>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</si>
  <si>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</si>
  <si>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</si>
  <si>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</si>
  <si>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</si>
  <si>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</si>
  <si>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</si>
  <si>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</si>
  <si>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</si>
  <si>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</si>
  <si>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</si>
  <si>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</si>
  <si>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</si>
  <si>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</si>
  <si>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</si>
  <si>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</si>
  <si>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</si>
  <si>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</si>
  <si>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</si>
  <si>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</si>
  <si>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</si>
  <si>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</si>
  <si>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</si>
  <si>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</si>
  <si>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</si>
  <si>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</si>
  <si>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</si>
  <si>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</si>
  <si>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</si>
  <si>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</si>
  <si>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</si>
  <si>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</si>
  <si>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</si>
  <si>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</si>
  <si>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</si>
  <si>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</si>
  <si>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</si>
  <si>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</si>
  <si>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</si>
  <si>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</si>
  <si>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</si>
  <si>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</si>
  <si>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</si>
  <si>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</si>
  <si>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</si>
  <si>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</si>
  <si>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</si>
  <si>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</si>
  <si>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</si>
  <si>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</si>
  <si>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</si>
  <si>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</si>
  <si>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</si>
  <si>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</si>
  <si>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</si>
  <si>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</si>
  <si>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</si>
  <si>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</si>
  <si>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</si>
  <si>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</si>
  <si>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</si>
  <si>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</si>
  <si>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</si>
  <si>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</si>
  <si>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</si>
  <si>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</si>
  <si>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</si>
  <si>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</si>
  <si>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</si>
  <si>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</si>
  <si>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</si>
  <si>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</si>
  <si>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</si>
  <si>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</si>
  <si>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</si>
  <si>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</si>
  <si>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</si>
  <si>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</si>
  <si>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</si>
  <si>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</si>
  <si>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</si>
  <si>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</si>
  <si>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</si>
  <si>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</si>
  <si>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</si>
  <si>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</si>
  <si>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</si>
  <si>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</si>
  <si>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</si>
  <si>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</si>
  <si>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</si>
  <si>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</si>
  <si>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</si>
  <si>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</si>
  <si>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</si>
  <si>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</si>
  <si>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</si>
  <si>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</si>
  <si>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</si>
  <si>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</si>
  <si>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</si>
  <si>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</si>
  <si>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</si>
  <si>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</si>
  <si>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</si>
  <si>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</si>
  <si>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</si>
  <si>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</si>
  <si>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</si>
  <si>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</si>
  <si>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</si>
  <si>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</si>
  <si>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</si>
  <si>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</si>
  <si>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</si>
  <si>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</si>
  <si>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</si>
  <si>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</si>
  <si>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</si>
  <si>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</si>
  <si>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</si>
  <si>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</si>
  <si>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</si>
  <si>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</si>
  <si>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</si>
  <si>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</si>
  <si>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</si>
  <si>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</si>
  <si>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</si>
  <si>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</si>
  <si>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</si>
  <si>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</si>
  <si>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</si>
  <si>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</si>
  <si>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</si>
  <si>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</si>
  <si>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</si>
  <si>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</si>
  <si>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</si>
  <si>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</si>
  <si>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</si>
  <si>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</si>
  <si>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</si>
  <si>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</si>
  <si>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</si>
  <si>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</si>
  <si>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</si>
  <si>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</si>
  <si>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</si>
  <si>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</si>
  <si>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</si>
  <si>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</si>
  <si>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</si>
  <si>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</si>
  <si>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</si>
  <si>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</si>
  <si>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</si>
  <si>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</si>
  <si>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</si>
  <si>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</si>
  <si>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</si>
  <si>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</si>
  <si>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</si>
  <si>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</si>
  <si>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</si>
  <si>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</si>
  <si>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</si>
  <si>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</si>
  <si>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</si>
  <si>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</si>
  <si>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</si>
  <si>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</si>
  <si>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</si>
  <si>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</si>
  <si>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</si>
  <si>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</si>
  <si>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</si>
  <si>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</si>
  <si>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</si>
  <si>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</si>
  <si>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</si>
  <si>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</si>
  <si>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</si>
  <si>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</si>
  <si>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</si>
  <si>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</si>
  <si>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</si>
  <si>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</si>
  <si>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</si>
  <si>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</si>
  <si>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</si>
  <si>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</si>
  <si>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</si>
  <si>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</si>
  <si>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</si>
  <si>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</si>
  <si>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</si>
  <si>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</si>
  <si>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</si>
  <si>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</si>
  <si>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</si>
  <si>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</si>
  <si>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</si>
  <si>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</si>
  <si>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</si>
  <si>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</si>
  <si>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</si>
  <si>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</si>
  <si>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</si>
  <si>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</si>
  <si>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</si>
  <si>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</si>
  <si>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</si>
  <si>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</si>
  <si>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</si>
  <si>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</si>
  <si>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</si>
  <si>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</si>
  <si>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</si>
  <si>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</si>
  <si>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</si>
  <si>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</si>
  <si>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</si>
  <si>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</si>
  <si>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</si>
  <si>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</si>
  <si>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</si>
  <si>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</si>
  <si>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</si>
  <si>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</si>
  <si>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</si>
  <si>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</si>
  <si>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</si>
  <si>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</si>
  <si>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</si>
  <si>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</si>
  <si>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</si>
  <si>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</si>
  <si>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</si>
  <si>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</si>
  <si>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</si>
  <si>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</si>
  <si>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</si>
  <si>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</si>
  <si>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</si>
  <si>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</si>
  <si>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</si>
  <si>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</si>
  <si>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</si>
  <si>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</si>
  <si>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</si>
  <si>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</si>
  <si>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</si>
  <si>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</si>
  <si>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</si>
  <si>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</si>
  <si>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</si>
  <si>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</si>
  <si>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</si>
  <si>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</si>
  <si>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</si>
  <si>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21-Oct-22--26-Oct-22-----------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</si>
</sst>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Tabla19[[#This Row],[Importe]]-Tabla19[[#This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17" dataDxfId="16">
  <autoFilter ref="A1:H3408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Tabla110[[#This Row],[Importe]]-Tabla110[[#This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158785.98000000417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3396" activePane="bottomRight" state="frozen"/>
      <selection pane="topRight" activeCell="C1" sqref="C1"/>
      <selection pane="bottomLeft" activeCell="A2" sqref="A2"/>
      <selection pane="bottomRight" activeCell="E3413" sqref="E3413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31551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31554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31552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31553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8" t="s">
        <v>31555</v>
      </c>
      <c r="F2579" s="195">
        <f>4151.47+118953.29</f>
        <v>123104.76</v>
      </c>
      <c r="G2579" s="197">
        <f>Tabla110[[#This Row],[Importe]]-Tabla110[[#This Row],[Pagado]]</f>
        <v>326720.06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 t="s">
        <v>4813</v>
      </c>
      <c r="F3033" s="195">
        <v>0</v>
      </c>
      <c r="G3033" s="197">
        <f>Tabla110[[#This Row],[Importe]]-Tabla110[[#This Row],[Pagado]]</f>
        <v>3300</v>
      </c>
      <c r="H3033" s="194" t="s">
        <v>4814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36619306.769999936</v>
      </c>
      <c r="G3409" s="208">
        <f>SUBTOTAL(109,Tabla110[Saldo])</f>
        <v>2608593.9399999995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2023-01-06T21:13:40Z</dcterms:modified>
</cp:coreProperties>
</file>