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5  M A Y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48" i="11" l="1"/>
  <c r="J549" i="11"/>
  <c r="I548" i="11"/>
  <c r="I549" i="11"/>
  <c r="I550" i="11"/>
  <c r="J1073" i="10"/>
  <c r="J1074" i="10"/>
  <c r="I1073" i="10"/>
  <c r="I1078" i="10"/>
  <c r="I1079" i="10"/>
  <c r="I1080" i="10"/>
  <c r="I1081" i="10"/>
  <c r="I1082" i="10"/>
  <c r="I1083" i="10"/>
  <c r="I1084" i="10"/>
  <c r="I1085" i="10"/>
  <c r="I1086" i="10"/>
  <c r="I1087" i="10"/>
  <c r="I1088" i="10"/>
  <c r="I1089" i="10"/>
  <c r="I1090" i="10"/>
  <c r="I1091" i="10"/>
  <c r="I1092" i="10"/>
  <c r="I1093" i="10"/>
  <c r="I1094" i="10"/>
  <c r="I1095"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096" i="10"/>
  <c r="I1097" i="10"/>
  <c r="I1098" i="10"/>
  <c r="I1099" i="10"/>
  <c r="I1100" i="10"/>
  <c r="I1101" i="10"/>
  <c r="I1102" i="10"/>
  <c r="I1103" i="10"/>
  <c r="I1104" i="10"/>
  <c r="I1105"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06"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07"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08"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<sst xmlns="http://schemas.openxmlformats.org/spreadsheetml/2006/main" count="5889" uniqueCount="4568">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</sst>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0"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0">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66CCFF"/>
      <color rgb="FF99CC00"/>
      <color rgb="FF990033"/>
      <color rgb="FF0000FF"/>
      <color rgb="FFCC99FF"/>
      <color rgb="FFCCFFCC"/>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9" t="s">
        <v>8</v>
      </c>
      <c r="G1" s="529"/>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5">
        <f>SUM(J3:J180)</f>
        <v>2999.9999999999864</v>
      </c>
      <c r="J181" s="526"/>
      <c r="K181"/>
    </row>
    <row r="182" spans="1:11" ht="15.75" thickBot="1" x14ac:dyDescent="0.3">
      <c r="I182" s="527"/>
      <c r="J182" s="528"/>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9" t="s">
        <v>181</v>
      </c>
      <c r="G1" s="529"/>
      <c r="H1" s="529"/>
      <c r="I1" s="529"/>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5">
        <f>SUM(J3:J414)</f>
        <v>34203.089999999982</v>
      </c>
      <c r="J415" s="526"/>
      <c r="K415"/>
    </row>
    <row r="416" spans="2:11" ht="15.75" thickBot="1" x14ac:dyDescent="0.3">
      <c r="I416" s="527"/>
      <c r="J416" s="528"/>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9" t="s">
        <v>628</v>
      </c>
      <c r="F1" s="529"/>
      <c r="G1" s="529"/>
      <c r="H1" s="529"/>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2" t="s">
        <v>638</v>
      </c>
      <c r="G551" s="533"/>
      <c r="H551" s="530">
        <f>SUM(I3:I550)</f>
        <v>-1923.8799999999865</v>
      </c>
      <c r="I551" s="526"/>
    </row>
    <row r="552" spans="1:11" ht="15.75" customHeight="1" thickBot="1" x14ac:dyDescent="0.3">
      <c r="A552" s="2"/>
      <c r="D552" s="42"/>
      <c r="E552" s="51"/>
      <c r="F552" s="534"/>
      <c r="G552" s="535"/>
      <c r="H552" s="531"/>
      <c r="I552" s="528"/>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10"/>
  <sheetViews>
    <sheetView tabSelected="1" topLeftCell="A1070" zoomScaleNormal="100" workbookViewId="0">
      <selection activeCell="B1074" sqref="B1074"/>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37" t="s">
        <v>1315</v>
      </c>
      <c r="F1" s="537"/>
      <c r="G1" s="537"/>
      <c r="H1" s="537"/>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06"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06"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36">
        <v>45009</v>
      </c>
      <c r="B1053" s="546" t="s">
        <v>4529</v>
      </c>
      <c r="C1053" s="548" t="s">
        <v>2933</v>
      </c>
      <c r="D1053" s="549"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36"/>
      <c r="B1054" s="547"/>
      <c r="C1054" s="548"/>
      <c r="D1054" s="550"/>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05"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05"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x14ac:dyDescent="0.35">
      <c r="A1075" s="346">
        <v>45048</v>
      </c>
      <c r="B1075" s="522"/>
      <c r="C1075" s="438"/>
      <c r="D1075" s="435"/>
      <c r="E1075" s="356"/>
      <c r="F1075" s="492"/>
      <c r="G1075" s="349"/>
      <c r="H1075" s="349"/>
      <c r="I1075" s="395">
        <f t="shared" si="42"/>
        <v>0</v>
      </c>
      <c r="J1075" s="361">
        <f t="shared" si="43"/>
        <v>13147.244999999981</v>
      </c>
    </row>
    <row r="1076" spans="1:10" ht="21" x14ac:dyDescent="0.35">
      <c r="A1076" s="346"/>
      <c r="B1076" s="339"/>
      <c r="C1076" s="438"/>
      <c r="D1076" s="435"/>
      <c r="E1076" s="356"/>
      <c r="F1076" s="492"/>
      <c r="G1076" s="349"/>
      <c r="H1076" s="349"/>
      <c r="I1076" s="395">
        <f t="shared" si="42"/>
        <v>0</v>
      </c>
      <c r="J1076" s="361">
        <f t="shared" si="43"/>
        <v>13147.244999999981</v>
      </c>
    </row>
    <row r="1077" spans="1:10" ht="21" x14ac:dyDescent="0.35">
      <c r="A1077" s="346"/>
      <c r="B1077" s="339"/>
      <c r="C1077" s="438"/>
      <c r="D1077" s="435"/>
      <c r="E1077" s="356"/>
      <c r="F1077" s="492"/>
      <c r="G1077" s="349"/>
      <c r="H1077" s="349"/>
      <c r="I1077" s="395">
        <f t="shared" si="42"/>
        <v>0</v>
      </c>
      <c r="J1077" s="361">
        <f t="shared" si="43"/>
        <v>13147.244999999981</v>
      </c>
    </row>
    <row r="1078" spans="1:10" ht="21" x14ac:dyDescent="0.35">
      <c r="A1078" s="346"/>
      <c r="B1078" s="339"/>
      <c r="C1078" s="438"/>
      <c r="D1078" s="435"/>
      <c r="E1078" s="356"/>
      <c r="F1078" s="492"/>
      <c r="G1078" s="349"/>
      <c r="H1078" s="349"/>
      <c r="I1078" s="395">
        <f t="shared" ref="I1078:I1095" si="44">H1078-G1078</f>
        <v>0</v>
      </c>
      <c r="J1078" s="361">
        <f t="shared" ref="J1078:J1095" si="45">J1077+I1078</f>
        <v>13147.244999999981</v>
      </c>
    </row>
    <row r="1079" spans="1:10" ht="21" x14ac:dyDescent="0.35">
      <c r="A1079" s="346"/>
      <c r="B1079" s="339"/>
      <c r="C1079" s="438"/>
      <c r="D1079" s="435"/>
      <c r="E1079" s="356"/>
      <c r="F1079" s="492"/>
      <c r="G1079" s="349"/>
      <c r="H1079" s="349"/>
      <c r="I1079" s="395">
        <f t="shared" si="44"/>
        <v>0</v>
      </c>
      <c r="J1079" s="361">
        <f t="shared" si="45"/>
        <v>13147.244999999981</v>
      </c>
    </row>
    <row r="1080" spans="1:10" ht="21" x14ac:dyDescent="0.35">
      <c r="A1080" s="346"/>
      <c r="B1080" s="339"/>
      <c r="C1080" s="438"/>
      <c r="D1080" s="435"/>
      <c r="E1080" s="356"/>
      <c r="F1080" s="492"/>
      <c r="G1080" s="349"/>
      <c r="H1080" s="349"/>
      <c r="I1080" s="395">
        <f t="shared" si="44"/>
        <v>0</v>
      </c>
      <c r="J1080" s="361">
        <f t="shared" si="45"/>
        <v>13147.244999999981</v>
      </c>
    </row>
    <row r="1081" spans="1:10" ht="21" x14ac:dyDescent="0.35">
      <c r="A1081" s="346"/>
      <c r="B1081" s="339"/>
      <c r="C1081" s="438"/>
      <c r="D1081" s="435"/>
      <c r="E1081" s="356"/>
      <c r="F1081" s="492"/>
      <c r="G1081" s="349"/>
      <c r="H1081" s="349"/>
      <c r="I1081" s="395">
        <f t="shared" si="44"/>
        <v>0</v>
      </c>
      <c r="J1081" s="361">
        <f t="shared" si="45"/>
        <v>13147.244999999981</v>
      </c>
    </row>
    <row r="1082" spans="1:10" ht="21" x14ac:dyDescent="0.35">
      <c r="A1082" s="346"/>
      <c r="B1082" s="339"/>
      <c r="C1082" s="438"/>
      <c r="D1082" s="435"/>
      <c r="E1082" s="356"/>
      <c r="F1082" s="492"/>
      <c r="G1082" s="349"/>
      <c r="H1082" s="349"/>
      <c r="I1082" s="395">
        <f t="shared" si="44"/>
        <v>0</v>
      </c>
      <c r="J1082" s="361">
        <f t="shared" si="45"/>
        <v>13147.244999999981</v>
      </c>
    </row>
    <row r="1083" spans="1:10" ht="21" x14ac:dyDescent="0.35">
      <c r="A1083" s="346"/>
      <c r="B1083" s="339"/>
      <c r="C1083" s="438"/>
      <c r="D1083" s="435"/>
      <c r="E1083" s="356"/>
      <c r="F1083" s="492"/>
      <c r="G1083" s="349"/>
      <c r="H1083" s="349"/>
      <c r="I1083" s="395">
        <f t="shared" si="44"/>
        <v>0</v>
      </c>
      <c r="J1083" s="361">
        <f t="shared" si="45"/>
        <v>13147.244999999981</v>
      </c>
    </row>
    <row r="1084" spans="1:10" ht="21" x14ac:dyDescent="0.35">
      <c r="A1084" s="346"/>
      <c r="B1084" s="339"/>
      <c r="C1084" s="438"/>
      <c r="D1084" s="435"/>
      <c r="E1084" s="356"/>
      <c r="F1084" s="492"/>
      <c r="G1084" s="349"/>
      <c r="H1084" s="349"/>
      <c r="I1084" s="395">
        <f t="shared" si="44"/>
        <v>0</v>
      </c>
      <c r="J1084" s="361">
        <f t="shared" si="45"/>
        <v>13147.244999999981</v>
      </c>
    </row>
    <row r="1085" spans="1:10" ht="21" x14ac:dyDescent="0.35">
      <c r="A1085" s="346"/>
      <c r="B1085" s="339"/>
      <c r="C1085" s="438"/>
      <c r="D1085" s="435"/>
      <c r="E1085" s="356"/>
      <c r="F1085" s="492"/>
      <c r="G1085" s="349"/>
      <c r="H1085" s="349"/>
      <c r="I1085" s="395">
        <f t="shared" si="44"/>
        <v>0</v>
      </c>
      <c r="J1085" s="361">
        <f t="shared" si="45"/>
        <v>13147.244999999981</v>
      </c>
    </row>
    <row r="1086" spans="1:10" ht="21" x14ac:dyDescent="0.35">
      <c r="A1086" s="346"/>
      <c r="B1086" s="339"/>
      <c r="C1086" s="438"/>
      <c r="D1086" s="435"/>
      <c r="E1086" s="356"/>
      <c r="F1086" s="492"/>
      <c r="G1086" s="349"/>
      <c r="H1086" s="349"/>
      <c r="I1086" s="395">
        <f t="shared" si="44"/>
        <v>0</v>
      </c>
      <c r="J1086" s="361">
        <f t="shared" si="45"/>
        <v>13147.244999999981</v>
      </c>
    </row>
    <row r="1087" spans="1:10" ht="21" x14ac:dyDescent="0.35">
      <c r="A1087" s="346"/>
      <c r="B1087" s="339"/>
      <c r="C1087" s="438"/>
      <c r="D1087" s="435"/>
      <c r="E1087" s="356"/>
      <c r="F1087" s="492"/>
      <c r="G1087" s="349"/>
      <c r="H1087" s="349"/>
      <c r="I1087" s="395">
        <f t="shared" si="44"/>
        <v>0</v>
      </c>
      <c r="J1087" s="361">
        <f t="shared" si="45"/>
        <v>13147.244999999981</v>
      </c>
    </row>
    <row r="1088" spans="1:10" ht="21" x14ac:dyDescent="0.35">
      <c r="A1088" s="346"/>
      <c r="B1088" s="339"/>
      <c r="C1088" s="438"/>
      <c r="D1088" s="435"/>
      <c r="E1088" s="356"/>
      <c r="F1088" s="492"/>
      <c r="G1088" s="349"/>
      <c r="H1088" s="349"/>
      <c r="I1088" s="395">
        <f t="shared" si="44"/>
        <v>0</v>
      </c>
      <c r="J1088" s="361">
        <f t="shared" si="45"/>
        <v>13147.244999999981</v>
      </c>
    </row>
    <row r="1089" spans="1:10" ht="21" x14ac:dyDescent="0.35">
      <c r="A1089" s="346"/>
      <c r="B1089" s="339"/>
      <c r="C1089" s="438"/>
      <c r="D1089" s="435"/>
      <c r="E1089" s="356"/>
      <c r="F1089" s="492"/>
      <c r="G1089" s="349"/>
      <c r="H1089" s="349"/>
      <c r="I1089" s="395">
        <f t="shared" si="44"/>
        <v>0</v>
      </c>
      <c r="J1089" s="361">
        <f t="shared" si="45"/>
        <v>13147.244999999981</v>
      </c>
    </row>
    <row r="1090" spans="1:10" ht="21" x14ac:dyDescent="0.35">
      <c r="A1090" s="346"/>
      <c r="B1090" s="339"/>
      <c r="C1090" s="438"/>
      <c r="D1090" s="435"/>
      <c r="E1090" s="356"/>
      <c r="F1090" s="492"/>
      <c r="G1090" s="349"/>
      <c r="H1090" s="349"/>
      <c r="I1090" s="395">
        <f t="shared" si="44"/>
        <v>0</v>
      </c>
      <c r="J1090" s="361">
        <f t="shared" si="45"/>
        <v>13147.244999999981</v>
      </c>
    </row>
    <row r="1091" spans="1:10" ht="21" x14ac:dyDescent="0.35">
      <c r="A1091" s="346"/>
      <c r="B1091" s="339"/>
      <c r="C1091" s="438"/>
      <c r="D1091" s="435"/>
      <c r="E1091" s="356"/>
      <c r="F1091" s="492"/>
      <c r="G1091" s="349"/>
      <c r="H1091" s="349"/>
      <c r="I1091" s="395">
        <f t="shared" si="44"/>
        <v>0</v>
      </c>
      <c r="J1091" s="361">
        <f t="shared" si="45"/>
        <v>13147.244999999981</v>
      </c>
    </row>
    <row r="1092" spans="1:10" ht="21" x14ac:dyDescent="0.35">
      <c r="A1092" s="346"/>
      <c r="B1092" s="339"/>
      <c r="C1092" s="438"/>
      <c r="D1092" s="435"/>
      <c r="E1092" s="356"/>
      <c r="F1092" s="492"/>
      <c r="G1092" s="349"/>
      <c r="H1092" s="349"/>
      <c r="I1092" s="395">
        <f t="shared" si="44"/>
        <v>0</v>
      </c>
      <c r="J1092" s="361">
        <f t="shared" si="45"/>
        <v>13147.244999999981</v>
      </c>
    </row>
    <row r="1093" spans="1:10" ht="21" x14ac:dyDescent="0.35">
      <c r="A1093" s="346"/>
      <c r="B1093" s="339"/>
      <c r="C1093" s="438"/>
      <c r="D1093" s="435"/>
      <c r="E1093" s="356"/>
      <c r="F1093" s="492"/>
      <c r="G1093" s="349"/>
      <c r="H1093" s="349"/>
      <c r="I1093" s="395">
        <f t="shared" si="44"/>
        <v>0</v>
      </c>
      <c r="J1093" s="361">
        <f t="shared" si="45"/>
        <v>13147.244999999981</v>
      </c>
    </row>
    <row r="1094" spans="1:10" ht="21" x14ac:dyDescent="0.35">
      <c r="A1094" s="346"/>
      <c r="B1094" s="339"/>
      <c r="C1094" s="438"/>
      <c r="D1094" s="435"/>
      <c r="E1094" s="356"/>
      <c r="F1094" s="492"/>
      <c r="G1094" s="349"/>
      <c r="H1094" s="349"/>
      <c r="I1094" s="395">
        <f t="shared" si="44"/>
        <v>0</v>
      </c>
      <c r="J1094" s="361">
        <f t="shared" si="45"/>
        <v>13147.244999999981</v>
      </c>
    </row>
    <row r="1095" spans="1:10" ht="21" x14ac:dyDescent="0.35">
      <c r="A1095" s="346"/>
      <c r="B1095" s="339"/>
      <c r="C1095" s="438"/>
      <c r="D1095" s="435"/>
      <c r="E1095" s="356"/>
      <c r="F1095" s="492"/>
      <c r="G1095" s="349"/>
      <c r="H1095" s="349"/>
      <c r="I1095" s="395">
        <f t="shared" si="44"/>
        <v>0</v>
      </c>
      <c r="J1095" s="361">
        <f t="shared" si="45"/>
        <v>13147.244999999981</v>
      </c>
    </row>
    <row r="1096" spans="1:10" ht="21" x14ac:dyDescent="0.35">
      <c r="A1096" s="346"/>
      <c r="B1096" s="339"/>
      <c r="C1096" s="438"/>
      <c r="D1096" s="435"/>
      <c r="E1096" s="356"/>
      <c r="F1096" s="492"/>
      <c r="G1096" s="349"/>
      <c r="H1096" s="349"/>
      <c r="I1096" s="395">
        <f t="shared" si="42"/>
        <v>0</v>
      </c>
      <c r="J1096" s="361">
        <f t="shared" si="43"/>
        <v>13147.244999999981</v>
      </c>
    </row>
    <row r="1097" spans="1:10" ht="21" x14ac:dyDescent="0.35">
      <c r="A1097" s="346"/>
      <c r="B1097" s="339"/>
      <c r="C1097" s="438"/>
      <c r="D1097" s="435"/>
      <c r="E1097" s="356"/>
      <c r="F1097" s="492"/>
      <c r="G1097" s="349"/>
      <c r="H1097" s="349"/>
      <c r="I1097" s="395">
        <f t="shared" si="42"/>
        <v>0</v>
      </c>
      <c r="J1097" s="361">
        <f t="shared" si="43"/>
        <v>13147.244999999981</v>
      </c>
    </row>
    <row r="1098" spans="1:10" ht="21" x14ac:dyDescent="0.35">
      <c r="A1098" s="346"/>
      <c r="B1098" s="339"/>
      <c r="C1098" s="438"/>
      <c r="D1098" s="435"/>
      <c r="E1098" s="356"/>
      <c r="F1098" s="492"/>
      <c r="G1098" s="349"/>
      <c r="H1098" s="349"/>
      <c r="I1098" s="395">
        <f t="shared" si="42"/>
        <v>0</v>
      </c>
      <c r="J1098" s="361">
        <f t="shared" si="43"/>
        <v>13147.244999999981</v>
      </c>
    </row>
    <row r="1099" spans="1:10" ht="21" x14ac:dyDescent="0.35">
      <c r="A1099" s="346"/>
      <c r="B1099" s="339"/>
      <c r="C1099" s="438"/>
      <c r="D1099" s="435"/>
      <c r="E1099" s="356"/>
      <c r="F1099" s="492"/>
      <c r="G1099" s="349"/>
      <c r="H1099" s="349"/>
      <c r="I1099" s="395">
        <f t="shared" si="42"/>
        <v>0</v>
      </c>
      <c r="J1099" s="361">
        <f t="shared" si="43"/>
        <v>13147.244999999981</v>
      </c>
    </row>
    <row r="1100" spans="1:10" ht="21" x14ac:dyDescent="0.35">
      <c r="A1100" s="346"/>
      <c r="B1100" s="339"/>
      <c r="C1100" s="438"/>
      <c r="D1100" s="435"/>
      <c r="E1100" s="356"/>
      <c r="F1100" s="492"/>
      <c r="G1100" s="349"/>
      <c r="H1100" s="349"/>
      <c r="I1100" s="395">
        <f t="shared" si="42"/>
        <v>0</v>
      </c>
      <c r="J1100" s="361">
        <f t="shared" si="43"/>
        <v>13147.244999999981</v>
      </c>
    </row>
    <row r="1101" spans="1:10" ht="21" x14ac:dyDescent="0.35">
      <c r="A1101" s="346"/>
      <c r="B1101" s="339"/>
      <c r="C1101" s="438"/>
      <c r="D1101" s="435"/>
      <c r="E1101" s="356"/>
      <c r="F1101" s="492"/>
      <c r="G1101" s="349"/>
      <c r="H1101" s="349"/>
      <c r="I1101" s="395">
        <f t="shared" si="42"/>
        <v>0</v>
      </c>
      <c r="J1101" s="361">
        <f t="shared" si="43"/>
        <v>13147.244999999981</v>
      </c>
    </row>
    <row r="1102" spans="1:10" ht="21" x14ac:dyDescent="0.35">
      <c r="A1102" s="346"/>
      <c r="B1102" s="339"/>
      <c r="C1102" s="438"/>
      <c r="D1102" s="435"/>
      <c r="E1102" s="356"/>
      <c r="F1102" s="492"/>
      <c r="G1102" s="349"/>
      <c r="H1102" s="349"/>
      <c r="I1102" s="395">
        <f t="shared" si="42"/>
        <v>0</v>
      </c>
      <c r="J1102" s="361">
        <f t="shared" si="43"/>
        <v>13147.244999999981</v>
      </c>
    </row>
    <row r="1103" spans="1:10" ht="21" x14ac:dyDescent="0.35">
      <c r="A1103" s="346"/>
      <c r="B1103" s="339"/>
      <c r="C1103" s="432"/>
      <c r="D1103" s="435"/>
      <c r="E1103" s="356"/>
      <c r="F1103" s="492"/>
      <c r="G1103" s="349"/>
      <c r="H1103" s="349"/>
      <c r="I1103" s="395">
        <f t="shared" si="42"/>
        <v>0</v>
      </c>
      <c r="J1103" s="361">
        <f t="shared" si="43"/>
        <v>13147.244999999981</v>
      </c>
    </row>
    <row r="1104" spans="1:10" ht="21" x14ac:dyDescent="0.35">
      <c r="A1104" s="346"/>
      <c r="B1104" s="339"/>
      <c r="C1104" s="432"/>
      <c r="D1104" s="435"/>
      <c r="E1104" s="356"/>
      <c r="F1104" s="492"/>
      <c r="G1104" s="349"/>
      <c r="H1104" s="349"/>
      <c r="I1104" s="395">
        <f t="shared" si="42"/>
        <v>0</v>
      </c>
      <c r="J1104" s="361">
        <f t="shared" si="43"/>
        <v>13147.244999999981</v>
      </c>
    </row>
    <row r="1105" spans="1:10" ht="21" x14ac:dyDescent="0.35">
      <c r="A1105" s="346"/>
      <c r="B1105" s="27"/>
      <c r="C1105" s="344"/>
      <c r="D1105" s="435"/>
      <c r="E1105" s="356"/>
      <c r="F1105" s="492"/>
      <c r="G1105" s="349"/>
      <c r="H1105" s="349"/>
      <c r="I1105" s="395">
        <f t="shared" si="42"/>
        <v>0</v>
      </c>
      <c r="J1105" s="361">
        <f t="shared" si="43"/>
        <v>13147.244999999981</v>
      </c>
    </row>
    <row r="1106" spans="1:10" ht="21.75" thickBot="1" x14ac:dyDescent="0.4">
      <c r="A1106" s="346"/>
      <c r="B1106" s="48"/>
      <c r="C1106" s="344"/>
      <c r="D1106" s="435"/>
      <c r="E1106" s="356"/>
      <c r="F1106" s="502"/>
      <c r="G1106" s="349"/>
      <c r="H1106" s="349"/>
      <c r="I1106" s="359">
        <f t="shared" si="27"/>
        <v>0</v>
      </c>
      <c r="J1106" s="361">
        <f t="shared" si="26"/>
        <v>13147.244999999981</v>
      </c>
    </row>
    <row r="1107" spans="1:10" ht="16.5" thickBot="1" x14ac:dyDescent="0.3">
      <c r="A1107" s="346"/>
      <c r="D1107" s="435"/>
      <c r="E1107" s="356"/>
      <c r="F1107" s="495"/>
      <c r="G1107" s="349"/>
      <c r="H1107" s="349"/>
      <c r="I1107" s="359">
        <f t="shared" ref="I1107" si="46">H1107-G1107</f>
        <v>0</v>
      </c>
    </row>
    <row r="1108" spans="1:10" x14ac:dyDescent="0.25">
      <c r="A1108" s="346"/>
      <c r="D1108" s="435"/>
      <c r="E1108" s="356"/>
      <c r="F1108" s="538" t="s">
        <v>638</v>
      </c>
      <c r="G1108" s="539"/>
      <c r="H1108" s="542">
        <f>SUM(I3:I1107)</f>
        <v>10677.584999999985</v>
      </c>
      <c r="I1108" s="543"/>
    </row>
    <row r="1109" spans="1:10" ht="16.5" thickBot="1" x14ac:dyDescent="0.3">
      <c r="A1109" s="346"/>
      <c r="D1109" s="435"/>
      <c r="E1109" s="356"/>
      <c r="F1109" s="540"/>
      <c r="G1109" s="541"/>
      <c r="H1109" s="544"/>
      <c r="I1109" s="545"/>
    </row>
    <row r="1110" spans="1:10" x14ac:dyDescent="0.25">
      <c r="A1110" s="346"/>
      <c r="D1110" s="435"/>
      <c r="E1110" s="356"/>
      <c r="F1110" s="495"/>
      <c r="G1110" s="349"/>
      <c r="H1110" s="349"/>
      <c r="I1110" s="349"/>
    </row>
  </sheetData>
  <sortState ref="A877:I878">
    <sortCondition ref="D877:D878"/>
  </sortState>
  <mergeCells count="7">
    <mergeCell ref="A1053:A1054"/>
    <mergeCell ref="E1:H1"/>
    <mergeCell ref="F1108:G1109"/>
    <mergeCell ref="H1108:I1109"/>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45" zoomScale="115" zoomScaleNormal="115" workbookViewId="0">
      <pane xSplit="1" topLeftCell="B1" activePane="topRight" state="frozen"/>
      <selection activeCell="A182" sqref="A182"/>
      <selection pane="topRight" activeCell="J547" sqref="J547:J549"/>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1" t="s">
        <v>1315</v>
      </c>
      <c r="F1" s="551"/>
      <c r="G1" s="551"/>
      <c r="H1" s="551"/>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2" t="s">
        <v>2836</v>
      </c>
      <c r="L289" s="553"/>
    </row>
    <row r="290" spans="1:12" ht="15.75" customHeight="1" thickBot="1" x14ac:dyDescent="0.3">
      <c r="A290" s="269"/>
      <c r="B290" s="243" t="s">
        <v>1766</v>
      </c>
      <c r="D290" s="464"/>
      <c r="E290" s="51"/>
      <c r="F290" s="482"/>
      <c r="G290" s="9"/>
      <c r="H290" s="9"/>
      <c r="I290" s="11">
        <f t="shared" si="15"/>
        <v>0</v>
      </c>
      <c r="J290" s="128">
        <f t="shared" si="16"/>
        <v>6998.945999999949</v>
      </c>
      <c r="K290" s="554"/>
      <c r="L290" s="555"/>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56" t="s">
        <v>3725</v>
      </c>
      <c r="C407" s="548"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57"/>
      <c r="C408" s="548"/>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58" t="s">
        <v>4450</v>
      </c>
      <c r="M529" s="558"/>
      <c r="N529" s="558"/>
      <c r="O529" s="558"/>
      <c r="P529" s="558"/>
      <c r="Q529" s="558"/>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15.75" x14ac:dyDescent="0.25">
      <c r="A552" s="269"/>
      <c r="B552" s="27"/>
      <c r="D552" s="464"/>
      <c r="E552" s="51"/>
      <c r="F552" s="482"/>
      <c r="G552" s="9"/>
      <c r="H552" s="9"/>
      <c r="I552" s="11">
        <f t="shared" si="22"/>
        <v>0</v>
      </c>
      <c r="J552" s="128">
        <f t="shared" si="24"/>
        <v>-58.661000000035529</v>
      </c>
      <c r="K552" s="9"/>
    </row>
    <row r="553" spans="1:11" ht="15.75" x14ac:dyDescent="0.25">
      <c r="A553" s="269"/>
      <c r="B553" s="27"/>
      <c r="D553" s="464"/>
      <c r="E553" s="51"/>
      <c r="F553" s="482"/>
      <c r="G553" s="9"/>
      <c r="H553" s="9"/>
      <c r="I553" s="11">
        <f t="shared" si="22"/>
        <v>0</v>
      </c>
      <c r="J553" s="128">
        <f t="shared" si="24"/>
        <v>-58.661000000035529</v>
      </c>
      <c r="K553" s="9"/>
    </row>
    <row r="554" spans="1:11" ht="15.75" x14ac:dyDescent="0.25">
      <c r="A554" s="269"/>
      <c r="B554" s="27"/>
      <c r="D554" s="464"/>
      <c r="E554" s="51"/>
      <c r="F554" s="482"/>
      <c r="G554" s="9"/>
      <c r="H554" s="9"/>
      <c r="I554" s="11">
        <f t="shared" si="22"/>
        <v>0</v>
      </c>
      <c r="J554" s="128">
        <f t="shared" si="24"/>
        <v>-58.661000000035529</v>
      </c>
      <c r="K554" s="9"/>
    </row>
    <row r="555" spans="1:11" ht="15.75" x14ac:dyDescent="0.25">
      <c r="A555" s="269"/>
      <c r="B555" s="27"/>
      <c r="D555" s="464"/>
      <c r="E555" s="51"/>
      <c r="F555" s="482"/>
      <c r="G555" s="9"/>
      <c r="H555" s="9"/>
      <c r="I555" s="11">
        <f t="shared" si="22"/>
        <v>0</v>
      </c>
      <c r="J555" s="128">
        <f t="shared" si="24"/>
        <v>-58.661000000035529</v>
      </c>
      <c r="K555" s="9"/>
    </row>
    <row r="556" spans="1:11" ht="15.75" x14ac:dyDescent="0.25">
      <c r="A556" s="269"/>
      <c r="B556" s="27"/>
      <c r="D556" s="464"/>
      <c r="E556" s="51"/>
      <c r="F556" s="482"/>
      <c r="G556" s="9"/>
      <c r="H556" s="9"/>
      <c r="I556" s="11">
        <f t="shared" si="22"/>
        <v>0</v>
      </c>
      <c r="J556" s="128">
        <f t="shared" si="24"/>
        <v>-58.661000000035529</v>
      </c>
      <c r="K556" s="9"/>
    </row>
    <row r="557" spans="1:11" ht="15.75" x14ac:dyDescent="0.25">
      <c r="A557" s="269"/>
      <c r="B557" s="27"/>
      <c r="D557" s="464"/>
      <c r="E557" s="51"/>
      <c r="F557" s="482"/>
      <c r="G557" s="9"/>
      <c r="H557" s="9"/>
      <c r="I557" s="11">
        <f t="shared" si="22"/>
        <v>0</v>
      </c>
      <c r="J557" s="128">
        <f t="shared" si="24"/>
        <v>-58.661000000035529</v>
      </c>
      <c r="K557" s="9"/>
    </row>
    <row r="558" spans="1:11" ht="15.75" x14ac:dyDescent="0.25">
      <c r="A558" s="269"/>
      <c r="B558" s="27"/>
      <c r="D558" s="464"/>
      <c r="E558" s="51"/>
      <c r="F558" s="482"/>
      <c r="G558" s="9"/>
      <c r="H558" s="9"/>
      <c r="I558" s="11">
        <f t="shared" si="22"/>
        <v>0</v>
      </c>
      <c r="J558" s="128">
        <f t="shared" si="24"/>
        <v>-58.661000000035529</v>
      </c>
      <c r="K558" s="9"/>
    </row>
    <row r="559" spans="1:11" ht="15.75" x14ac:dyDescent="0.25">
      <c r="A559" s="269"/>
      <c r="B559" s="27"/>
      <c r="D559" s="464"/>
      <c r="E559" s="51"/>
      <c r="F559" s="482"/>
      <c r="G559" s="9"/>
      <c r="H559" s="9"/>
      <c r="I559" s="11">
        <f t="shared" si="22"/>
        <v>0</v>
      </c>
      <c r="J559" s="128">
        <f t="shared" si="24"/>
        <v>-58.661000000035529</v>
      </c>
      <c r="K559" s="9"/>
    </row>
    <row r="560" spans="1:11" ht="15.75" x14ac:dyDescent="0.25">
      <c r="A560" s="269"/>
      <c r="B560" s="27"/>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2" t="s">
        <v>638</v>
      </c>
      <c r="G608" s="533"/>
      <c r="H608" s="530">
        <f>SUM(I3:I607)</f>
        <v>-58.661000000035529</v>
      </c>
      <c r="I608" s="526"/>
    </row>
    <row r="609" spans="1:9" ht="15.75" thickBot="1" x14ac:dyDescent="0.3">
      <c r="A609" s="269"/>
      <c r="D609" s="464"/>
      <c r="E609" s="51"/>
      <c r="F609" s="534"/>
      <c r="G609" s="535"/>
      <c r="H609" s="531"/>
      <c r="I609" s="528"/>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9" t="s">
        <v>2318</v>
      </c>
      <c r="F1" s="559"/>
      <c r="G1" s="559"/>
      <c r="H1" s="559"/>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2023-05-11T21:55:42Z</dcterms:modified>
</cp:coreProperties>
</file>