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360" i="11" l="1"/>
  <c r="J361" i="11"/>
  <c r="J362" i="11"/>
  <c r="I360" i="1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J697" i="10" s="1"/>
  <c r="J698" i="10" s="1"/>
  <c r="J699" i="10" s="1"/>
  <c r="J700" i="10" s="1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8" i="11" l="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0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0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5" i="10" l="1"/>
  <c r="J676" i="10" s="1"/>
  <c r="J677" i="10" s="1"/>
  <c r="J678" i="10" s="1"/>
  <c r="J679" i="10" s="1"/>
  <c r="J672" i="10"/>
  <c r="J673" i="10" s="1"/>
  <c r="J674" i="10" s="1"/>
  <c r="I204" i="3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<sst xmlns="http://schemas.openxmlformats.org/spreadsheetml/2006/main" count="4242" uniqueCount="3486">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</sst>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0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CC"/>
      <color rgb="FFFF9933"/>
      <color rgb="FFFF33CC"/>
      <color rgb="FF99FF33"/>
      <color rgb="FF66CCFF"/>
      <color rgb="FF66FF33"/>
      <color rgb="FF0000FF"/>
      <color rgb="FFCC9900"/>
      <color rgb="FFFF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570</xdr:row>
      <xdr:rowOff>114300</xdr:rowOff>
    </xdr:from>
    <xdr:to>
      <xdr:col>10</xdr:col>
      <xdr:colOff>695325</xdr:colOff>
      <xdr:row>575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571</xdr:row>
      <xdr:rowOff>47625</xdr:rowOff>
    </xdr:from>
    <xdr:to>
      <xdr:col>10</xdr:col>
      <xdr:colOff>790575</xdr:colOff>
      <xdr:row>576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6" t="s">
        <v>8</v>
      </c>
      <c r="G1" s="406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2">
        <f>SUM(J3:J180)</f>
        <v>2999.9999999999864</v>
      </c>
      <c r="J181" s="403"/>
      <c r="K181"/>
    </row>
    <row r="182" spans="1:11" ht="15.75" thickBot="1" x14ac:dyDescent="0.3">
      <c r="I182" s="404"/>
      <c r="J182" s="40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6" t="s">
        <v>181</v>
      </c>
      <c r="G1" s="406"/>
      <c r="H1" s="406"/>
      <c r="I1" s="406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2">
        <f>SUM(J3:J414)</f>
        <v>34203.089999999982</v>
      </c>
      <c r="J415" s="403"/>
      <c r="K415"/>
    </row>
    <row r="416" spans="2:11" ht="15.75" thickBot="1" x14ac:dyDescent="0.3">
      <c r="I416" s="404"/>
      <c r="J416" s="405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6" t="s">
        <v>628</v>
      </c>
      <c r="F1" s="406"/>
      <c r="G1" s="406"/>
      <c r="H1" s="406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09" t="s">
        <v>638</v>
      </c>
      <c r="G551" s="410"/>
      <c r="H551" s="407">
        <f>SUM(I3:I550)</f>
        <v>-1923.8799999999865</v>
      </c>
      <c r="I551" s="403"/>
    </row>
    <row r="552" spans="1:11" ht="15.75" customHeight="1" thickBot="1" x14ac:dyDescent="0.3">
      <c r="A552" s="2"/>
      <c r="D552" s="42"/>
      <c r="E552" s="51"/>
      <c r="F552" s="411"/>
      <c r="G552" s="412"/>
      <c r="H552" s="408"/>
      <c r="I552" s="405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04"/>
  <sheetViews>
    <sheetView tabSelected="1" topLeftCell="A693" zoomScale="115" zoomScaleNormal="115" workbookViewId="0">
      <selection activeCell="B698" sqref="B698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3" t="s">
        <v>1315</v>
      </c>
      <c r="F1" s="413"/>
      <c r="G1" s="413"/>
      <c r="H1" s="413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00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00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3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3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3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x14ac:dyDescent="0.25">
      <c r="A696" s="323"/>
      <c r="B696" s="27"/>
      <c r="D696" s="42"/>
      <c r="E696" s="51"/>
      <c r="F696" s="16"/>
      <c r="G696" s="9"/>
      <c r="H696" s="9"/>
      <c r="I696" s="11">
        <f t="shared" si="27"/>
        <v>0</v>
      </c>
      <c r="J696" s="128">
        <f t="shared" si="26"/>
        <v>3520.0500000000102</v>
      </c>
    </row>
    <row r="697" spans="1:10" x14ac:dyDescent="0.25">
      <c r="A697" s="323"/>
      <c r="B697" s="27"/>
      <c r="D697" s="42"/>
      <c r="E697" s="51"/>
      <c r="F697" s="16"/>
      <c r="G697" s="9"/>
      <c r="H697" s="9"/>
      <c r="I697" s="11">
        <f t="shared" si="27"/>
        <v>0</v>
      </c>
      <c r="J697" s="128">
        <f t="shared" si="26"/>
        <v>3520.0500000000102</v>
      </c>
    </row>
    <row r="698" spans="1:10" x14ac:dyDescent="0.25">
      <c r="A698" s="323"/>
      <c r="B698" s="27"/>
      <c r="D698" s="42"/>
      <c r="E698" s="51"/>
      <c r="F698" s="16"/>
      <c r="G698" s="9"/>
      <c r="H698" s="9"/>
      <c r="I698" s="11">
        <f t="shared" si="27"/>
        <v>0</v>
      </c>
      <c r="J698" s="128">
        <f t="shared" si="26"/>
        <v>3520.0500000000102</v>
      </c>
    </row>
    <row r="699" spans="1:10" x14ac:dyDescent="0.25">
      <c r="A699" s="323"/>
      <c r="B699" s="27"/>
      <c r="D699" s="42"/>
      <c r="E699" s="51"/>
      <c r="F699" s="16"/>
      <c r="G699" s="9"/>
      <c r="H699" s="9"/>
      <c r="I699" s="11">
        <f t="shared" si="27"/>
        <v>0</v>
      </c>
      <c r="J699" s="128">
        <f t="shared" si="26"/>
        <v>3520.0500000000102</v>
      </c>
    </row>
    <row r="700" spans="1:10" ht="16.5" thickBot="1" x14ac:dyDescent="0.3">
      <c r="A700" s="323"/>
      <c r="B700" s="48"/>
      <c r="D700" s="42"/>
      <c r="E700" s="51"/>
      <c r="F700" s="17"/>
      <c r="G700" s="9"/>
      <c r="H700" s="9"/>
      <c r="I700" s="11">
        <f t="shared" si="27"/>
        <v>0</v>
      </c>
      <c r="J700" s="128">
        <f t="shared" si="26"/>
        <v>3520.0500000000102</v>
      </c>
    </row>
    <row r="701" spans="1:10" ht="16.5" thickBot="1" x14ac:dyDescent="0.3">
      <c r="A701" s="323"/>
      <c r="D701" s="42"/>
      <c r="E701" s="51"/>
      <c r="F701" s="10"/>
      <c r="G701" s="9"/>
      <c r="H701" s="9"/>
      <c r="I701" s="11">
        <f t="shared" ref="I701" si="28">H701-G701</f>
        <v>0</v>
      </c>
    </row>
    <row r="702" spans="1:10" x14ac:dyDescent="0.25">
      <c r="A702" s="323"/>
      <c r="D702" s="42"/>
      <c r="E702" s="51"/>
      <c r="F702" s="409" t="s">
        <v>638</v>
      </c>
      <c r="G702" s="410"/>
      <c r="H702" s="407">
        <f>SUM(I3:I701)</f>
        <v>2121.6600000000108</v>
      </c>
      <c r="I702" s="403"/>
    </row>
    <row r="703" spans="1:10" ht="16.5" thickBot="1" x14ac:dyDescent="0.3">
      <c r="A703" s="323"/>
      <c r="D703" s="42"/>
      <c r="E703" s="51"/>
      <c r="F703" s="411"/>
      <c r="G703" s="412"/>
      <c r="H703" s="408"/>
      <c r="I703" s="405"/>
    </row>
    <row r="704" spans="1:10" x14ac:dyDescent="0.25">
      <c r="A704" s="323"/>
      <c r="D704" s="42"/>
      <c r="E704" s="51"/>
      <c r="F704" s="10"/>
      <c r="G704" s="9"/>
      <c r="H704" s="9"/>
      <c r="I704" s="9"/>
    </row>
  </sheetData>
  <sortState ref="A660:D661">
    <sortCondition ref="D660:D661"/>
  </sortState>
  <mergeCells count="3">
    <mergeCell ref="E1:H1"/>
    <mergeCell ref="F702:G703"/>
    <mergeCell ref="H702:I70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1"/>
  <sheetViews>
    <sheetView topLeftCell="A364" zoomScale="130" zoomScaleNormal="130" workbookViewId="0">
      <pane xSplit="1" topLeftCell="B1" activePane="topRight" state="frozen"/>
      <selection activeCell="A182" sqref="A182"/>
      <selection pane="topRight" activeCell="H369" sqref="H369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4" t="s">
        <v>1315</v>
      </c>
      <c r="F1" s="414"/>
      <c r="G1" s="414"/>
      <c r="H1" s="414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5" t="s">
        <v>2836</v>
      </c>
      <c r="L289" s="416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7"/>
      <c r="L290" s="418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5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2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15.75" x14ac:dyDescent="0.25">
      <c r="A369" s="331"/>
      <c r="B369" s="27"/>
      <c r="D369" s="69"/>
      <c r="E369" s="51"/>
      <c r="F369" s="16"/>
      <c r="G369" s="9"/>
      <c r="H369" s="9"/>
      <c r="I369" s="11">
        <f t="shared" si="17"/>
        <v>0</v>
      </c>
      <c r="J369" s="128">
        <f t="shared" si="18"/>
        <v>-59.134000000042761</v>
      </c>
    </row>
    <row r="370" spans="1:10" ht="15.75" x14ac:dyDescent="0.25">
      <c r="A370" s="331"/>
      <c r="B370" s="27"/>
      <c r="D370" s="69"/>
      <c r="E370" s="51"/>
      <c r="F370" s="16"/>
      <c r="G370" s="9"/>
      <c r="H370" s="9"/>
      <c r="I370" s="11">
        <f t="shared" si="17"/>
        <v>0</v>
      </c>
      <c r="J370" s="128">
        <f t="shared" si="18"/>
        <v>-59.134000000042761</v>
      </c>
    </row>
    <row r="371" spans="1:10" ht="15.75" x14ac:dyDescent="0.25">
      <c r="A371" s="331"/>
      <c r="B371" s="27"/>
      <c r="D371" s="69"/>
      <c r="E371" s="51"/>
      <c r="F371" s="16"/>
      <c r="G371" s="9"/>
      <c r="H371" s="9"/>
      <c r="I371" s="11">
        <f t="shared" si="17"/>
        <v>0</v>
      </c>
      <c r="J371" s="128">
        <f t="shared" si="18"/>
        <v>-59.134000000042761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7"/>
        <v>0</v>
      </c>
      <c r="J372" s="128">
        <f t="shared" si="18"/>
        <v>-59.134000000042761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7"/>
        <v>0</v>
      </c>
      <c r="J373" s="128">
        <f t="shared" si="18"/>
        <v>-59.134000000042761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7"/>
        <v>0</v>
      </c>
      <c r="J374" s="128">
        <f t="shared" si="18"/>
        <v>-59.134000000042761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7"/>
        <v>0</v>
      </c>
      <c r="J375" s="128">
        <f t="shared" si="18"/>
        <v>-59.134000000042761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ref="I416:I479" si="19">H416-G416</f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166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si="18"/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ref="J423:J486" si="20">J422+I423</f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ref="I480:I543" si="21">H480-G480</f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ref="J487:J550" si="22">J486+I487</f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5.75" x14ac:dyDescent="0.25">
      <c r="A516" s="331"/>
      <c r="B516" s="27"/>
      <c r="D516" s="166"/>
      <c r="E516" s="51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8.75" x14ac:dyDescent="0.3">
      <c r="A518" s="331"/>
      <c r="B518" s="140"/>
      <c r="C518"/>
      <c r="D518" s="69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ref="I544:I578" si="23">H544-G544</f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ref="J551:J574" si="24">J550+I551</f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48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-59.134000000042761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-59.134000000042761</v>
      </c>
    </row>
    <row r="575" spans="1:11" ht="18.75" x14ac:dyDescent="0.3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K575" s="70" t="s">
        <v>1305</v>
      </c>
    </row>
    <row r="576" spans="1:11" x14ac:dyDescent="0.25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</row>
    <row r="577" spans="1:9" ht="15.75" thickBot="1" x14ac:dyDescent="0.3">
      <c r="A577" s="331"/>
      <c r="B577" s="48"/>
      <c r="D577" s="69"/>
      <c r="E577" s="51"/>
      <c r="F577" s="17"/>
      <c r="G577" s="9"/>
      <c r="H577" s="9"/>
      <c r="I577" s="11">
        <f t="shared" si="23"/>
        <v>0</v>
      </c>
    </row>
    <row r="578" spans="1:9" ht="15.75" thickBot="1" x14ac:dyDescent="0.3">
      <c r="A578" s="331"/>
      <c r="D578" s="69"/>
      <c r="E578" s="51"/>
      <c r="F578" s="10"/>
      <c r="G578" s="9"/>
      <c r="H578" s="9"/>
      <c r="I578" s="11">
        <f t="shared" si="23"/>
        <v>0</v>
      </c>
    </row>
    <row r="579" spans="1:9" x14ac:dyDescent="0.25">
      <c r="A579" s="331"/>
      <c r="D579" s="69"/>
      <c r="E579" s="51"/>
      <c r="F579" s="409" t="s">
        <v>638</v>
      </c>
      <c r="G579" s="410"/>
      <c r="H579" s="407">
        <f>SUM(I3:I578)</f>
        <v>-59.134000000042761</v>
      </c>
      <c r="I579" s="403"/>
    </row>
    <row r="580" spans="1:9" ht="15.75" thickBot="1" x14ac:dyDescent="0.3">
      <c r="A580" s="331"/>
      <c r="D580" s="69"/>
      <c r="E580" s="51"/>
      <c r="F580" s="411"/>
      <c r="G580" s="412"/>
      <c r="H580" s="408"/>
      <c r="I580" s="405"/>
    </row>
    <row r="581" spans="1:9" x14ac:dyDescent="0.25">
      <c r="A581" s="331"/>
      <c r="D581" s="69"/>
      <c r="E581" s="51"/>
      <c r="F581" s="10"/>
      <c r="G581" s="9"/>
      <c r="H581" s="9"/>
      <c r="I581" s="9"/>
    </row>
  </sheetData>
  <sortState ref="A253:H254">
    <sortCondition ref="A253:A254"/>
  </sortState>
  <mergeCells count="4">
    <mergeCell ref="E1:H1"/>
    <mergeCell ref="F579:G580"/>
    <mergeCell ref="H579:I580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19" t="s">
        <v>2318</v>
      </c>
      <c r="F1" s="419"/>
      <c r="G1" s="419"/>
      <c r="H1" s="419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2021-10-13T20:34:29Z</dcterms:modified>
</cp:coreProperties>
</file>