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0" yWindow="0" windowWidth="17190" windowHeight="10725" firstSheet="3" activeTab="3"/>
  </bookViews>
  <sheets>
    <sheet name="REMISIONES  AGOSTO   2021    " sheetId="1" r:id="rId1"/>
    <sheet name="REMISIONES  SEPTIEMBRE  2021  " sheetId="2" r:id="rId2"/>
    <sheet name="REMISIONES OCTUBRE  2021     " sheetId="4" r:id="rId3"/>
    <sheet name="REMISIONES NOVIEMBRE   2021   " sheetId="3" r:id="rId4"/>
    <sheet name="Hoja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3" l="1"/>
  <c r="E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H4" i="3"/>
  <c r="E53" i="3" l="1"/>
  <c r="H49" i="3"/>
  <c r="H23" i="4"/>
  <c r="H24" i="4"/>
  <c r="H25" i="4"/>
  <c r="H26" i="4"/>
  <c r="H27" i="4"/>
  <c r="G49" i="4" l="1"/>
  <c r="E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H4" i="4"/>
  <c r="E53" i="4" l="1"/>
  <c r="H49" i="4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5" i="2"/>
  <c r="G46" i="2"/>
  <c r="E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46" i="2" l="1"/>
  <c r="E50" i="2"/>
  <c r="G46" i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0" i="1" l="1"/>
  <c r="H46" i="1"/>
</calcChain>
</file>

<file path=xl/sharedStrings.xml><?xml version="1.0" encoding="utf-8"?>
<sst xmlns="http://schemas.openxmlformats.org/spreadsheetml/2006/main" count="144" uniqueCount="49">
  <si>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</si>
  <si>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</si>
  <si>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</si>
  <si>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</si>
  <si>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</si>
  <si>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</si>
  <si>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</si>
  <si>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</si>
  <si>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</si>
  <si>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</si>
  <si>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</si>
  <si>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</si>
  <si>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 xml:space="preserve">ABASTO 4 CARNES    H E R R A D U R A 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</si>
  <si>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</si>
  <si>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</si>
  <si>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</si>
  <si>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</si>
  <si>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</si>
  <si>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</si>
  <si>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</si>
  <si>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</si>
  <si>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</si>
  <si>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</si>
  <si>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</si>
  <si>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</si>
  <si>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</si>
  <si>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</si>
  <si>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</si>
  <si>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</si>
  <si>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</si>
  <si>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</si>
  <si>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</si>
  <si>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 xml:space="preserve">CENTRAL  </t>
  </si>
  <si>
    <t>CANCELADA</t>
  </si>
  <si>
    <t>DAVID</t>
  </si>
  <si>
    <t>MARCELO</t>
  </si>
  <si>
    <t>EL PRIMO  TIKET  557</t>
  </si>
  <si>
    <t>CENTRAL   FOLIO  559</t>
  </si>
  <si>
    <t>CENTRAL</t>
  </si>
  <si>
    <t xml:space="preserve">CENTRAL DE ABASTOS </t>
  </si>
  <si>
    <t>GUSTAVO</t>
  </si>
  <si>
    <r>
      <t>REMISIONES    POR     CREDITOS         DE    SEPTIEMBRE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</si>
  <si>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GABRIEL</t>
  </si>
  <si>
    <t>EL PRIMO</t>
  </si>
  <si>
    <t>MAURO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</si>
  <si>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</si>
  <si>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HERRADURA DAVID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</si>
  <si>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</si>
  <si>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DAVID HERRADURA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</si>
</sst>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0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5" xfId="0" applyFont="1" applyBorder="1"/>
    <xf numFmtId="44" fontId="2" fillId="0" borderId="15" xfId="1" applyFont="1" applyBorder="1"/>
    <xf numFmtId="165" fontId="7" fillId="0" borderId="15" xfId="0" applyNumberFormat="1" applyFont="1" applyBorder="1" applyAlignment="1">
      <alignment horizontal="center"/>
    </xf>
    <xf numFmtId="44" fontId="7" fillId="0" borderId="15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17" fillId="0" borderId="7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165" fontId="10" fillId="7" borderId="7" xfId="0" applyNumberFormat="1" applyFont="1" applyFill="1" applyBorder="1" applyAlignment="1">
      <alignment horizontal="center"/>
    </xf>
    <xf numFmtId="44" fontId="10" fillId="7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44" fontId="10" fillId="0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8084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8132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49</xdr:row>
      <xdr:rowOff>152402</xdr:rowOff>
    </xdr:from>
    <xdr:to>
      <xdr:col>5</xdr:col>
      <xdr:colOff>180974</xdr:colOff>
      <xdr:row>51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49</xdr:row>
      <xdr:rowOff>123829</xdr:rowOff>
    </xdr:from>
    <xdr:to>
      <xdr:col>6</xdr:col>
      <xdr:colOff>171450</xdr:colOff>
      <xdr:row>51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49</xdr:row>
      <xdr:rowOff>152402</xdr:rowOff>
    </xdr:from>
    <xdr:to>
      <xdr:col>5</xdr:col>
      <xdr:colOff>180974</xdr:colOff>
      <xdr:row>51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748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49</xdr:row>
      <xdr:rowOff>123829</xdr:rowOff>
    </xdr:from>
    <xdr:to>
      <xdr:col>6</xdr:col>
      <xdr:colOff>171450</xdr:colOff>
      <xdr:row>51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796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3"/>
  <sheetViews>
    <sheetView topLeftCell="A10" workbookViewId="0">
      <selection activeCell="D19" sqref="D17:D19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0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44420</v>
      </c>
      <c r="B4" s="13" t="s">
        <v>13</v>
      </c>
      <c r="C4" s="14"/>
      <c r="D4" s="15" t="s">
        <v>32</v>
      </c>
      <c r="E4" s="16">
        <v>2</v>
      </c>
      <c r="F4" s="17">
        <v>44421</v>
      </c>
      <c r="G4" s="18">
        <v>2</v>
      </c>
      <c r="H4" s="19">
        <f t="shared" ref="H4:H45" si="0">E4-G4</f>
        <v>0</v>
      </c>
      <c r="I4" s="2"/>
    </row>
    <row r="5" spans="1:9" x14ac:dyDescent="0.25">
      <c r="A5" s="12">
        <v>44420</v>
      </c>
      <c r="B5" s="13" t="s">
        <v>14</v>
      </c>
      <c r="C5" s="14"/>
      <c r="D5" s="27" t="s">
        <v>36</v>
      </c>
      <c r="E5" s="21">
        <v>6000</v>
      </c>
      <c r="F5" s="22">
        <v>44421</v>
      </c>
      <c r="G5" s="23">
        <v>6000</v>
      </c>
      <c r="H5" s="19">
        <f t="shared" si="0"/>
        <v>0</v>
      </c>
    </row>
    <row r="6" spans="1:9" x14ac:dyDescent="0.25">
      <c r="A6" s="12">
        <v>44420</v>
      </c>
      <c r="B6" s="13" t="s">
        <v>15</v>
      </c>
      <c r="C6" s="14"/>
      <c r="D6" s="27" t="s">
        <v>37</v>
      </c>
      <c r="E6" s="21">
        <v>122</v>
      </c>
      <c r="F6" s="22">
        <v>44421</v>
      </c>
      <c r="G6" s="23">
        <v>122</v>
      </c>
      <c r="H6" s="19">
        <f t="shared" si="0"/>
        <v>0</v>
      </c>
    </row>
    <row r="7" spans="1:9" ht="16.5" customHeight="1" x14ac:dyDescent="0.25">
      <c r="A7" s="24">
        <v>44420</v>
      </c>
      <c r="B7" s="13" t="s">
        <v>16</v>
      </c>
      <c r="C7" s="14"/>
      <c r="D7" s="20" t="s">
        <v>34</v>
      </c>
      <c r="E7" s="21">
        <v>9913</v>
      </c>
      <c r="F7" s="22">
        <v>44421</v>
      </c>
      <c r="G7" s="23">
        <v>9913</v>
      </c>
      <c r="H7" s="19">
        <f t="shared" si="0"/>
        <v>0</v>
      </c>
    </row>
    <row r="8" spans="1:9" x14ac:dyDescent="0.25">
      <c r="A8" s="12">
        <v>44420</v>
      </c>
      <c r="B8" s="13" t="s">
        <v>17</v>
      </c>
      <c r="C8" s="14"/>
      <c r="D8" s="61" t="s">
        <v>33</v>
      </c>
      <c r="E8" s="21">
        <v>0</v>
      </c>
      <c r="F8" s="22"/>
      <c r="G8" s="23"/>
      <c r="H8" s="19">
        <f t="shared" si="0"/>
        <v>0</v>
      </c>
    </row>
    <row r="9" spans="1:9" x14ac:dyDescent="0.25">
      <c r="A9" s="12">
        <v>44421</v>
      </c>
      <c r="B9" s="13" t="s">
        <v>18</v>
      </c>
      <c r="C9" s="14"/>
      <c r="D9" s="20" t="s">
        <v>35</v>
      </c>
      <c r="E9" s="21">
        <v>2</v>
      </c>
      <c r="F9" s="22">
        <v>44421</v>
      </c>
      <c r="G9" s="23">
        <v>2</v>
      </c>
      <c r="H9" s="19">
        <f t="shared" si="0"/>
        <v>0</v>
      </c>
    </row>
    <row r="10" spans="1:9" x14ac:dyDescent="0.25">
      <c r="A10" s="12">
        <v>44422</v>
      </c>
      <c r="B10" s="13" t="s">
        <v>19</v>
      </c>
      <c r="C10" s="14"/>
      <c r="D10" s="20" t="s">
        <v>38</v>
      </c>
      <c r="E10" s="21">
        <v>14897</v>
      </c>
      <c r="F10" s="22">
        <v>44422</v>
      </c>
      <c r="G10" s="23">
        <v>14897</v>
      </c>
      <c r="H10" s="19">
        <f t="shared" si="0"/>
        <v>0</v>
      </c>
    </row>
    <row r="11" spans="1:9" x14ac:dyDescent="0.25">
      <c r="A11" s="12">
        <v>44422</v>
      </c>
      <c r="B11" s="13" t="s">
        <v>20</v>
      </c>
      <c r="C11" s="14"/>
      <c r="D11" s="20" t="s">
        <v>38</v>
      </c>
      <c r="E11" s="21">
        <v>1</v>
      </c>
      <c r="F11" s="22">
        <v>44422</v>
      </c>
      <c r="G11" s="23">
        <v>1</v>
      </c>
      <c r="H11" s="19">
        <f t="shared" si="0"/>
        <v>0</v>
      </c>
    </row>
    <row r="12" spans="1:9" x14ac:dyDescent="0.25">
      <c r="A12" s="12">
        <v>44422</v>
      </c>
      <c r="B12" s="13" t="s">
        <v>21</v>
      </c>
      <c r="C12" s="25"/>
      <c r="D12" s="20" t="s">
        <v>38</v>
      </c>
      <c r="E12" s="21">
        <v>9234</v>
      </c>
      <c r="F12" s="22">
        <v>44422</v>
      </c>
      <c r="G12" s="23">
        <v>9234</v>
      </c>
      <c r="H12" s="19">
        <f t="shared" si="0"/>
        <v>0</v>
      </c>
    </row>
    <row r="13" spans="1:9" x14ac:dyDescent="0.25">
      <c r="A13" s="12">
        <v>44422</v>
      </c>
      <c r="B13" s="13" t="s">
        <v>22</v>
      </c>
      <c r="C13" s="26"/>
      <c r="D13" s="20" t="s">
        <v>38</v>
      </c>
      <c r="E13" s="21">
        <v>11402</v>
      </c>
      <c r="F13" s="22">
        <v>44422</v>
      </c>
      <c r="G13" s="23">
        <v>11402</v>
      </c>
      <c r="H13" s="19">
        <f t="shared" si="0"/>
        <v>0</v>
      </c>
    </row>
    <row r="14" spans="1:9" x14ac:dyDescent="0.25">
      <c r="A14" s="12">
        <v>44422</v>
      </c>
      <c r="B14" s="13" t="s">
        <v>23</v>
      </c>
      <c r="C14" s="25"/>
      <c r="D14" s="27" t="s">
        <v>38</v>
      </c>
      <c r="E14" s="21">
        <v>3192</v>
      </c>
      <c r="F14" s="22">
        <v>44422</v>
      </c>
      <c r="G14" s="23">
        <v>3192</v>
      </c>
      <c r="H14" s="19">
        <f t="shared" si="0"/>
        <v>0</v>
      </c>
    </row>
    <row r="15" spans="1:9" x14ac:dyDescent="0.25">
      <c r="A15" s="12">
        <v>44424</v>
      </c>
      <c r="B15" s="13" t="s">
        <v>24</v>
      </c>
      <c r="C15" s="26"/>
      <c r="D15" s="20" t="s">
        <v>38</v>
      </c>
      <c r="E15" s="21">
        <v>1</v>
      </c>
      <c r="F15" s="22">
        <v>44424</v>
      </c>
      <c r="G15" s="23">
        <v>1</v>
      </c>
      <c r="H15" s="19">
        <f t="shared" si="0"/>
        <v>0</v>
      </c>
    </row>
    <row r="16" spans="1:9" x14ac:dyDescent="0.25">
      <c r="A16" s="12">
        <v>44427</v>
      </c>
      <c r="B16" s="13" t="s">
        <v>25</v>
      </c>
      <c r="C16" s="25"/>
      <c r="D16" s="20" t="s">
        <v>39</v>
      </c>
      <c r="E16" s="21">
        <v>4837</v>
      </c>
      <c r="F16" s="22">
        <v>44427</v>
      </c>
      <c r="G16" s="23">
        <v>4837</v>
      </c>
      <c r="H16" s="19">
        <f t="shared" si="0"/>
        <v>0</v>
      </c>
    </row>
    <row r="17" spans="1:8" x14ac:dyDescent="0.25">
      <c r="A17" s="12">
        <v>44429</v>
      </c>
      <c r="B17" s="13" t="s">
        <v>26</v>
      </c>
      <c r="C17" s="26"/>
      <c r="D17" s="20" t="s">
        <v>39</v>
      </c>
      <c r="E17" s="21">
        <v>1678</v>
      </c>
      <c r="F17" s="22">
        <v>44430</v>
      </c>
      <c r="G17" s="23">
        <v>1678</v>
      </c>
      <c r="H17" s="19">
        <f t="shared" si="0"/>
        <v>0</v>
      </c>
    </row>
    <row r="18" spans="1:8" x14ac:dyDescent="0.25">
      <c r="A18" s="12">
        <v>44430</v>
      </c>
      <c r="B18" s="13" t="s">
        <v>27</v>
      </c>
      <c r="C18" s="25"/>
      <c r="D18" s="20" t="s">
        <v>40</v>
      </c>
      <c r="E18" s="21">
        <v>4412</v>
      </c>
      <c r="F18" s="22">
        <v>44431</v>
      </c>
      <c r="G18" s="23">
        <v>4412</v>
      </c>
      <c r="H18" s="19">
        <f t="shared" si="0"/>
        <v>0</v>
      </c>
    </row>
    <row r="19" spans="1:8" x14ac:dyDescent="0.25">
      <c r="A19" s="12">
        <v>44432</v>
      </c>
      <c r="B19" s="13" t="s">
        <v>28</v>
      </c>
      <c r="C19" s="26"/>
      <c r="D19" s="20" t="s">
        <v>8</v>
      </c>
      <c r="E19" s="21">
        <v>1523</v>
      </c>
      <c r="F19" s="22">
        <v>44433</v>
      </c>
      <c r="G19" s="23">
        <v>1523</v>
      </c>
      <c r="H19" s="19">
        <f t="shared" si="0"/>
        <v>0</v>
      </c>
    </row>
    <row r="20" spans="1:8" x14ac:dyDescent="0.25">
      <c r="A20" s="12">
        <v>44434</v>
      </c>
      <c r="B20" s="13" t="s">
        <v>29</v>
      </c>
      <c r="C20" s="25"/>
      <c r="D20" s="20" t="s">
        <v>40</v>
      </c>
      <c r="E20" s="21">
        <v>4922</v>
      </c>
      <c r="F20" s="22">
        <v>44435</v>
      </c>
      <c r="G20" s="23">
        <v>4922</v>
      </c>
      <c r="H20" s="19">
        <f t="shared" si="0"/>
        <v>0</v>
      </c>
    </row>
    <row r="21" spans="1:8" x14ac:dyDescent="0.25">
      <c r="A21" s="12">
        <v>44435</v>
      </c>
      <c r="B21" s="13" t="s">
        <v>30</v>
      </c>
      <c r="C21" s="25"/>
      <c r="D21" s="20" t="s">
        <v>40</v>
      </c>
      <c r="E21" s="21">
        <v>4859</v>
      </c>
      <c r="F21" s="22">
        <v>44436</v>
      </c>
      <c r="G21" s="23">
        <v>4859</v>
      </c>
      <c r="H21" s="19">
        <f t="shared" si="0"/>
        <v>0</v>
      </c>
    </row>
    <row r="22" spans="1:8" x14ac:dyDescent="0.25">
      <c r="A22" s="12">
        <v>44438</v>
      </c>
      <c r="B22" s="13" t="s">
        <v>31</v>
      </c>
      <c r="C22" s="25"/>
      <c r="D22" s="20" t="s">
        <v>8</v>
      </c>
      <c r="E22" s="21">
        <v>1360</v>
      </c>
      <c r="F22" s="22">
        <v>44439</v>
      </c>
      <c r="G22" s="23">
        <v>1360</v>
      </c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78357</v>
      </c>
      <c r="F46" s="41"/>
      <c r="G46" s="41">
        <f>SUM(G4:G45)</f>
        <v>78357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71">
        <f>E46-G46</f>
        <v>0</v>
      </c>
      <c r="F50" s="72"/>
      <c r="G50" s="73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4" t="s">
        <v>11</v>
      </c>
      <c r="F52" s="74"/>
      <c r="G52" s="74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I63"/>
  <sheetViews>
    <sheetView workbookViewId="0">
      <selection sqref="A1:XFD1048576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41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44447</v>
      </c>
      <c r="B4" s="13">
        <v>20</v>
      </c>
      <c r="C4" s="14"/>
      <c r="D4" s="15" t="s">
        <v>8</v>
      </c>
      <c r="E4" s="16">
        <v>801</v>
      </c>
      <c r="F4" s="17">
        <v>44448</v>
      </c>
      <c r="G4" s="18">
        <v>801</v>
      </c>
      <c r="H4" s="19">
        <f t="shared" ref="H4:H45" si="0">E4-G4</f>
        <v>0</v>
      </c>
      <c r="I4" s="2"/>
    </row>
    <row r="5" spans="1:9" x14ac:dyDescent="0.25">
      <c r="A5" s="12">
        <v>44451</v>
      </c>
      <c r="B5" s="13">
        <f>B4+1</f>
        <v>21</v>
      </c>
      <c r="C5" s="14"/>
      <c r="D5" s="27" t="s">
        <v>42</v>
      </c>
      <c r="E5" s="21">
        <v>5064</v>
      </c>
      <c r="F5" s="22">
        <v>44451</v>
      </c>
      <c r="G5" s="23">
        <v>5064</v>
      </c>
      <c r="H5" s="19">
        <f t="shared" si="0"/>
        <v>0</v>
      </c>
    </row>
    <row r="6" spans="1:9" x14ac:dyDescent="0.25">
      <c r="A6" s="12">
        <v>44456</v>
      </c>
      <c r="B6" s="13">
        <f t="shared" ref="B6:B21" si="1">B5+1</f>
        <v>22</v>
      </c>
      <c r="C6" s="14"/>
      <c r="D6" s="27" t="s">
        <v>40</v>
      </c>
      <c r="E6" s="21">
        <v>2642</v>
      </c>
      <c r="F6" s="22">
        <v>44457</v>
      </c>
      <c r="G6" s="23">
        <v>2642</v>
      </c>
      <c r="H6" s="19">
        <f t="shared" si="0"/>
        <v>0</v>
      </c>
    </row>
    <row r="7" spans="1:9" ht="16.5" customHeight="1" x14ac:dyDescent="0.25">
      <c r="A7" s="24">
        <v>44457</v>
      </c>
      <c r="B7" s="13">
        <f t="shared" si="1"/>
        <v>23</v>
      </c>
      <c r="C7" s="14"/>
      <c r="D7" s="20" t="s">
        <v>40</v>
      </c>
      <c r="E7" s="21">
        <v>8110</v>
      </c>
      <c r="F7" s="22">
        <v>44460</v>
      </c>
      <c r="G7" s="23">
        <v>8110</v>
      </c>
      <c r="H7" s="19">
        <f t="shared" si="0"/>
        <v>0</v>
      </c>
    </row>
    <row r="8" spans="1:9" x14ac:dyDescent="0.25">
      <c r="A8" s="12">
        <v>44460</v>
      </c>
      <c r="B8" s="13">
        <f t="shared" si="1"/>
        <v>24</v>
      </c>
      <c r="C8" s="14"/>
      <c r="D8" s="62" t="s">
        <v>8</v>
      </c>
      <c r="E8" s="21">
        <v>604</v>
      </c>
      <c r="F8" s="22">
        <v>44461</v>
      </c>
      <c r="G8" s="23">
        <v>604</v>
      </c>
      <c r="H8" s="19">
        <f t="shared" si="0"/>
        <v>0</v>
      </c>
    </row>
    <row r="9" spans="1:9" x14ac:dyDescent="0.25">
      <c r="A9" s="12">
        <v>44462</v>
      </c>
      <c r="B9" s="13">
        <f t="shared" si="1"/>
        <v>25</v>
      </c>
      <c r="C9" s="14"/>
      <c r="D9" s="20" t="s">
        <v>40</v>
      </c>
      <c r="E9" s="21">
        <v>2028</v>
      </c>
      <c r="F9" s="22">
        <v>44463</v>
      </c>
      <c r="G9" s="23">
        <v>2028</v>
      </c>
      <c r="H9" s="19">
        <f t="shared" si="0"/>
        <v>0</v>
      </c>
    </row>
    <row r="10" spans="1:9" x14ac:dyDescent="0.25">
      <c r="A10" s="12">
        <v>44463</v>
      </c>
      <c r="B10" s="13">
        <f t="shared" si="1"/>
        <v>26</v>
      </c>
      <c r="C10" s="14"/>
      <c r="D10" s="20" t="s">
        <v>40</v>
      </c>
      <c r="E10" s="21">
        <v>1050</v>
      </c>
      <c r="F10" s="22">
        <v>44464</v>
      </c>
      <c r="G10" s="23">
        <v>1050</v>
      </c>
      <c r="H10" s="19">
        <f t="shared" si="0"/>
        <v>0</v>
      </c>
    </row>
    <row r="11" spans="1:9" x14ac:dyDescent="0.25">
      <c r="A11" s="12">
        <v>44463</v>
      </c>
      <c r="B11" s="13">
        <f t="shared" si="1"/>
        <v>27</v>
      </c>
      <c r="C11" s="14"/>
      <c r="D11" s="20" t="s">
        <v>40</v>
      </c>
      <c r="E11" s="21">
        <v>1786</v>
      </c>
      <c r="F11" s="22">
        <v>44464</v>
      </c>
      <c r="G11" s="23">
        <v>1786</v>
      </c>
      <c r="H11" s="19">
        <f t="shared" si="0"/>
        <v>0</v>
      </c>
    </row>
    <row r="12" spans="1:9" x14ac:dyDescent="0.25">
      <c r="A12" s="12">
        <v>44463</v>
      </c>
      <c r="B12" s="13">
        <f t="shared" si="1"/>
        <v>28</v>
      </c>
      <c r="C12" s="25"/>
      <c r="D12" s="20" t="s">
        <v>43</v>
      </c>
      <c r="E12" s="21">
        <v>420</v>
      </c>
      <c r="F12" s="22">
        <v>44463</v>
      </c>
      <c r="G12" s="23">
        <v>420</v>
      </c>
      <c r="H12" s="19">
        <f t="shared" si="0"/>
        <v>0</v>
      </c>
    </row>
    <row r="13" spans="1:9" x14ac:dyDescent="0.25">
      <c r="A13" s="12">
        <v>44463</v>
      </c>
      <c r="B13" s="13">
        <f t="shared" si="1"/>
        <v>29</v>
      </c>
      <c r="C13" s="26"/>
      <c r="D13" s="20" t="s">
        <v>43</v>
      </c>
      <c r="E13" s="21">
        <v>1284</v>
      </c>
      <c r="F13" s="22">
        <v>44463</v>
      </c>
      <c r="G13" s="23">
        <v>1284</v>
      </c>
      <c r="H13" s="19">
        <f t="shared" si="0"/>
        <v>0</v>
      </c>
    </row>
    <row r="14" spans="1:9" x14ac:dyDescent="0.25">
      <c r="A14" s="12">
        <v>44465</v>
      </c>
      <c r="B14" s="13">
        <f t="shared" si="1"/>
        <v>30</v>
      </c>
      <c r="C14" s="25"/>
      <c r="D14" s="27" t="s">
        <v>44</v>
      </c>
      <c r="E14" s="21">
        <v>3670</v>
      </c>
      <c r="F14" s="22">
        <v>44467</v>
      </c>
      <c r="G14" s="23">
        <v>3670</v>
      </c>
      <c r="H14" s="19">
        <f t="shared" si="0"/>
        <v>0</v>
      </c>
    </row>
    <row r="15" spans="1:9" x14ac:dyDescent="0.25">
      <c r="A15" s="12">
        <v>44465</v>
      </c>
      <c r="B15" s="13">
        <f t="shared" si="1"/>
        <v>31</v>
      </c>
      <c r="C15" s="26"/>
      <c r="D15" s="20" t="s">
        <v>40</v>
      </c>
      <c r="E15" s="21">
        <v>7851</v>
      </c>
      <c r="F15" s="22">
        <v>44466</v>
      </c>
      <c r="G15" s="23">
        <v>7851</v>
      </c>
      <c r="H15" s="19">
        <f t="shared" si="0"/>
        <v>0</v>
      </c>
    </row>
    <row r="16" spans="1:9" x14ac:dyDescent="0.25">
      <c r="A16" s="12">
        <v>44466</v>
      </c>
      <c r="B16" s="13">
        <f t="shared" si="1"/>
        <v>32</v>
      </c>
      <c r="C16" s="25"/>
      <c r="D16" s="20" t="s">
        <v>40</v>
      </c>
      <c r="E16" s="21">
        <v>4662</v>
      </c>
      <c r="F16" s="22">
        <v>44467</v>
      </c>
      <c r="G16" s="23">
        <v>4662</v>
      </c>
      <c r="H16" s="19">
        <f t="shared" si="0"/>
        <v>0</v>
      </c>
    </row>
    <row r="17" spans="1:8" x14ac:dyDescent="0.25">
      <c r="A17" s="12">
        <v>44467</v>
      </c>
      <c r="B17" s="13">
        <f t="shared" si="1"/>
        <v>33</v>
      </c>
      <c r="C17" s="26"/>
      <c r="D17" s="20" t="s">
        <v>40</v>
      </c>
      <c r="E17" s="21">
        <v>2213</v>
      </c>
      <c r="F17" s="22">
        <v>44469</v>
      </c>
      <c r="G17" s="23">
        <v>2213</v>
      </c>
      <c r="H17" s="19">
        <f t="shared" si="0"/>
        <v>0</v>
      </c>
    </row>
    <row r="18" spans="1:8" x14ac:dyDescent="0.25">
      <c r="A18" s="12">
        <v>44469</v>
      </c>
      <c r="B18" s="13">
        <f t="shared" si="1"/>
        <v>34</v>
      </c>
      <c r="C18" s="25"/>
      <c r="D18" s="20" t="s">
        <v>40</v>
      </c>
      <c r="E18" s="21">
        <v>6855</v>
      </c>
      <c r="F18" s="22">
        <v>44470</v>
      </c>
      <c r="G18" s="23">
        <v>6855</v>
      </c>
      <c r="H18" s="19">
        <f t="shared" si="0"/>
        <v>0</v>
      </c>
    </row>
    <row r="19" spans="1:8" x14ac:dyDescent="0.25">
      <c r="A19" s="12">
        <v>44470</v>
      </c>
      <c r="B19" s="13">
        <f t="shared" si="1"/>
        <v>35</v>
      </c>
      <c r="C19" s="26"/>
      <c r="D19" s="20" t="s">
        <v>43</v>
      </c>
      <c r="E19" s="21">
        <v>14800</v>
      </c>
      <c r="F19" s="22">
        <v>44470</v>
      </c>
      <c r="G19" s="23">
        <v>14800</v>
      </c>
      <c r="H19" s="19">
        <f t="shared" si="0"/>
        <v>0</v>
      </c>
    </row>
    <row r="20" spans="1:8" x14ac:dyDescent="0.25">
      <c r="A20" s="12">
        <v>44472</v>
      </c>
      <c r="B20" s="13">
        <f t="shared" si="1"/>
        <v>36</v>
      </c>
      <c r="C20" s="25"/>
      <c r="D20" s="20" t="s">
        <v>44</v>
      </c>
      <c r="E20" s="21">
        <v>3244</v>
      </c>
      <c r="F20" s="63">
        <v>44474</v>
      </c>
      <c r="G20" s="64">
        <v>3244</v>
      </c>
      <c r="H20" s="19">
        <f t="shared" si="0"/>
        <v>0</v>
      </c>
    </row>
    <row r="21" spans="1:8" x14ac:dyDescent="0.25">
      <c r="A21" s="12">
        <v>44472</v>
      </c>
      <c r="B21" s="13">
        <f t="shared" si="1"/>
        <v>37</v>
      </c>
      <c r="C21" s="25"/>
      <c r="D21" s="20" t="s">
        <v>40</v>
      </c>
      <c r="E21" s="21">
        <v>2460</v>
      </c>
      <c r="F21" s="63">
        <v>44473</v>
      </c>
      <c r="G21" s="64">
        <v>2460</v>
      </c>
      <c r="H21" s="19">
        <f t="shared" si="0"/>
        <v>0</v>
      </c>
    </row>
    <row r="22" spans="1:8" x14ac:dyDescent="0.25">
      <c r="A22" s="12"/>
      <c r="B22" s="13"/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69544</v>
      </c>
      <c r="F46" s="41"/>
      <c r="G46" s="41">
        <f>SUM(G4:G45)</f>
        <v>69544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71">
        <f>E46-G46</f>
        <v>0</v>
      </c>
      <c r="F50" s="72"/>
      <c r="G50" s="73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4" t="s">
        <v>11</v>
      </c>
      <c r="F52" s="74"/>
      <c r="G52" s="74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6"/>
  <sheetViews>
    <sheetView topLeftCell="A13" workbookViewId="0">
      <selection activeCell="G27" sqref="G27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45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44474</v>
      </c>
      <c r="B4" s="13">
        <v>38</v>
      </c>
      <c r="C4" s="14"/>
      <c r="D4" s="15" t="s">
        <v>40</v>
      </c>
      <c r="E4" s="16">
        <v>5123</v>
      </c>
      <c r="F4" s="17">
        <v>44477</v>
      </c>
      <c r="G4" s="18">
        <v>5123</v>
      </c>
      <c r="H4" s="19">
        <f t="shared" ref="H4:H48" si="0">E4-G4</f>
        <v>0</v>
      </c>
      <c r="I4" s="2"/>
    </row>
    <row r="5" spans="1:9" x14ac:dyDescent="0.25">
      <c r="A5" s="12">
        <v>44477</v>
      </c>
      <c r="B5" s="13">
        <f>B4+1</f>
        <v>39</v>
      </c>
      <c r="C5" s="14"/>
      <c r="D5" s="27" t="s">
        <v>43</v>
      </c>
      <c r="E5" s="21">
        <v>13400</v>
      </c>
      <c r="F5" s="22">
        <v>44477</v>
      </c>
      <c r="G5" s="23">
        <v>13400</v>
      </c>
      <c r="H5" s="19">
        <f t="shared" si="0"/>
        <v>0</v>
      </c>
    </row>
    <row r="6" spans="1:9" x14ac:dyDescent="0.25">
      <c r="A6" s="12">
        <v>44477</v>
      </c>
      <c r="B6" s="13">
        <f t="shared" ref="B6:B26" si="1">B5+1</f>
        <v>40</v>
      </c>
      <c r="C6" s="14"/>
      <c r="D6" s="27" t="s">
        <v>40</v>
      </c>
      <c r="E6" s="21">
        <v>19690</v>
      </c>
      <c r="F6" s="22">
        <v>44478</v>
      </c>
      <c r="G6" s="23">
        <v>19690</v>
      </c>
      <c r="H6" s="19">
        <f t="shared" si="0"/>
        <v>0</v>
      </c>
    </row>
    <row r="7" spans="1:9" ht="16.5" customHeight="1" x14ac:dyDescent="0.25">
      <c r="A7" s="24">
        <v>44478</v>
      </c>
      <c r="B7" s="13">
        <f t="shared" si="1"/>
        <v>41</v>
      </c>
      <c r="C7" s="14"/>
      <c r="D7" s="20" t="s">
        <v>40</v>
      </c>
      <c r="E7" s="21">
        <v>2700</v>
      </c>
      <c r="F7" s="22">
        <v>44481</v>
      </c>
      <c r="G7" s="23">
        <v>2700</v>
      </c>
      <c r="H7" s="19">
        <f t="shared" si="0"/>
        <v>0</v>
      </c>
    </row>
    <row r="8" spans="1:9" x14ac:dyDescent="0.25">
      <c r="A8" s="12">
        <v>44481</v>
      </c>
      <c r="B8" s="13">
        <f t="shared" si="1"/>
        <v>42</v>
      </c>
      <c r="C8" s="14"/>
      <c r="D8" s="62" t="s">
        <v>40</v>
      </c>
      <c r="E8" s="21">
        <v>7160</v>
      </c>
      <c r="F8" s="22">
        <v>44483</v>
      </c>
      <c r="G8" s="23">
        <v>7160</v>
      </c>
      <c r="H8" s="19">
        <f t="shared" si="0"/>
        <v>0</v>
      </c>
    </row>
    <row r="9" spans="1:9" x14ac:dyDescent="0.25">
      <c r="A9" s="12">
        <v>44483</v>
      </c>
      <c r="B9" s="13">
        <f t="shared" si="1"/>
        <v>43</v>
      </c>
      <c r="C9" s="14"/>
      <c r="D9" s="20" t="s">
        <v>40</v>
      </c>
      <c r="E9" s="21">
        <v>4007</v>
      </c>
      <c r="F9" s="22">
        <v>44484</v>
      </c>
      <c r="G9" s="23">
        <v>4007</v>
      </c>
      <c r="H9" s="19">
        <f t="shared" si="0"/>
        <v>0</v>
      </c>
    </row>
    <row r="10" spans="1:9" x14ac:dyDescent="0.25">
      <c r="A10" s="12">
        <v>44484</v>
      </c>
      <c r="B10" s="13">
        <f t="shared" si="1"/>
        <v>44</v>
      </c>
      <c r="C10" s="14"/>
      <c r="D10" s="20" t="s">
        <v>40</v>
      </c>
      <c r="E10" s="21">
        <v>10460</v>
      </c>
      <c r="F10" s="22">
        <v>44486</v>
      </c>
      <c r="G10" s="23">
        <v>10460</v>
      </c>
      <c r="H10" s="19">
        <f t="shared" si="0"/>
        <v>0</v>
      </c>
    </row>
    <row r="11" spans="1:9" x14ac:dyDescent="0.25">
      <c r="A11" s="12">
        <v>44484</v>
      </c>
      <c r="B11" s="13">
        <f t="shared" si="1"/>
        <v>45</v>
      </c>
      <c r="C11" s="14"/>
      <c r="D11" s="20" t="s">
        <v>44</v>
      </c>
      <c r="E11" s="21">
        <v>7637</v>
      </c>
      <c r="F11" s="22">
        <v>44486</v>
      </c>
      <c r="G11" s="23">
        <v>7637</v>
      </c>
      <c r="H11" s="19">
        <f t="shared" si="0"/>
        <v>0</v>
      </c>
    </row>
    <row r="12" spans="1:9" x14ac:dyDescent="0.25">
      <c r="A12" s="12">
        <v>44486</v>
      </c>
      <c r="B12" s="13">
        <f t="shared" si="1"/>
        <v>46</v>
      </c>
      <c r="C12" s="25"/>
      <c r="D12" s="20" t="s">
        <v>40</v>
      </c>
      <c r="E12" s="21">
        <v>3631</v>
      </c>
      <c r="F12" s="22">
        <v>44488</v>
      </c>
      <c r="G12" s="23">
        <v>3631</v>
      </c>
      <c r="H12" s="19">
        <f t="shared" si="0"/>
        <v>0</v>
      </c>
    </row>
    <row r="13" spans="1:9" x14ac:dyDescent="0.25">
      <c r="A13" s="12">
        <v>44488</v>
      </c>
      <c r="B13" s="13">
        <f t="shared" si="1"/>
        <v>47</v>
      </c>
      <c r="C13" s="26"/>
      <c r="D13" s="20" t="s">
        <v>40</v>
      </c>
      <c r="E13" s="21">
        <v>4277</v>
      </c>
      <c r="F13" s="22">
        <v>44490</v>
      </c>
      <c r="G13" s="23">
        <v>4277</v>
      </c>
      <c r="H13" s="19">
        <f t="shared" si="0"/>
        <v>0</v>
      </c>
    </row>
    <row r="14" spans="1:9" x14ac:dyDescent="0.25">
      <c r="A14" s="12">
        <v>44491</v>
      </c>
      <c r="B14" s="13">
        <f t="shared" si="1"/>
        <v>48</v>
      </c>
      <c r="C14" s="25"/>
      <c r="D14" s="27" t="s">
        <v>40</v>
      </c>
      <c r="E14" s="21">
        <v>5290</v>
      </c>
      <c r="F14" s="22">
        <v>44492</v>
      </c>
      <c r="G14" s="23">
        <v>5290</v>
      </c>
      <c r="H14" s="19">
        <f t="shared" si="0"/>
        <v>0</v>
      </c>
    </row>
    <row r="15" spans="1:9" x14ac:dyDescent="0.25">
      <c r="A15" s="12">
        <v>44493</v>
      </c>
      <c r="B15" s="13">
        <f t="shared" si="1"/>
        <v>49</v>
      </c>
      <c r="C15" s="26"/>
      <c r="D15" s="20" t="s">
        <v>34</v>
      </c>
      <c r="E15" s="21">
        <v>3208</v>
      </c>
      <c r="F15" s="22">
        <v>44493</v>
      </c>
      <c r="G15" s="23">
        <v>3208</v>
      </c>
      <c r="H15" s="19">
        <f t="shared" si="0"/>
        <v>0</v>
      </c>
    </row>
    <row r="16" spans="1:9" x14ac:dyDescent="0.25">
      <c r="A16" s="12">
        <v>44493</v>
      </c>
      <c r="B16" s="13">
        <f t="shared" si="1"/>
        <v>50</v>
      </c>
      <c r="C16" s="25"/>
      <c r="D16" s="20" t="s">
        <v>40</v>
      </c>
      <c r="E16" s="21">
        <v>3500</v>
      </c>
      <c r="F16" s="22">
        <v>44497</v>
      </c>
      <c r="G16" s="23">
        <v>3500</v>
      </c>
      <c r="H16" s="19">
        <f t="shared" si="0"/>
        <v>0</v>
      </c>
    </row>
    <row r="17" spans="1:8" x14ac:dyDescent="0.25">
      <c r="A17" s="12">
        <v>44494</v>
      </c>
      <c r="B17" s="13">
        <f t="shared" si="1"/>
        <v>51</v>
      </c>
      <c r="C17" s="26"/>
      <c r="D17" s="20" t="s">
        <v>46</v>
      </c>
      <c r="E17" s="21">
        <v>5511</v>
      </c>
      <c r="F17" s="22">
        <v>44495</v>
      </c>
      <c r="G17" s="23">
        <v>5511</v>
      </c>
      <c r="H17" s="19">
        <f t="shared" si="0"/>
        <v>0</v>
      </c>
    </row>
    <row r="18" spans="1:8" x14ac:dyDescent="0.25">
      <c r="A18" s="12">
        <v>44497</v>
      </c>
      <c r="B18" s="13">
        <f t="shared" si="1"/>
        <v>52</v>
      </c>
      <c r="C18" s="25"/>
      <c r="D18" s="20" t="s">
        <v>40</v>
      </c>
      <c r="E18" s="21">
        <v>3511</v>
      </c>
      <c r="F18" s="22">
        <v>44500</v>
      </c>
      <c r="G18" s="23">
        <v>3511</v>
      </c>
      <c r="H18" s="19">
        <f t="shared" si="0"/>
        <v>0</v>
      </c>
    </row>
    <row r="19" spans="1:8" x14ac:dyDescent="0.25">
      <c r="A19" s="12">
        <v>44499</v>
      </c>
      <c r="B19" s="13">
        <f t="shared" si="1"/>
        <v>53</v>
      </c>
      <c r="C19" s="26"/>
      <c r="D19" s="20" t="s">
        <v>8</v>
      </c>
      <c r="E19" s="21">
        <v>1085</v>
      </c>
      <c r="F19" s="22">
        <v>44501</v>
      </c>
      <c r="G19" s="23">
        <v>1085</v>
      </c>
      <c r="H19" s="19">
        <f t="shared" si="0"/>
        <v>0</v>
      </c>
    </row>
    <row r="20" spans="1:8" x14ac:dyDescent="0.25">
      <c r="A20" s="12">
        <v>44500</v>
      </c>
      <c r="B20" s="13">
        <f t="shared" si="1"/>
        <v>54</v>
      </c>
      <c r="C20" s="25"/>
      <c r="D20" s="20" t="s">
        <v>40</v>
      </c>
      <c r="E20" s="21">
        <v>3940</v>
      </c>
      <c r="F20" s="22">
        <v>44501</v>
      </c>
      <c r="G20" s="23">
        <v>3940</v>
      </c>
      <c r="H20" s="19">
        <f t="shared" si="0"/>
        <v>0</v>
      </c>
    </row>
    <row r="21" spans="1:8" x14ac:dyDescent="0.25">
      <c r="A21" s="12">
        <v>44501</v>
      </c>
      <c r="B21" s="13">
        <f t="shared" si="1"/>
        <v>55</v>
      </c>
      <c r="C21" s="25"/>
      <c r="D21" s="20" t="s">
        <v>46</v>
      </c>
      <c r="E21" s="21">
        <v>8368</v>
      </c>
      <c r="F21" s="22">
        <v>44504</v>
      </c>
      <c r="G21" s="23">
        <v>8368</v>
      </c>
      <c r="H21" s="19">
        <f t="shared" si="0"/>
        <v>0</v>
      </c>
    </row>
    <row r="22" spans="1:8" x14ac:dyDescent="0.25">
      <c r="A22" s="12">
        <v>44501</v>
      </c>
      <c r="B22" s="13">
        <f t="shared" si="1"/>
        <v>56</v>
      </c>
      <c r="C22" s="25"/>
      <c r="D22" s="20" t="s">
        <v>40</v>
      </c>
      <c r="E22" s="21">
        <v>4332</v>
      </c>
      <c r="F22" s="22">
        <v>44502</v>
      </c>
      <c r="G22" s="23">
        <v>4332</v>
      </c>
      <c r="H22" s="19">
        <f t="shared" si="0"/>
        <v>0</v>
      </c>
    </row>
    <row r="23" spans="1:8" x14ac:dyDescent="0.25">
      <c r="A23" s="12">
        <v>44504</v>
      </c>
      <c r="B23" s="13">
        <f t="shared" si="1"/>
        <v>57</v>
      </c>
      <c r="C23" s="25"/>
      <c r="D23" s="20" t="s">
        <v>46</v>
      </c>
      <c r="E23" s="21">
        <v>8532</v>
      </c>
      <c r="F23" s="22">
        <v>44505</v>
      </c>
      <c r="G23" s="23">
        <v>8532</v>
      </c>
      <c r="H23" s="19">
        <f t="shared" si="0"/>
        <v>0</v>
      </c>
    </row>
    <row r="24" spans="1:8" x14ac:dyDescent="0.25">
      <c r="A24" s="12">
        <v>44505</v>
      </c>
      <c r="B24" s="13">
        <f t="shared" si="1"/>
        <v>58</v>
      </c>
      <c r="C24" s="25"/>
      <c r="D24" s="20" t="s">
        <v>46</v>
      </c>
      <c r="E24" s="21">
        <v>9989</v>
      </c>
      <c r="F24" s="22">
        <v>44506</v>
      </c>
      <c r="G24" s="23">
        <v>9989</v>
      </c>
      <c r="H24" s="19">
        <f t="shared" si="0"/>
        <v>0</v>
      </c>
    </row>
    <row r="25" spans="1:8" x14ac:dyDescent="0.25">
      <c r="A25" s="12">
        <v>44506</v>
      </c>
      <c r="B25" s="13">
        <f t="shared" si="1"/>
        <v>59</v>
      </c>
      <c r="C25" s="25"/>
      <c r="D25" s="20" t="s">
        <v>46</v>
      </c>
      <c r="E25" s="21">
        <v>13151</v>
      </c>
      <c r="F25" s="22">
        <v>44507</v>
      </c>
      <c r="G25" s="23">
        <v>13151</v>
      </c>
      <c r="H25" s="19">
        <f t="shared" si="0"/>
        <v>0</v>
      </c>
    </row>
    <row r="26" spans="1:8" x14ac:dyDescent="0.25">
      <c r="A26" s="12">
        <v>44507</v>
      </c>
      <c r="B26" s="13">
        <f t="shared" si="1"/>
        <v>60</v>
      </c>
      <c r="C26" s="25"/>
      <c r="D26" s="20" t="s">
        <v>46</v>
      </c>
      <c r="E26" s="21">
        <v>7970</v>
      </c>
      <c r="F26" s="63">
        <v>44508</v>
      </c>
      <c r="G26" s="64">
        <v>7970</v>
      </c>
      <c r="H26" s="19">
        <f t="shared" si="0"/>
        <v>0</v>
      </c>
    </row>
    <row r="27" spans="1:8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9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9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idden="1" x14ac:dyDescent="0.25">
      <c r="A37" s="12"/>
      <c r="B37" s="13"/>
      <c r="C37" s="28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9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9" ht="19.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9" ht="18.7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9" ht="16.5" thickBot="1" x14ac:dyDescent="0.3">
      <c r="A48" s="32"/>
      <c r="B48" s="33"/>
      <c r="C48" s="34"/>
      <c r="D48" s="35"/>
      <c r="E48" s="36">
        <v>0</v>
      </c>
      <c r="F48" s="37"/>
      <c r="G48" s="38"/>
      <c r="H48" s="30">
        <f t="shared" si="0"/>
        <v>0</v>
      </c>
      <c r="I48" s="2"/>
    </row>
    <row r="49" spans="1:9" ht="16.5" thickTop="1" x14ac:dyDescent="0.25">
      <c r="B49" s="39"/>
      <c r="C49" s="40"/>
      <c r="D49" s="2"/>
      <c r="E49" s="41">
        <f>SUM(E4:E48)</f>
        <v>156472</v>
      </c>
      <c r="F49" s="41"/>
      <c r="G49" s="41">
        <f>SUM(G4:G48)</f>
        <v>156472</v>
      </c>
      <c r="H49" s="42">
        <f>SUM(H4:H48)</f>
        <v>0</v>
      </c>
      <c r="I49" s="2"/>
    </row>
    <row r="50" spans="1:9" x14ac:dyDescent="0.25">
      <c r="B50" s="39"/>
      <c r="C50" s="40"/>
      <c r="D50" s="2"/>
      <c r="E50" s="43"/>
      <c r="F50" s="44"/>
      <c r="G50" s="45"/>
      <c r="H50" s="46"/>
      <c r="I50" s="2"/>
    </row>
    <row r="51" spans="1:9" ht="31.5" x14ac:dyDescent="0.25">
      <c r="B51" s="39"/>
      <c r="C51" s="40"/>
      <c r="D51" s="2"/>
      <c r="E51" s="47" t="s">
        <v>9</v>
      </c>
      <c r="F51" s="44"/>
      <c r="G51" s="48" t="s">
        <v>10</v>
      </c>
      <c r="H51" s="46"/>
      <c r="I51" s="2"/>
    </row>
    <row r="52" spans="1:9" ht="16.5" thickBot="1" x14ac:dyDescent="0.3">
      <c r="B52" s="39"/>
      <c r="C52" s="40"/>
      <c r="D52" s="2"/>
      <c r="E52" s="47"/>
      <c r="F52" s="44"/>
      <c r="G52" s="48"/>
      <c r="H52" s="46"/>
      <c r="I52" s="2"/>
    </row>
    <row r="53" spans="1:9" ht="21.75" thickBot="1" x14ac:dyDescent="0.4">
      <c r="B53" s="39"/>
      <c r="C53" s="40"/>
      <c r="D53" s="2"/>
      <c r="E53" s="71">
        <f>E49-G49</f>
        <v>0</v>
      </c>
      <c r="F53" s="72"/>
      <c r="G53" s="73"/>
      <c r="I53" s="2"/>
    </row>
    <row r="54" spans="1:9" x14ac:dyDescent="0.25">
      <c r="B54" s="39"/>
      <c r="C54" s="40"/>
      <c r="D54" s="2"/>
      <c r="E54" s="43"/>
      <c r="F54" s="44"/>
      <c r="G54" s="45"/>
      <c r="I54" s="2"/>
    </row>
    <row r="55" spans="1:9" ht="18.75" x14ac:dyDescent="0.3">
      <c r="B55" s="39"/>
      <c r="C55" s="40"/>
      <c r="D55" s="2"/>
      <c r="E55" s="74" t="s">
        <v>11</v>
      </c>
      <c r="F55" s="74"/>
      <c r="G55" s="74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ht="18.75" x14ac:dyDescent="0.3">
      <c r="A57" s="31"/>
      <c r="B57" s="49"/>
      <c r="C57" s="50"/>
      <c r="D57" s="51"/>
      <c r="E57" s="52"/>
      <c r="F57" s="53"/>
      <c r="G57" s="52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</sheetData>
  <mergeCells count="4">
    <mergeCell ref="B1:G1"/>
    <mergeCell ref="B2:F2"/>
    <mergeCell ref="E53:G53"/>
    <mergeCell ref="E55:G5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66"/>
  <sheetViews>
    <sheetView tabSelected="1" topLeftCell="A10" workbookViewId="0">
      <selection activeCell="A21" sqref="A21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47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44508</v>
      </c>
      <c r="B4" s="13">
        <v>61</v>
      </c>
      <c r="C4" s="14"/>
      <c r="D4" s="15" t="s">
        <v>48</v>
      </c>
      <c r="E4" s="16">
        <v>5798</v>
      </c>
      <c r="F4" s="17">
        <v>44509</v>
      </c>
      <c r="G4" s="18">
        <v>5798</v>
      </c>
      <c r="H4" s="19">
        <f t="shared" ref="H4:H48" si="0">E4-G4</f>
        <v>0</v>
      </c>
      <c r="I4" s="2"/>
    </row>
    <row r="5" spans="1:9" x14ac:dyDescent="0.25">
      <c r="A5" s="12">
        <v>44509</v>
      </c>
      <c r="B5" s="13">
        <f>B4+1</f>
        <v>62</v>
      </c>
      <c r="C5" s="14"/>
      <c r="D5" s="27" t="s">
        <v>48</v>
      </c>
      <c r="E5" s="21">
        <v>7963</v>
      </c>
      <c r="F5" s="22">
        <v>44511</v>
      </c>
      <c r="G5" s="23">
        <v>7963</v>
      </c>
      <c r="H5" s="19">
        <f t="shared" si="0"/>
        <v>0</v>
      </c>
    </row>
    <row r="6" spans="1:9" x14ac:dyDescent="0.25">
      <c r="A6" s="12">
        <v>44510</v>
      </c>
      <c r="B6" s="13">
        <f t="shared" ref="B6:B26" si="1">B5+1</f>
        <v>63</v>
      </c>
      <c r="C6" s="14"/>
      <c r="D6" s="27" t="s">
        <v>8</v>
      </c>
      <c r="E6" s="21">
        <v>272</v>
      </c>
      <c r="F6" s="22">
        <v>44515</v>
      </c>
      <c r="G6" s="23">
        <v>272</v>
      </c>
      <c r="H6" s="19">
        <f t="shared" si="0"/>
        <v>0</v>
      </c>
    </row>
    <row r="7" spans="1:9" ht="16.5" customHeight="1" x14ac:dyDescent="0.25">
      <c r="A7" s="24">
        <v>44511</v>
      </c>
      <c r="B7" s="13">
        <f t="shared" si="1"/>
        <v>64</v>
      </c>
      <c r="C7" s="14"/>
      <c r="D7" s="20" t="s">
        <v>48</v>
      </c>
      <c r="E7" s="21">
        <v>11005</v>
      </c>
      <c r="F7" s="22">
        <v>44512</v>
      </c>
      <c r="G7" s="23">
        <v>11005</v>
      </c>
      <c r="H7" s="19">
        <f t="shared" si="0"/>
        <v>0</v>
      </c>
    </row>
    <row r="8" spans="1:9" x14ac:dyDescent="0.25">
      <c r="A8" s="12">
        <v>44512</v>
      </c>
      <c r="B8" s="13">
        <f t="shared" si="1"/>
        <v>65</v>
      </c>
      <c r="C8" s="14"/>
      <c r="D8" s="62" t="s">
        <v>48</v>
      </c>
      <c r="E8" s="21">
        <v>8335</v>
      </c>
      <c r="F8" s="22">
        <v>44515</v>
      </c>
      <c r="G8" s="23">
        <v>8335</v>
      </c>
      <c r="H8" s="19">
        <f t="shared" si="0"/>
        <v>0</v>
      </c>
    </row>
    <row r="9" spans="1:9" x14ac:dyDescent="0.25">
      <c r="A9" s="12">
        <v>44515</v>
      </c>
      <c r="B9" s="13">
        <f t="shared" si="1"/>
        <v>66</v>
      </c>
      <c r="C9" s="14"/>
      <c r="D9" s="20" t="s">
        <v>48</v>
      </c>
      <c r="E9" s="21">
        <v>4289</v>
      </c>
      <c r="F9" s="22">
        <v>44516</v>
      </c>
      <c r="G9" s="23">
        <v>4289</v>
      </c>
      <c r="H9" s="19">
        <f t="shared" si="0"/>
        <v>0</v>
      </c>
    </row>
    <row r="10" spans="1:9" x14ac:dyDescent="0.25">
      <c r="A10" s="12">
        <v>44516</v>
      </c>
      <c r="B10" s="13">
        <f t="shared" si="1"/>
        <v>67</v>
      </c>
      <c r="C10" s="14"/>
      <c r="D10" s="20" t="s">
        <v>40</v>
      </c>
      <c r="E10" s="21">
        <v>2790</v>
      </c>
      <c r="F10" s="22">
        <v>44521</v>
      </c>
      <c r="G10" s="23">
        <v>2790</v>
      </c>
      <c r="H10" s="19">
        <f t="shared" si="0"/>
        <v>0</v>
      </c>
    </row>
    <row r="11" spans="1:9" x14ac:dyDescent="0.25">
      <c r="A11" s="12">
        <v>44517</v>
      </c>
      <c r="B11" s="13">
        <f t="shared" si="1"/>
        <v>68</v>
      </c>
      <c r="C11" s="14"/>
      <c r="D11" s="20" t="s">
        <v>8</v>
      </c>
      <c r="E11" s="21">
        <v>196</v>
      </c>
      <c r="F11" s="22">
        <v>44518</v>
      </c>
      <c r="G11" s="23">
        <v>196</v>
      </c>
      <c r="H11" s="19">
        <f t="shared" si="0"/>
        <v>0</v>
      </c>
    </row>
    <row r="12" spans="1:9" x14ac:dyDescent="0.25">
      <c r="A12" s="12">
        <v>44518</v>
      </c>
      <c r="B12" s="13">
        <f t="shared" si="1"/>
        <v>69</v>
      </c>
      <c r="C12" s="25"/>
      <c r="D12" s="20" t="s">
        <v>40</v>
      </c>
      <c r="E12" s="21">
        <v>32652</v>
      </c>
      <c r="F12" s="22">
        <v>44521</v>
      </c>
      <c r="G12" s="23">
        <v>32652</v>
      </c>
      <c r="H12" s="19">
        <f t="shared" si="0"/>
        <v>0</v>
      </c>
    </row>
    <row r="13" spans="1:9" x14ac:dyDescent="0.25">
      <c r="A13" s="12">
        <v>44520</v>
      </c>
      <c r="B13" s="13">
        <f t="shared" si="1"/>
        <v>70</v>
      </c>
      <c r="C13" s="26"/>
      <c r="D13" s="20" t="s">
        <v>8</v>
      </c>
      <c r="E13" s="21">
        <v>152</v>
      </c>
      <c r="F13" s="22">
        <v>44523</v>
      </c>
      <c r="G13" s="23">
        <v>152</v>
      </c>
      <c r="H13" s="19">
        <f t="shared" si="0"/>
        <v>0</v>
      </c>
    </row>
    <row r="14" spans="1:9" x14ac:dyDescent="0.25">
      <c r="A14" s="12">
        <v>44521</v>
      </c>
      <c r="B14" s="13">
        <f t="shared" si="1"/>
        <v>71</v>
      </c>
      <c r="C14" s="25"/>
      <c r="D14" s="27" t="s">
        <v>44</v>
      </c>
      <c r="E14" s="21">
        <v>4649</v>
      </c>
      <c r="F14" s="22">
        <v>44522</v>
      </c>
      <c r="G14" s="23">
        <v>4649</v>
      </c>
      <c r="H14" s="19">
        <f t="shared" si="0"/>
        <v>0</v>
      </c>
    </row>
    <row r="15" spans="1:9" x14ac:dyDescent="0.25">
      <c r="A15" s="12">
        <v>44523</v>
      </c>
      <c r="B15" s="13">
        <f t="shared" si="1"/>
        <v>72</v>
      </c>
      <c r="C15" s="26"/>
      <c r="D15" s="20" t="s">
        <v>40</v>
      </c>
      <c r="E15" s="21">
        <v>2500</v>
      </c>
      <c r="F15" s="22">
        <v>44528</v>
      </c>
      <c r="G15" s="23">
        <v>2500</v>
      </c>
      <c r="H15" s="19">
        <f t="shared" si="0"/>
        <v>0</v>
      </c>
    </row>
    <row r="16" spans="1:9" x14ac:dyDescent="0.25">
      <c r="A16" s="12">
        <v>44525</v>
      </c>
      <c r="B16" s="13">
        <f t="shared" si="1"/>
        <v>73</v>
      </c>
      <c r="C16" s="25"/>
      <c r="D16" s="20" t="s">
        <v>40</v>
      </c>
      <c r="E16" s="21">
        <v>6243</v>
      </c>
      <c r="F16" s="22">
        <v>44526</v>
      </c>
      <c r="G16" s="23">
        <v>6243</v>
      </c>
      <c r="H16" s="19">
        <f t="shared" si="0"/>
        <v>0</v>
      </c>
    </row>
    <row r="17" spans="1:8" x14ac:dyDescent="0.25">
      <c r="A17" s="12">
        <v>44526</v>
      </c>
      <c r="B17" s="13">
        <f t="shared" si="1"/>
        <v>74</v>
      </c>
      <c r="C17" s="26"/>
      <c r="D17" s="20" t="s">
        <v>48</v>
      </c>
      <c r="E17" s="21">
        <v>6699</v>
      </c>
      <c r="F17" s="22">
        <v>44527</v>
      </c>
      <c r="G17" s="23">
        <v>6699</v>
      </c>
      <c r="H17" s="19">
        <f t="shared" si="0"/>
        <v>0</v>
      </c>
    </row>
    <row r="18" spans="1:8" x14ac:dyDescent="0.25">
      <c r="A18" s="12">
        <v>44527</v>
      </c>
      <c r="B18" s="13">
        <f t="shared" si="1"/>
        <v>75</v>
      </c>
      <c r="C18" s="25"/>
      <c r="D18" s="20" t="s">
        <v>8</v>
      </c>
      <c r="E18" s="21">
        <v>351</v>
      </c>
      <c r="F18" s="22">
        <v>44527</v>
      </c>
      <c r="G18" s="23">
        <v>351</v>
      </c>
      <c r="H18" s="19">
        <f t="shared" si="0"/>
        <v>0</v>
      </c>
    </row>
    <row r="19" spans="1:8" x14ac:dyDescent="0.25">
      <c r="A19" s="12">
        <v>44528</v>
      </c>
      <c r="B19" s="13">
        <f t="shared" si="1"/>
        <v>76</v>
      </c>
      <c r="C19" s="26"/>
      <c r="D19" s="20" t="s">
        <v>40</v>
      </c>
      <c r="E19" s="21">
        <v>5312</v>
      </c>
      <c r="F19" s="22"/>
      <c r="G19" s="23"/>
      <c r="H19" s="19">
        <f t="shared" si="0"/>
        <v>5312</v>
      </c>
    </row>
    <row r="20" spans="1:8" x14ac:dyDescent="0.25">
      <c r="A20" s="12">
        <v>44528</v>
      </c>
      <c r="B20" s="13">
        <f t="shared" si="1"/>
        <v>77</v>
      </c>
      <c r="C20" s="25"/>
      <c r="D20" s="20" t="s">
        <v>44</v>
      </c>
      <c r="E20" s="21">
        <v>975</v>
      </c>
      <c r="F20" s="22">
        <v>44529</v>
      </c>
      <c r="G20" s="23">
        <v>975</v>
      </c>
      <c r="H20" s="19">
        <f t="shared" si="0"/>
        <v>0</v>
      </c>
    </row>
    <row r="21" spans="1:8" x14ac:dyDescent="0.25">
      <c r="A21" s="12"/>
      <c r="B21" s="13">
        <f t="shared" si="1"/>
        <v>78</v>
      </c>
      <c r="C21" s="25"/>
      <c r="D21" s="20"/>
      <c r="E21" s="21"/>
      <c r="F21" s="22"/>
      <c r="G21" s="23"/>
      <c r="H21" s="19">
        <f t="shared" si="0"/>
        <v>0</v>
      </c>
    </row>
    <row r="22" spans="1:8" x14ac:dyDescent="0.25">
      <c r="A22" s="12"/>
      <c r="B22" s="13">
        <f t="shared" si="1"/>
        <v>79</v>
      </c>
      <c r="C22" s="25"/>
      <c r="D22" s="20"/>
      <c r="E22" s="21"/>
      <c r="F22" s="22"/>
      <c r="G22" s="23"/>
      <c r="H22" s="19">
        <f t="shared" si="0"/>
        <v>0</v>
      </c>
    </row>
    <row r="23" spans="1:8" ht="15" customHeight="1" x14ac:dyDescent="0.25">
      <c r="A23" s="12"/>
      <c r="B23" s="13">
        <f t="shared" si="1"/>
        <v>80</v>
      </c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>
        <f t="shared" si="1"/>
        <v>81</v>
      </c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>
        <f t="shared" si="1"/>
        <v>82</v>
      </c>
      <c r="C25" s="25"/>
      <c r="D25" s="20"/>
      <c r="E25" s="21"/>
      <c r="F25" s="22"/>
      <c r="G25" s="23"/>
      <c r="H25" s="19">
        <f t="shared" si="0"/>
        <v>0</v>
      </c>
    </row>
    <row r="26" spans="1:8" x14ac:dyDescent="0.25">
      <c r="A26" s="12"/>
      <c r="B26" s="13">
        <f t="shared" si="1"/>
        <v>83</v>
      </c>
      <c r="C26" s="25"/>
      <c r="D26" s="20"/>
      <c r="E26" s="21"/>
      <c r="F26" s="65"/>
      <c r="G26" s="66"/>
      <c r="H26" s="19">
        <f t="shared" si="0"/>
        <v>0</v>
      </c>
    </row>
    <row r="27" spans="1:8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9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9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idden="1" x14ac:dyDescent="0.25">
      <c r="A37" s="12"/>
      <c r="B37" s="13"/>
      <c r="C37" s="28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9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9" ht="19.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9" ht="18.7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9" ht="16.5" thickBot="1" x14ac:dyDescent="0.3">
      <c r="A48" s="32"/>
      <c r="B48" s="33"/>
      <c r="C48" s="34"/>
      <c r="D48" s="35"/>
      <c r="E48" s="36">
        <v>0</v>
      </c>
      <c r="F48" s="37"/>
      <c r="G48" s="38"/>
      <c r="H48" s="30">
        <f t="shared" si="0"/>
        <v>0</v>
      </c>
      <c r="I48" s="2"/>
    </row>
    <row r="49" spans="1:9" ht="16.5" thickTop="1" x14ac:dyDescent="0.25">
      <c r="B49" s="39"/>
      <c r="C49" s="40"/>
      <c r="D49" s="2"/>
      <c r="E49" s="41">
        <f>SUM(E4:E48)</f>
        <v>100181</v>
      </c>
      <c r="F49" s="41"/>
      <c r="G49" s="41">
        <f>SUM(G4:G48)</f>
        <v>94869</v>
      </c>
      <c r="H49" s="42">
        <f>SUM(H4:H48)</f>
        <v>5312</v>
      </c>
      <c r="I49" s="2"/>
    </row>
    <row r="50" spans="1:9" x14ac:dyDescent="0.25">
      <c r="B50" s="39"/>
      <c r="C50" s="40"/>
      <c r="D50" s="2"/>
      <c r="E50" s="43"/>
      <c r="F50" s="44"/>
      <c r="G50" s="45"/>
      <c r="H50" s="46"/>
      <c r="I50" s="2"/>
    </row>
    <row r="51" spans="1:9" ht="31.5" x14ac:dyDescent="0.25">
      <c r="B51" s="39"/>
      <c r="C51" s="40"/>
      <c r="D51" s="2"/>
      <c r="E51" s="47" t="s">
        <v>9</v>
      </c>
      <c r="F51" s="44"/>
      <c r="G51" s="48" t="s">
        <v>10</v>
      </c>
      <c r="H51" s="46"/>
      <c r="I51" s="2"/>
    </row>
    <row r="52" spans="1:9" ht="16.5" thickBot="1" x14ac:dyDescent="0.3">
      <c r="B52" s="39"/>
      <c r="C52" s="40"/>
      <c r="D52" s="2"/>
      <c r="E52" s="47"/>
      <c r="F52" s="44"/>
      <c r="G52" s="48"/>
      <c r="H52" s="46"/>
      <c r="I52" s="2"/>
    </row>
    <row r="53" spans="1:9" ht="21.75" thickBot="1" x14ac:dyDescent="0.4">
      <c r="B53" s="39"/>
      <c r="C53" s="40"/>
      <c r="D53" s="2"/>
      <c r="E53" s="71">
        <f>E49-G49</f>
        <v>5312</v>
      </c>
      <c r="F53" s="72"/>
      <c r="G53" s="73"/>
      <c r="I53" s="2"/>
    </row>
    <row r="54" spans="1:9" x14ac:dyDescent="0.25">
      <c r="B54" s="39"/>
      <c r="C54" s="40"/>
      <c r="D54" s="2"/>
      <c r="E54" s="43"/>
      <c r="F54" s="44"/>
      <c r="G54" s="45"/>
      <c r="I54" s="2"/>
    </row>
    <row r="55" spans="1:9" ht="18.75" x14ac:dyDescent="0.3">
      <c r="B55" s="39"/>
      <c r="C55" s="40"/>
      <c r="D55" s="2"/>
      <c r="E55" s="74" t="s">
        <v>11</v>
      </c>
      <c r="F55" s="74"/>
      <c r="G55" s="74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ht="18.75" x14ac:dyDescent="0.3">
      <c r="A57" s="31"/>
      <c r="B57" s="49"/>
      <c r="C57" s="50"/>
      <c r="D57" s="51"/>
      <c r="E57" s="52"/>
      <c r="F57" s="53"/>
      <c r="G57" s="52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</sheetData>
  <mergeCells count="4">
    <mergeCell ref="B1:G1"/>
    <mergeCell ref="B2:F2"/>
    <mergeCell ref="E53:G53"/>
    <mergeCell ref="E55:G5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REMISIONES  AGOSTO   2021    </vt:lpstr>
      <vt:lpstr>REMISIONES  SEPTIEMBRE  2021  </vt:lpstr>
      <vt:lpstr>REMISIONES OCTUBRE  2021     </vt:lpstr>
      <vt:lpstr>REMISIONES NOVIEMBRE   2021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2021-12-09T21:54:17Z</dcterms:modified>
</cp:coreProperties>
</file>