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6710" windowHeight="10305"/>
  </bookViews>
  <sheets>
    <sheet name="E N E R O    2 0 2 2         " sheetId="1" r:id="rId1"/>
    <sheet name="REMISIONES    ENERO    2 0 2 2 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8" i="1"/>
  <c r="M7" i="1"/>
  <c r="M6" i="1" l="1"/>
  <c r="M5" i="1" l="1"/>
  <c r="F3" i="2" l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Q39" i="1"/>
  <c r="P39" i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<sst xmlns="http://schemas.openxmlformats.org/spreadsheetml/2006/main" count="40" uniqueCount="34">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</sst>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rgb="FFFF0000"/>
      <name val="Calibri"/>
      <family val="2"/>
    </font>
    <font>
      <b/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2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0" fontId="23" fillId="0" borderId="0" xfId="0" applyFont="1" applyFill="1"/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0" fontId="0" fillId="6" borderId="53" xfId="0" applyFill="1" applyBorder="1"/>
    <xf numFmtId="44" fontId="1" fillId="6" borderId="53" xfId="1" applyFill="1" applyBorder="1"/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1" fillId="0" borderId="55" xfId="1" applyFont="1" applyBorder="1"/>
    <xf numFmtId="44" fontId="42" fillId="0" borderId="55" xfId="1" applyFont="1" applyFill="1" applyBorder="1"/>
    <xf numFmtId="0" fontId="13" fillId="0" borderId="0" xfId="0" applyFont="1"/>
    <xf numFmtId="44" fontId="43" fillId="0" borderId="55" xfId="1" applyFont="1" applyFill="1" applyBorder="1"/>
    <xf numFmtId="164" fontId="44" fillId="0" borderId="25" xfId="0" applyNumberFormat="1" applyFont="1" applyFill="1" applyBorder="1" applyAlignment="1">
      <alignment horizontal="center"/>
    </xf>
    <xf numFmtId="164" fontId="44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4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4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164" fontId="0" fillId="0" borderId="8" xfId="0" applyNumberFormat="1" applyBorder="1" applyAlignment="1">
      <alignment horizontal="center"/>
    </xf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44" fontId="12" fillId="0" borderId="0" xfId="1" applyFont="1" applyBorder="1" applyAlignment="1">
      <alignment horizontal="center"/>
    </xf>
    <xf numFmtId="166" fontId="3" fillId="0" borderId="10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22" fillId="0" borderId="0" xfId="0" applyFont="1" applyFill="1" applyAlignment="1">
      <alignment horizontal="center"/>
    </xf>
    <xf numFmtId="44" fontId="3" fillId="7" borderId="0" xfId="1" applyFont="1" applyFill="1"/>
    <xf numFmtId="44" fontId="2" fillId="7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abSelected="1" topLeftCell="J1" workbookViewId="0">
      <selection activeCell="R9" sqref="R9"/>
    </sheetView>
  </sheetViews>
  <sheetFormatPr baseColWidth="10" defaultRowHeight="15" x14ac:dyDescent="0.25"/>
  <cols>
    <col min="1" max="1" width="2.5703125" customWidth="1"/>
    <col min="2" max="2" width="12.42578125" style="117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</cols>
  <sheetData>
    <row r="1" spans="1:18" ht="23.25" x14ac:dyDescent="0.35">
      <c r="B1" s="218"/>
      <c r="C1" s="220" t="s">
        <v>29</v>
      </c>
      <c r="D1" s="221"/>
      <c r="E1" s="221"/>
      <c r="F1" s="221"/>
      <c r="G1" s="221"/>
      <c r="H1" s="221"/>
      <c r="I1" s="221"/>
      <c r="J1" s="221"/>
      <c r="K1" s="221"/>
      <c r="L1" s="221"/>
      <c r="M1" s="221"/>
    </row>
    <row r="2" spans="1:18" ht="16.5" thickBot="1" x14ac:dyDescent="0.3">
      <c r="B2" s="219"/>
      <c r="C2" s="3"/>
      <c r="H2" s="5"/>
      <c r="I2" s="6"/>
      <c r="J2" s="7"/>
      <c r="L2" s="8"/>
      <c r="M2" s="6"/>
      <c r="N2" s="9"/>
    </row>
    <row r="3" spans="1:18" ht="21.75" thickBot="1" x14ac:dyDescent="0.35">
      <c r="B3" s="222" t="s">
        <v>0</v>
      </c>
      <c r="C3" s="223"/>
      <c r="D3" s="10"/>
      <c r="E3" s="11"/>
      <c r="F3" s="11"/>
      <c r="H3" s="224" t="s">
        <v>1</v>
      </c>
      <c r="I3" s="224"/>
      <c r="K3" s="13"/>
      <c r="L3" s="13"/>
      <c r="M3" s="14"/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25" t="s">
        <v>3</v>
      </c>
      <c r="F4" s="226"/>
      <c r="H4" s="227" t="s">
        <v>4</v>
      </c>
      <c r="I4" s="228"/>
      <c r="J4" s="19"/>
      <c r="K4" s="20"/>
      <c r="L4" s="21"/>
      <c r="M4" s="22" t="s">
        <v>5</v>
      </c>
      <c r="N4" s="23" t="s">
        <v>6</v>
      </c>
      <c r="P4" s="206" t="s">
        <v>7</v>
      </c>
      <c r="Q4" s="207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229" t="s">
        <v>30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35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230">
        <f t="shared" ref="Q6:Q39" si="1">P6-F6</f>
        <v>6490</v>
      </c>
      <c r="R6" s="2"/>
    </row>
    <row r="7" spans="1:18" ht="18" thickBot="1" x14ac:dyDescent="0.35">
      <c r="A7" s="24"/>
      <c r="B7" s="25">
        <v>44566</v>
      </c>
      <c r="C7" s="26">
        <v>7168</v>
      </c>
      <c r="D7" s="41" t="s">
        <v>31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231">
        <f t="shared" si="1"/>
        <v>2952</v>
      </c>
      <c r="R7" s="2"/>
    </row>
    <row r="8" spans="1:18" ht="18" thickBot="1" x14ac:dyDescent="0.35">
      <c r="A8" s="24"/>
      <c r="B8" s="25">
        <v>44567</v>
      </c>
      <c r="C8" s="26">
        <v>90</v>
      </c>
      <c r="D8" s="41" t="s">
        <v>32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83">
        <f t="shared" si="1"/>
        <v>1</v>
      </c>
      <c r="R8" s="35"/>
    </row>
    <row r="9" spans="1:18" ht="18" thickBot="1" x14ac:dyDescent="0.35">
      <c r="A9" s="24"/>
      <c r="B9" s="25">
        <v>44568</v>
      </c>
      <c r="C9" s="26">
        <v>5363</v>
      </c>
      <c r="D9" s="41" t="s">
        <v>33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9">
        <f>P9-F9</f>
        <v>-1</v>
      </c>
      <c r="R9" s="2"/>
    </row>
    <row r="10" spans="1:18" ht="18" thickBot="1" x14ac:dyDescent="0.35">
      <c r="A10" s="24"/>
      <c r="B10" s="25">
        <v>44569</v>
      </c>
      <c r="C10" s="26">
        <v>0</v>
      </c>
      <c r="D10" s="36"/>
      <c r="E10" s="28">
        <v>44569</v>
      </c>
      <c r="F10" s="29"/>
      <c r="G10" s="2"/>
      <c r="H10" s="37">
        <v>44569</v>
      </c>
      <c r="I10" s="31"/>
      <c r="J10" s="38"/>
      <c r="K10" s="47"/>
      <c r="L10" s="48"/>
      <c r="M10" s="32">
        <v>0</v>
      </c>
      <c r="N10" s="33">
        <v>0</v>
      </c>
      <c r="O10" s="2"/>
      <c r="P10" s="34">
        <f t="shared" si="0"/>
        <v>0</v>
      </c>
      <c r="Q10" s="13">
        <f t="shared" si="1"/>
        <v>0</v>
      </c>
      <c r="R10" s="35"/>
    </row>
    <row r="11" spans="1:18" ht="18" thickBot="1" x14ac:dyDescent="0.35">
      <c r="A11" s="24"/>
      <c r="B11" s="25">
        <v>44570</v>
      </c>
      <c r="C11" s="26">
        <v>0</v>
      </c>
      <c r="D11" s="36"/>
      <c r="E11" s="28">
        <v>44570</v>
      </c>
      <c r="F11" s="29"/>
      <c r="G11" s="2"/>
      <c r="H11" s="37">
        <v>44570</v>
      </c>
      <c r="I11" s="31"/>
      <c r="J11" s="44"/>
      <c r="K11" s="49"/>
      <c r="L11" s="40"/>
      <c r="M11" s="32">
        <v>0</v>
      </c>
      <c r="N11" s="33">
        <v>0</v>
      </c>
      <c r="O11" s="2"/>
      <c r="P11" s="34">
        <f>N11+M11+L11+I11+C11</f>
        <v>0</v>
      </c>
      <c r="Q11" s="13">
        <f t="shared" si="1"/>
        <v>0</v>
      </c>
      <c r="R11" s="2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/>
      <c r="G12" s="2"/>
      <c r="H12" s="37">
        <v>44571</v>
      </c>
      <c r="I12" s="31"/>
      <c r="J12" s="38"/>
      <c r="K12" s="50"/>
      <c r="L12" s="40"/>
      <c r="M12" s="32">
        <v>0</v>
      </c>
      <c r="N12" s="33">
        <v>0</v>
      </c>
      <c r="O12" s="2"/>
      <c r="P12" s="34">
        <f t="shared" si="0"/>
        <v>0</v>
      </c>
      <c r="Q12" s="43">
        <f t="shared" si="1"/>
        <v>0</v>
      </c>
      <c r="R12" s="2"/>
    </row>
    <row r="13" spans="1:18" ht="18" thickBot="1" x14ac:dyDescent="0.35">
      <c r="A13" s="24"/>
      <c r="B13" s="25">
        <v>44572</v>
      </c>
      <c r="C13" s="26">
        <v>0</v>
      </c>
      <c r="D13" s="41"/>
      <c r="E13" s="28">
        <v>44572</v>
      </c>
      <c r="F13" s="29"/>
      <c r="G13" s="2"/>
      <c r="H13" s="37">
        <v>44572</v>
      </c>
      <c r="I13" s="31"/>
      <c r="J13" s="38"/>
      <c r="K13" s="39"/>
      <c r="L13" s="40"/>
      <c r="M13" s="32">
        <v>0</v>
      </c>
      <c r="N13" s="33">
        <v>0</v>
      </c>
      <c r="O13" s="2"/>
      <c r="P13" s="34">
        <f t="shared" si="0"/>
        <v>0</v>
      </c>
      <c r="Q13" s="13">
        <f t="shared" si="1"/>
        <v>0</v>
      </c>
      <c r="R13" s="51"/>
    </row>
    <row r="14" spans="1:18" ht="18" thickBot="1" x14ac:dyDescent="0.35">
      <c r="A14" s="24"/>
      <c r="B14" s="25">
        <v>44573</v>
      </c>
      <c r="C14" s="26">
        <v>0</v>
      </c>
      <c r="D14" s="52"/>
      <c r="E14" s="28">
        <v>44573</v>
      </c>
      <c r="F14" s="29"/>
      <c r="G14" s="2"/>
      <c r="H14" s="37">
        <v>44573</v>
      </c>
      <c r="I14" s="31"/>
      <c r="J14" s="38"/>
      <c r="K14" s="45"/>
      <c r="L14" s="40"/>
      <c r="M14" s="32">
        <v>0</v>
      </c>
      <c r="N14" s="33">
        <v>0</v>
      </c>
      <c r="O14" s="2"/>
      <c r="P14" s="34">
        <f t="shared" si="0"/>
        <v>0</v>
      </c>
      <c r="Q14" s="13">
        <f t="shared" si="1"/>
        <v>0</v>
      </c>
      <c r="R14" s="51"/>
    </row>
    <row r="15" spans="1:18" ht="18" thickBot="1" x14ac:dyDescent="0.35">
      <c r="A15" s="24"/>
      <c r="B15" s="25">
        <v>44574</v>
      </c>
      <c r="C15" s="26">
        <v>0</v>
      </c>
      <c r="D15" s="52"/>
      <c r="E15" s="28">
        <v>44574</v>
      </c>
      <c r="F15" s="29"/>
      <c r="G15" s="2"/>
      <c r="H15" s="37">
        <v>44574</v>
      </c>
      <c r="I15" s="31"/>
      <c r="J15" s="38"/>
      <c r="K15" s="45"/>
      <c r="L15" s="40"/>
      <c r="M15" s="32">
        <v>0</v>
      </c>
      <c r="N15" s="33">
        <v>0</v>
      </c>
      <c r="P15" s="34">
        <f t="shared" si="0"/>
        <v>0</v>
      </c>
      <c r="Q15" s="13">
        <f t="shared" si="1"/>
        <v>0</v>
      </c>
      <c r="R15" s="2"/>
    </row>
    <row r="16" spans="1:18" ht="18" thickBot="1" x14ac:dyDescent="0.35">
      <c r="A16" s="24"/>
      <c r="B16" s="25">
        <v>44575</v>
      </c>
      <c r="C16" s="26">
        <v>0</v>
      </c>
      <c r="D16" s="36"/>
      <c r="E16" s="28">
        <v>44575</v>
      </c>
      <c r="F16" s="29"/>
      <c r="G16" s="2"/>
      <c r="H16" s="37">
        <v>44575</v>
      </c>
      <c r="I16" s="31"/>
      <c r="J16" s="38"/>
      <c r="K16" s="45"/>
      <c r="L16" s="9"/>
      <c r="M16" s="32">
        <v>0</v>
      </c>
      <c r="N16" s="33">
        <v>0</v>
      </c>
      <c r="P16" s="34">
        <f t="shared" si="0"/>
        <v>0</v>
      </c>
      <c r="Q16" s="43">
        <f t="shared" si="1"/>
        <v>0</v>
      </c>
      <c r="R16" s="2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/>
      <c r="G17" s="2"/>
      <c r="H17" s="37">
        <v>44576</v>
      </c>
      <c r="I17" s="31"/>
      <c r="J17" s="38"/>
      <c r="K17" s="53"/>
      <c r="L17" s="48"/>
      <c r="M17" s="32">
        <v>0</v>
      </c>
      <c r="N17" s="33">
        <v>0</v>
      </c>
      <c r="P17" s="34">
        <f t="shared" si="0"/>
        <v>0</v>
      </c>
      <c r="Q17" s="13">
        <f t="shared" si="1"/>
        <v>0</v>
      </c>
      <c r="R17" s="2"/>
    </row>
    <row r="18" spans="1:19" ht="18" thickBot="1" x14ac:dyDescent="0.35">
      <c r="A18" s="24"/>
      <c r="B18" s="25">
        <v>44577</v>
      </c>
      <c r="C18" s="26">
        <v>0</v>
      </c>
      <c r="D18" s="36"/>
      <c r="E18" s="28">
        <v>44577</v>
      </c>
      <c r="F18" s="29"/>
      <c r="G18" s="2"/>
      <c r="H18" s="37">
        <v>44577</v>
      </c>
      <c r="I18" s="31"/>
      <c r="J18" s="38"/>
      <c r="K18" s="54"/>
      <c r="L18" s="40"/>
      <c r="M18" s="32">
        <v>0</v>
      </c>
      <c r="N18" s="33">
        <v>0</v>
      </c>
      <c r="P18" s="34">
        <f t="shared" si="0"/>
        <v>0</v>
      </c>
      <c r="Q18" s="9">
        <f t="shared" si="1"/>
        <v>0</v>
      </c>
      <c r="R18" s="2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/>
      <c r="G19" s="2"/>
      <c r="H19" s="37">
        <v>44578</v>
      </c>
      <c r="I19" s="31"/>
      <c r="J19" s="38"/>
      <c r="K19" s="55"/>
      <c r="L19" s="56"/>
      <c r="M19" s="32">
        <v>0</v>
      </c>
      <c r="N19" s="33">
        <v>0</v>
      </c>
      <c r="P19" s="34">
        <f t="shared" si="0"/>
        <v>0</v>
      </c>
      <c r="Q19" s="43">
        <f t="shared" si="1"/>
        <v>0</v>
      </c>
      <c r="R19" s="2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/>
      <c r="G20" s="2"/>
      <c r="H20" s="37">
        <v>44579</v>
      </c>
      <c r="I20" s="31"/>
      <c r="J20" s="38"/>
      <c r="K20" s="57"/>
      <c r="L20" s="48"/>
      <c r="M20" s="32">
        <v>0</v>
      </c>
      <c r="N20" s="33">
        <v>0</v>
      </c>
      <c r="P20" s="34">
        <f t="shared" si="0"/>
        <v>0</v>
      </c>
      <c r="Q20" s="9">
        <f t="shared" si="1"/>
        <v>0</v>
      </c>
      <c r="R20" s="2"/>
    </row>
    <row r="21" spans="1:19" ht="18" thickBot="1" x14ac:dyDescent="0.35">
      <c r="A21" s="24"/>
      <c r="B21" s="25">
        <v>44580</v>
      </c>
      <c r="C21" s="26">
        <v>0</v>
      </c>
      <c r="D21" s="36"/>
      <c r="E21" s="28">
        <v>44580</v>
      </c>
      <c r="F21" s="29"/>
      <c r="G21" s="2"/>
      <c r="H21" s="37">
        <v>44580</v>
      </c>
      <c r="I21" s="31"/>
      <c r="J21" s="38"/>
      <c r="K21" s="58"/>
      <c r="L21" s="48"/>
      <c r="M21" s="32">
        <v>0</v>
      </c>
      <c r="N21" s="33">
        <v>0</v>
      </c>
      <c r="P21" s="34">
        <f t="shared" si="0"/>
        <v>0</v>
      </c>
      <c r="Q21" s="13">
        <f t="shared" si="1"/>
        <v>0</v>
      </c>
      <c r="R21" s="2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/>
      <c r="G22" s="2"/>
      <c r="H22" s="37">
        <v>44581</v>
      </c>
      <c r="I22" s="31"/>
      <c r="J22" s="38"/>
      <c r="K22" s="35"/>
      <c r="L22" s="59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2"/>
    </row>
    <row r="23" spans="1:19" ht="18" thickBot="1" x14ac:dyDescent="0.35">
      <c r="A23" s="24"/>
      <c r="B23" s="25">
        <v>44582</v>
      </c>
      <c r="C23" s="26">
        <v>0</v>
      </c>
      <c r="D23" s="36"/>
      <c r="E23" s="28">
        <v>44582</v>
      </c>
      <c r="F23" s="29"/>
      <c r="G23" s="2"/>
      <c r="H23" s="37">
        <v>44582</v>
      </c>
      <c r="I23" s="31"/>
      <c r="J23" s="60"/>
      <c r="K23" s="61"/>
      <c r="L23" s="48"/>
      <c r="M23" s="32">
        <v>0</v>
      </c>
      <c r="N23" s="33">
        <v>0</v>
      </c>
      <c r="P23" s="34">
        <f t="shared" si="0"/>
        <v>0</v>
      </c>
      <c r="Q23" s="62">
        <f t="shared" si="1"/>
        <v>0</v>
      </c>
      <c r="R23" s="2"/>
    </row>
    <row r="24" spans="1:19" ht="18" thickBot="1" x14ac:dyDescent="0.35">
      <c r="A24" s="24"/>
      <c r="B24" s="25">
        <v>44583</v>
      </c>
      <c r="C24" s="26">
        <v>0</v>
      </c>
      <c r="D24" s="190"/>
      <c r="E24" s="28">
        <v>44583</v>
      </c>
      <c r="F24" s="29"/>
      <c r="G24" s="2"/>
      <c r="H24" s="37">
        <v>44583</v>
      </c>
      <c r="I24" s="31"/>
      <c r="J24" s="191"/>
      <c r="K24" s="63"/>
      <c r="L24" s="64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2"/>
    </row>
    <row r="25" spans="1:19" ht="18" thickBot="1" x14ac:dyDescent="0.35">
      <c r="A25" s="24"/>
      <c r="B25" s="25">
        <v>44584</v>
      </c>
      <c r="C25" s="26">
        <v>0</v>
      </c>
      <c r="D25" s="36"/>
      <c r="E25" s="28">
        <v>44584</v>
      </c>
      <c r="F25" s="29"/>
      <c r="G25" s="2"/>
      <c r="H25" s="37">
        <v>44584</v>
      </c>
      <c r="I25" s="31"/>
      <c r="J25" s="65"/>
      <c r="K25" s="66"/>
      <c r="L25" s="67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2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/>
      <c r="G26" s="2"/>
      <c r="H26" s="37">
        <v>44585</v>
      </c>
      <c r="I26" s="31"/>
      <c r="J26" s="38"/>
      <c r="K26" s="63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35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/>
      <c r="G27" s="2"/>
      <c r="H27" s="37">
        <v>44586</v>
      </c>
      <c r="I27" s="31"/>
      <c r="J27" s="68"/>
      <c r="K27" s="69"/>
      <c r="L27" s="67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2"/>
    </row>
    <row r="28" spans="1:19" ht="18" thickBot="1" x14ac:dyDescent="0.35">
      <c r="A28" s="24"/>
      <c r="B28" s="25">
        <v>44587</v>
      </c>
      <c r="C28" s="26">
        <v>0</v>
      </c>
      <c r="D28" s="41"/>
      <c r="E28" s="28">
        <v>44587</v>
      </c>
      <c r="F28" s="29"/>
      <c r="G28" s="2"/>
      <c r="H28" s="37">
        <v>44587</v>
      </c>
      <c r="I28" s="31"/>
      <c r="J28" s="70"/>
      <c r="K28" s="71"/>
      <c r="L28" s="67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2"/>
    </row>
    <row r="29" spans="1:19" ht="18" thickBot="1" x14ac:dyDescent="0.35">
      <c r="A29" s="24"/>
      <c r="B29" s="25">
        <v>44588</v>
      </c>
      <c r="C29" s="26">
        <v>0</v>
      </c>
      <c r="D29" s="72"/>
      <c r="E29" s="28">
        <v>44588</v>
      </c>
      <c r="F29" s="29"/>
      <c r="G29" s="2"/>
      <c r="H29" s="37">
        <v>44588</v>
      </c>
      <c r="I29" s="31"/>
      <c r="J29" s="68"/>
      <c r="K29" s="73"/>
      <c r="L29" s="67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2"/>
    </row>
    <row r="30" spans="1:19" ht="18" thickBot="1" x14ac:dyDescent="0.35">
      <c r="A30" s="24"/>
      <c r="B30" s="25">
        <v>44589</v>
      </c>
      <c r="C30" s="26">
        <v>0</v>
      </c>
      <c r="D30" s="72"/>
      <c r="E30" s="28">
        <v>44589</v>
      </c>
      <c r="F30" s="29"/>
      <c r="G30" s="2"/>
      <c r="H30" s="37">
        <v>44589</v>
      </c>
      <c r="I30" s="31"/>
      <c r="J30" s="74"/>
      <c r="K30" s="75"/>
      <c r="L30" s="76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2"/>
    </row>
    <row r="31" spans="1:19" ht="18" thickBot="1" x14ac:dyDescent="0.35">
      <c r="A31" s="24"/>
      <c r="B31" s="25">
        <v>44590</v>
      </c>
      <c r="C31" s="26">
        <v>0</v>
      </c>
      <c r="D31" s="85"/>
      <c r="E31" s="28">
        <v>44590</v>
      </c>
      <c r="F31" s="29"/>
      <c r="G31" s="2"/>
      <c r="H31" s="37">
        <v>44590</v>
      </c>
      <c r="I31" s="31"/>
      <c r="J31" s="74"/>
      <c r="K31" s="77"/>
      <c r="L31" s="78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2"/>
    </row>
    <row r="32" spans="1:19" ht="18" thickBot="1" x14ac:dyDescent="0.35">
      <c r="A32" s="24"/>
      <c r="B32" s="25">
        <v>44591</v>
      </c>
      <c r="C32" s="26">
        <v>0</v>
      </c>
      <c r="D32" s="79"/>
      <c r="E32" s="28">
        <v>44591</v>
      </c>
      <c r="F32" s="29"/>
      <c r="G32" s="2"/>
      <c r="H32" s="37">
        <v>44591</v>
      </c>
      <c r="I32" s="31"/>
      <c r="J32" s="74"/>
      <c r="K32" s="75"/>
      <c r="L32" s="76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2"/>
    </row>
    <row r="33" spans="1:18" ht="18" thickBot="1" x14ac:dyDescent="0.35">
      <c r="A33" s="24"/>
      <c r="B33" s="25">
        <v>44592</v>
      </c>
      <c r="C33" s="26">
        <v>0</v>
      </c>
      <c r="D33" s="80"/>
      <c r="E33" s="28">
        <v>44592</v>
      </c>
      <c r="F33" s="29"/>
      <c r="G33" s="2"/>
      <c r="H33" s="37">
        <v>44592</v>
      </c>
      <c r="I33" s="31"/>
      <c r="J33" s="74"/>
      <c r="K33" s="77"/>
      <c r="L33" s="81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2"/>
    </row>
    <row r="34" spans="1:18" ht="18" thickBot="1" x14ac:dyDescent="0.35">
      <c r="A34" s="24"/>
      <c r="B34" s="25">
        <v>44593</v>
      </c>
      <c r="C34" s="26">
        <v>0</v>
      </c>
      <c r="D34" s="79"/>
      <c r="E34" s="28">
        <v>44593</v>
      </c>
      <c r="F34" s="29"/>
      <c r="G34" s="2"/>
      <c r="H34" s="37">
        <v>44593</v>
      </c>
      <c r="I34" s="31"/>
      <c r="J34" s="74"/>
      <c r="K34" s="82"/>
      <c r="L34" s="83"/>
      <c r="M34" s="32">
        <v>0</v>
      </c>
      <c r="N34" s="33">
        <v>0</v>
      </c>
      <c r="P34" s="34">
        <f t="shared" si="0"/>
        <v>0</v>
      </c>
      <c r="Q34" s="9">
        <f t="shared" si="1"/>
        <v>0</v>
      </c>
      <c r="R34" s="2"/>
    </row>
    <row r="35" spans="1:18" ht="18" thickBot="1" x14ac:dyDescent="0.35">
      <c r="A35" s="24"/>
      <c r="B35" s="25">
        <v>44594</v>
      </c>
      <c r="C35" s="26">
        <v>0</v>
      </c>
      <c r="D35" s="84"/>
      <c r="E35" s="28">
        <v>44594</v>
      </c>
      <c r="F35" s="29"/>
      <c r="G35" s="2"/>
      <c r="H35" s="37">
        <v>44594</v>
      </c>
      <c r="I35" s="31"/>
      <c r="J35" s="74"/>
      <c r="K35" s="77"/>
      <c r="L35" s="81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2"/>
    </row>
    <row r="36" spans="1:18" ht="18" thickBot="1" x14ac:dyDescent="0.35">
      <c r="A36" s="24"/>
      <c r="B36" s="25">
        <v>44595</v>
      </c>
      <c r="C36" s="26">
        <v>0</v>
      </c>
      <c r="D36" s="85"/>
      <c r="E36" s="28">
        <v>44595</v>
      </c>
      <c r="F36" s="29"/>
      <c r="G36" s="2"/>
      <c r="H36" s="37">
        <v>44595</v>
      </c>
      <c r="I36" s="31"/>
      <c r="J36" s="74"/>
      <c r="K36" s="192"/>
      <c r="L36" s="83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2"/>
    </row>
    <row r="37" spans="1:18" ht="18" thickBot="1" x14ac:dyDescent="0.35">
      <c r="A37" s="24"/>
      <c r="B37" s="25">
        <v>44596</v>
      </c>
      <c r="C37" s="26">
        <v>0</v>
      </c>
      <c r="D37" s="79"/>
      <c r="E37" s="28">
        <v>44596</v>
      </c>
      <c r="F37" s="29"/>
      <c r="G37" s="2"/>
      <c r="H37" s="37">
        <v>44596</v>
      </c>
      <c r="I37" s="31"/>
      <c r="J37" s="74"/>
      <c r="K37" s="82"/>
      <c r="L37" s="83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>
        <v>44597</v>
      </c>
      <c r="C38" s="26">
        <v>0</v>
      </c>
      <c r="D38" s="80"/>
      <c r="E38" s="28">
        <v>44597</v>
      </c>
      <c r="F38" s="29"/>
      <c r="G38" s="2"/>
      <c r="H38" s="37">
        <v>44597</v>
      </c>
      <c r="I38" s="31"/>
      <c r="J38" s="74"/>
      <c r="K38" s="77"/>
      <c r="L38" s="81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>
        <v>44598</v>
      </c>
      <c r="C39" s="26">
        <v>0</v>
      </c>
      <c r="D39" s="80"/>
      <c r="E39" s="28">
        <v>44598</v>
      </c>
      <c r="F39" s="86"/>
      <c r="G39" s="2"/>
      <c r="H39" s="37">
        <v>44598</v>
      </c>
      <c r="I39" s="31"/>
      <c r="J39" s="74"/>
      <c r="K39" s="77"/>
      <c r="L39" s="76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7"/>
      <c r="D40" s="85"/>
      <c r="E40" s="28"/>
      <c r="F40" s="88"/>
      <c r="G40" s="2"/>
      <c r="H40" s="37"/>
      <c r="I40" s="89"/>
      <c r="J40" s="74"/>
      <c r="K40" s="90"/>
      <c r="L40" s="76"/>
      <c r="M40" s="208">
        <f>SUM(M5:M39)</f>
        <v>277357</v>
      </c>
      <c r="N40" s="210">
        <f>SUM(N5:N39)</f>
        <v>3931</v>
      </c>
      <c r="P40" s="34">
        <f>SUM(P5:P39)</f>
        <v>304035</v>
      </c>
      <c r="Q40" s="9">
        <f>SUM(Q5:Q38)</f>
        <v>9442</v>
      </c>
    </row>
    <row r="41" spans="1:18" ht="18" thickBot="1" x14ac:dyDescent="0.35">
      <c r="A41" s="24"/>
      <c r="B41" s="25"/>
      <c r="C41" s="87"/>
      <c r="D41" s="85"/>
      <c r="E41" s="28"/>
      <c r="F41" s="88"/>
      <c r="G41" s="2"/>
      <c r="H41" s="37"/>
      <c r="I41" s="89"/>
      <c r="J41" s="74"/>
      <c r="K41" s="77"/>
      <c r="L41" s="76"/>
      <c r="M41" s="209"/>
      <c r="N41" s="211"/>
      <c r="P41" s="34"/>
      <c r="Q41" s="9"/>
    </row>
    <row r="42" spans="1:18" ht="18" thickBot="1" x14ac:dyDescent="0.35">
      <c r="A42" s="24"/>
      <c r="B42" s="25"/>
      <c r="C42" s="91"/>
      <c r="D42" s="92"/>
      <c r="E42" s="93"/>
      <c r="F42" s="94"/>
      <c r="G42" s="2"/>
      <c r="H42" s="95"/>
      <c r="I42" s="96"/>
      <c r="J42" s="74"/>
      <c r="K42" s="77"/>
      <c r="L42" s="81"/>
      <c r="M42" s="97"/>
      <c r="N42" s="98"/>
      <c r="P42" s="34"/>
      <c r="Q42" s="9"/>
    </row>
    <row r="43" spans="1:18" ht="18" thickBot="1" x14ac:dyDescent="0.35">
      <c r="A43" s="24"/>
      <c r="B43" s="25"/>
      <c r="C43" s="91"/>
      <c r="D43" s="92"/>
      <c r="E43" s="93"/>
      <c r="F43" s="94"/>
      <c r="G43" s="2"/>
      <c r="H43" s="95"/>
      <c r="I43" s="96"/>
      <c r="J43" s="74"/>
      <c r="K43" s="77"/>
      <c r="L43" s="81"/>
      <c r="M43" s="97"/>
      <c r="N43" s="98"/>
      <c r="P43" s="34"/>
      <c r="Q43" s="9"/>
    </row>
    <row r="44" spans="1:18" ht="18" thickBot="1" x14ac:dyDescent="0.35">
      <c r="A44" s="24"/>
      <c r="B44" s="25"/>
      <c r="C44" s="91"/>
      <c r="D44" s="92"/>
      <c r="E44" s="93"/>
      <c r="F44" s="94"/>
      <c r="G44" s="2"/>
      <c r="H44" s="95"/>
      <c r="I44" s="96"/>
      <c r="J44" s="74"/>
      <c r="K44" s="77"/>
      <c r="L44" s="81"/>
      <c r="M44" s="97"/>
      <c r="N44" s="98"/>
      <c r="P44" s="34"/>
      <c r="Q44" s="9"/>
    </row>
    <row r="45" spans="1:18" ht="18" thickBot="1" x14ac:dyDescent="0.35">
      <c r="A45" s="24"/>
      <c r="B45" s="25"/>
      <c r="C45" s="91"/>
      <c r="D45" s="92"/>
      <c r="E45" s="93"/>
      <c r="F45" s="94"/>
      <c r="G45" s="2"/>
      <c r="H45" s="95"/>
      <c r="I45" s="96"/>
      <c r="J45" s="74"/>
      <c r="K45" s="77"/>
      <c r="L45" s="81"/>
      <c r="M45" s="97"/>
      <c r="N45" s="98"/>
      <c r="P45" s="34"/>
      <c r="Q45" s="9"/>
    </row>
    <row r="46" spans="1:18" ht="18" hidden="1" thickBot="1" x14ac:dyDescent="0.35">
      <c r="A46" s="24"/>
      <c r="B46" s="25"/>
      <c r="C46" s="91"/>
      <c r="D46" s="92"/>
      <c r="E46" s="93"/>
      <c r="F46" s="94"/>
      <c r="G46" s="2"/>
      <c r="H46" s="95"/>
      <c r="I46" s="96"/>
      <c r="J46" s="74"/>
      <c r="K46" s="77"/>
      <c r="L46" s="81"/>
      <c r="M46" s="97"/>
      <c r="N46" s="98"/>
      <c r="P46" s="34"/>
      <c r="Q46" s="9"/>
    </row>
    <row r="47" spans="1:18" ht="18" hidden="1" thickBot="1" x14ac:dyDescent="0.35">
      <c r="A47" s="24"/>
      <c r="B47" s="25"/>
      <c r="C47" s="91"/>
      <c r="D47" s="92"/>
      <c r="E47" s="93"/>
      <c r="F47" s="94"/>
      <c r="G47" s="2"/>
      <c r="H47" s="95"/>
      <c r="I47" s="96"/>
      <c r="J47" s="74"/>
      <c r="K47" s="77"/>
      <c r="L47" s="81"/>
      <c r="M47" s="97"/>
      <c r="N47" s="98"/>
      <c r="P47" s="34"/>
      <c r="Q47" s="9"/>
    </row>
    <row r="48" spans="1:18" ht="18" hidden="1" thickBot="1" x14ac:dyDescent="0.35">
      <c r="A48" s="24"/>
      <c r="B48" s="25"/>
      <c r="C48" s="91"/>
      <c r="D48" s="92"/>
      <c r="E48" s="93"/>
      <c r="F48" s="94"/>
      <c r="G48" s="2"/>
      <c r="H48" s="95"/>
      <c r="I48" s="96"/>
      <c r="J48" s="74"/>
      <c r="K48" s="77"/>
      <c r="L48" s="81"/>
      <c r="M48" s="97"/>
      <c r="N48" s="98"/>
      <c r="P48" s="34"/>
      <c r="Q48" s="9"/>
    </row>
    <row r="49" spans="1:17" ht="18" hidden="1" thickBot="1" x14ac:dyDescent="0.35">
      <c r="A49" s="24"/>
      <c r="B49" s="25"/>
      <c r="C49" s="91"/>
      <c r="D49" s="92"/>
      <c r="E49" s="93"/>
      <c r="F49" s="94"/>
      <c r="G49" s="2"/>
      <c r="H49" s="95"/>
      <c r="I49" s="96"/>
      <c r="J49" s="74"/>
      <c r="K49" s="77"/>
      <c r="L49" s="81"/>
      <c r="M49" s="97"/>
      <c r="N49" s="98"/>
      <c r="P49" s="34"/>
      <c r="Q49" s="9"/>
    </row>
    <row r="50" spans="1:17" ht="15.75" thickBot="1" x14ac:dyDescent="0.3">
      <c r="A50" s="24"/>
      <c r="B50" s="99"/>
      <c r="C50" s="26">
        <v>0</v>
      </c>
      <c r="D50" s="100"/>
      <c r="E50" s="101"/>
      <c r="F50" s="91"/>
      <c r="H50" s="102"/>
      <c r="I50" s="96"/>
      <c r="J50" s="103"/>
      <c r="K50" s="104"/>
      <c r="L50" s="9"/>
      <c r="M50" s="105"/>
      <c r="N50" s="33"/>
      <c r="P50" s="34"/>
      <c r="Q50" s="9"/>
    </row>
    <row r="51" spans="1:17" ht="16.5" thickBot="1" x14ac:dyDescent="0.3">
      <c r="B51" s="106" t="s">
        <v>9</v>
      </c>
      <c r="C51" s="107">
        <f>SUM(C5:C50)</f>
        <v>12621</v>
      </c>
      <c r="D51" s="108"/>
      <c r="E51" s="109" t="s">
        <v>9</v>
      </c>
      <c r="F51" s="110">
        <f>SUM(F5:F50)</f>
        <v>294593</v>
      </c>
      <c r="G51" s="108"/>
      <c r="H51" s="111" t="s">
        <v>10</v>
      </c>
      <c r="I51" s="112">
        <f>SUM(I5:I50)</f>
        <v>126</v>
      </c>
      <c r="J51" s="113"/>
      <c r="K51" s="114" t="s">
        <v>11</v>
      </c>
      <c r="L51" s="115">
        <f>SUM(L5:L50)</f>
        <v>10000</v>
      </c>
      <c r="M51" s="116"/>
      <c r="N51" s="116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8"/>
      <c r="B53" s="119"/>
      <c r="C53" s="1"/>
      <c r="H53" s="212" t="s">
        <v>12</v>
      </c>
      <c r="I53" s="213"/>
      <c r="J53" s="120"/>
      <c r="K53" s="214">
        <f>I51+L51</f>
        <v>10126</v>
      </c>
      <c r="L53" s="215"/>
      <c r="M53" s="216">
        <f>N40+M40</f>
        <v>281288</v>
      </c>
      <c r="N53" s="217"/>
      <c r="P53" s="34"/>
      <c r="Q53" s="9"/>
    </row>
    <row r="54" spans="1:17" ht="15.75" x14ac:dyDescent="0.25">
      <c r="D54" s="193" t="s">
        <v>13</v>
      </c>
      <c r="E54" s="193"/>
      <c r="F54" s="121">
        <f>F51-K53-C51</f>
        <v>271846</v>
      </c>
      <c r="I54" s="122"/>
      <c r="J54" s="123"/>
      <c r="P54" s="34"/>
      <c r="Q54" s="9"/>
    </row>
    <row r="55" spans="1:17" ht="18.75" x14ac:dyDescent="0.3">
      <c r="D55" s="194" t="s">
        <v>14</v>
      </c>
      <c r="E55" s="194"/>
      <c r="F55" s="116">
        <v>0</v>
      </c>
      <c r="I55" s="195" t="s">
        <v>15</v>
      </c>
      <c r="J55" s="196"/>
      <c r="K55" s="197">
        <f>F57+F58+F59</f>
        <v>271846</v>
      </c>
      <c r="L55" s="198"/>
      <c r="P55" s="34"/>
      <c r="Q55" s="9"/>
    </row>
    <row r="56" spans="1:17" ht="19.5" thickBot="1" x14ac:dyDescent="0.35">
      <c r="D56" s="124"/>
      <c r="E56" s="118"/>
      <c r="F56" s="125">
        <v>0</v>
      </c>
      <c r="I56" s="126"/>
      <c r="J56" s="127"/>
      <c r="K56" s="128"/>
      <c r="L56" s="129"/>
    </row>
    <row r="57" spans="1:17" ht="19.5" thickTop="1" x14ac:dyDescent="0.3">
      <c r="C57" s="4" t="s">
        <v>8</v>
      </c>
      <c r="E57" s="118" t="s">
        <v>16</v>
      </c>
      <c r="F57" s="116">
        <f>SUM(F54:F56)</f>
        <v>271846</v>
      </c>
      <c r="H57" s="24"/>
      <c r="I57" s="130" t="s">
        <v>17</v>
      </c>
      <c r="J57" s="131"/>
      <c r="K57" s="199">
        <f>-C4</f>
        <v>-221059.7</v>
      </c>
      <c r="L57" s="200"/>
    </row>
    <row r="58" spans="1:17" ht="16.5" thickBot="1" x14ac:dyDescent="0.3">
      <c r="D58" s="132" t="s">
        <v>18</v>
      </c>
      <c r="E58" s="118" t="s">
        <v>19</v>
      </c>
      <c r="F58" s="133">
        <v>0</v>
      </c>
    </row>
    <row r="59" spans="1:17" ht="20.25" thickTop="1" thickBot="1" x14ac:dyDescent="0.35">
      <c r="C59" s="134"/>
      <c r="D59" s="201" t="s">
        <v>20</v>
      </c>
      <c r="E59" s="202"/>
      <c r="F59" s="135">
        <v>0</v>
      </c>
      <c r="I59" s="203" t="s">
        <v>21</v>
      </c>
      <c r="J59" s="204"/>
      <c r="K59" s="205">
        <f>K55+K57</f>
        <v>50786.299999999988</v>
      </c>
      <c r="L59" s="205"/>
    </row>
    <row r="60" spans="1:17" ht="17.25" x14ac:dyDescent="0.3">
      <c r="C60" s="136"/>
      <c r="D60" s="137"/>
      <c r="E60" s="138"/>
      <c r="F60" s="139"/>
      <c r="J60" s="140"/>
    </row>
    <row r="61" spans="1:17" ht="15" customHeight="1" x14ac:dyDescent="0.25">
      <c r="I61" s="141"/>
      <c r="J61" s="141"/>
      <c r="K61" s="142"/>
      <c r="L61" s="142"/>
    </row>
    <row r="62" spans="1:17" ht="16.5" customHeight="1" x14ac:dyDescent="0.25">
      <c r="B62" s="143"/>
      <c r="C62" s="144"/>
      <c r="D62" s="145"/>
      <c r="E62" s="34"/>
      <c r="I62" s="141"/>
      <c r="J62" s="141"/>
      <c r="K62" s="142"/>
      <c r="L62" s="142"/>
      <c r="M62" s="146"/>
      <c r="N62" s="118"/>
    </row>
    <row r="63" spans="1:17" ht="15.75" x14ac:dyDescent="0.25">
      <c r="B63" s="143"/>
      <c r="C63" s="147"/>
      <c r="E63" s="34"/>
      <c r="M63" s="146"/>
      <c r="N63" s="118"/>
    </row>
    <row r="64" spans="1:17" ht="15.75" x14ac:dyDescent="0.25">
      <c r="B64" s="143"/>
      <c r="C64" s="147"/>
      <c r="E64" s="34"/>
      <c r="F64" s="148"/>
      <c r="L64" s="149"/>
      <c r="M64" s="1"/>
    </row>
    <row r="65" spans="2:13" ht="15.75" x14ac:dyDescent="0.25">
      <c r="B65" s="143"/>
      <c r="C65" s="147"/>
      <c r="E65" s="34"/>
      <c r="M65" s="1"/>
    </row>
    <row r="66" spans="2:13" ht="15.75" x14ac:dyDescent="0.25">
      <c r="B66" s="143"/>
      <c r="C66" s="147"/>
      <c r="D66" s="150"/>
      <c r="E66" s="34"/>
      <c r="F66" s="151"/>
      <c r="M66" s="1"/>
    </row>
    <row r="67" spans="2:13" x14ac:dyDescent="0.25">
      <c r="D67" s="150"/>
      <c r="E67" s="152"/>
      <c r="F67" s="34"/>
      <c r="M67" s="1"/>
    </row>
    <row r="68" spans="2:13" x14ac:dyDescent="0.25">
      <c r="D68" s="150"/>
      <c r="E68" s="152"/>
      <c r="F68" s="34"/>
      <c r="M68" s="1"/>
    </row>
    <row r="69" spans="2:13" x14ac:dyDescent="0.25">
      <c r="D69" s="150"/>
      <c r="E69" s="152"/>
      <c r="F69" s="34"/>
      <c r="M69" s="1"/>
    </row>
    <row r="70" spans="2:13" x14ac:dyDescent="0.25">
      <c r="D70" s="150"/>
      <c r="E70" s="152"/>
      <c r="F70" s="34"/>
      <c r="M70" s="1"/>
    </row>
    <row r="71" spans="2:13" x14ac:dyDescent="0.25">
      <c r="D71" s="150"/>
      <c r="E71" s="152"/>
      <c r="F71" s="34"/>
      <c r="M71" s="1"/>
    </row>
    <row r="72" spans="2:13" x14ac:dyDescent="0.25">
      <c r="D72" s="150"/>
      <c r="E72" s="152"/>
      <c r="F72" s="34"/>
      <c r="M72" s="1"/>
    </row>
    <row r="73" spans="2:13" x14ac:dyDescent="0.25">
      <c r="D73" s="150"/>
      <c r="E73" s="152"/>
      <c r="F73" s="34"/>
      <c r="M73" s="1"/>
    </row>
    <row r="74" spans="2:13" x14ac:dyDescent="0.25">
      <c r="D74" s="150"/>
      <c r="E74" s="152"/>
      <c r="F74" s="34"/>
      <c r="M74" s="1"/>
    </row>
    <row r="75" spans="2:13" x14ac:dyDescent="0.25">
      <c r="D75" s="150"/>
      <c r="E75" s="152"/>
      <c r="F75" s="34"/>
      <c r="M75" s="1"/>
    </row>
    <row r="76" spans="2:13" x14ac:dyDescent="0.25">
      <c r="D76" s="150"/>
      <c r="E76" s="152"/>
      <c r="F76" s="34"/>
      <c r="M76" s="1"/>
    </row>
    <row r="77" spans="2:13" x14ac:dyDescent="0.25">
      <c r="D77" s="150"/>
      <c r="E77" s="152"/>
      <c r="F77" s="34"/>
      <c r="M77" s="1"/>
    </row>
    <row r="78" spans="2:13" x14ac:dyDescent="0.25">
      <c r="D78" s="150"/>
      <c r="E78" s="152"/>
      <c r="F78" s="34"/>
    </row>
    <row r="79" spans="2:13" x14ac:dyDescent="0.25">
      <c r="D79" s="150"/>
      <c r="E79" s="150"/>
      <c r="F79" s="151"/>
    </row>
    <row r="80" spans="2:13" x14ac:dyDescent="0.25">
      <c r="D80" s="150"/>
      <c r="E80" s="150"/>
      <c r="F80" s="151"/>
    </row>
    <row r="81" spans="4:6" x14ac:dyDescent="0.25">
      <c r="D81" s="150"/>
      <c r="E81" s="150"/>
      <c r="F81" s="151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workbookViewId="0">
      <selection activeCell="A2" sqref="A2"/>
    </sheetView>
  </sheetViews>
  <sheetFormatPr baseColWidth="10" defaultRowHeight="15" x14ac:dyDescent="0.25"/>
  <cols>
    <col min="1" max="1" width="13.42578125" style="118" bestFit="1" customWidth="1"/>
    <col min="2" max="2" width="12.85546875" bestFit="1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</cols>
  <sheetData>
    <row r="1" spans="1:7" ht="36.75" customHeight="1" thickTop="1" thickBot="1" x14ac:dyDescent="0.3">
      <c r="A1" s="153" t="s">
        <v>28</v>
      </c>
      <c r="B1" s="154"/>
      <c r="C1" s="155"/>
      <c r="D1" s="154"/>
      <c r="E1" s="155"/>
      <c r="F1" s="156" t="s">
        <v>22</v>
      </c>
    </row>
    <row r="2" spans="1:7" ht="16.5" thickBot="1" x14ac:dyDescent="0.3">
      <c r="A2" s="157" t="s">
        <v>23</v>
      </c>
      <c r="B2" s="158" t="s">
        <v>24</v>
      </c>
      <c r="C2" s="159" t="s">
        <v>25</v>
      </c>
      <c r="D2" s="158" t="s">
        <v>26</v>
      </c>
      <c r="E2" s="159" t="s">
        <v>27</v>
      </c>
      <c r="F2" s="160" t="s">
        <v>25</v>
      </c>
    </row>
    <row r="3" spans="1:7" ht="18.75" x14ac:dyDescent="0.3">
      <c r="A3" s="161"/>
      <c r="B3" s="162"/>
      <c r="C3" s="163"/>
      <c r="D3" s="162"/>
      <c r="E3" s="163"/>
      <c r="F3" s="189">
        <f>C3</f>
        <v>0</v>
      </c>
    </row>
    <row r="4" spans="1:7" ht="18.75" x14ac:dyDescent="0.3">
      <c r="A4" s="164"/>
      <c r="B4" s="165"/>
      <c r="C4" s="87"/>
      <c r="D4" s="164"/>
      <c r="E4" s="163"/>
      <c r="F4" s="166">
        <f>C4-E4+F3</f>
        <v>0</v>
      </c>
    </row>
    <row r="5" spans="1:7" ht="18.75" x14ac:dyDescent="0.3">
      <c r="A5" s="164"/>
      <c r="B5" s="165"/>
      <c r="C5" s="87"/>
      <c r="D5" s="164"/>
      <c r="E5" s="87"/>
      <c r="F5" s="166">
        <f>C5-E5+F4</f>
        <v>0</v>
      </c>
    </row>
    <row r="6" spans="1:7" ht="18.75" x14ac:dyDescent="0.3">
      <c r="A6" s="164"/>
      <c r="B6" s="165"/>
      <c r="C6" s="87"/>
      <c r="D6" s="164"/>
      <c r="E6" s="87"/>
      <c r="F6" s="167">
        <f>F5+C6-E6</f>
        <v>0</v>
      </c>
      <c r="G6" s="168"/>
    </row>
    <row r="7" spans="1:7" ht="15.75" x14ac:dyDescent="0.25">
      <c r="A7" s="164"/>
      <c r="B7" s="165"/>
      <c r="C7" s="87"/>
      <c r="D7" s="164"/>
      <c r="E7" s="87"/>
      <c r="F7" s="167">
        <f t="shared" ref="F7" si="0">F6+C7-E7</f>
        <v>0</v>
      </c>
    </row>
    <row r="8" spans="1:7" ht="15.75" x14ac:dyDescent="0.25">
      <c r="A8" s="164"/>
      <c r="B8" s="165"/>
      <c r="C8" s="87"/>
      <c r="D8" s="164"/>
      <c r="E8" s="87"/>
      <c r="F8" s="167">
        <f>F7+C8-E8</f>
        <v>0</v>
      </c>
    </row>
    <row r="9" spans="1:7" ht="15.75" x14ac:dyDescent="0.25">
      <c r="A9" s="164"/>
      <c r="B9" s="165"/>
      <c r="C9" s="87"/>
      <c r="D9" s="164"/>
      <c r="E9" s="87"/>
      <c r="F9" s="167">
        <f>F8+C9-E9</f>
        <v>0</v>
      </c>
    </row>
    <row r="10" spans="1:7" ht="15.75" x14ac:dyDescent="0.25">
      <c r="A10" s="164"/>
      <c r="B10" s="165"/>
      <c r="C10" s="87"/>
      <c r="D10" s="164"/>
      <c r="E10" s="87"/>
      <c r="F10" s="167">
        <f>F9+C10-E10</f>
        <v>0</v>
      </c>
    </row>
    <row r="11" spans="1:7" ht="15.75" x14ac:dyDescent="0.25">
      <c r="A11" s="164"/>
      <c r="B11" s="165"/>
      <c r="C11" s="87"/>
      <c r="D11" s="164"/>
      <c r="E11" s="87"/>
      <c r="F11" s="167">
        <f t="shared" ref="F11:F74" si="1">F10+C11-E11</f>
        <v>0</v>
      </c>
    </row>
    <row r="12" spans="1:7" ht="18.75" x14ac:dyDescent="0.3">
      <c r="A12" s="164"/>
      <c r="B12" s="165"/>
      <c r="C12" s="87"/>
      <c r="D12" s="164"/>
      <c r="E12" s="87"/>
      <c r="F12" s="167">
        <f t="shared" si="1"/>
        <v>0</v>
      </c>
      <c r="G12" s="168"/>
    </row>
    <row r="13" spans="1:7" ht="15.75" x14ac:dyDescent="0.25">
      <c r="A13" s="164"/>
      <c r="B13" s="165"/>
      <c r="C13" s="87"/>
      <c r="D13" s="164"/>
      <c r="E13" s="87"/>
      <c r="F13" s="167">
        <f t="shared" si="1"/>
        <v>0</v>
      </c>
    </row>
    <row r="14" spans="1:7" ht="15.75" x14ac:dyDescent="0.25">
      <c r="A14" s="164"/>
      <c r="B14" s="165"/>
      <c r="C14" s="87"/>
      <c r="D14" s="164"/>
      <c r="E14" s="87"/>
      <c r="F14" s="167">
        <f t="shared" si="1"/>
        <v>0</v>
      </c>
    </row>
    <row r="15" spans="1:7" ht="18.75" x14ac:dyDescent="0.3">
      <c r="A15" s="164"/>
      <c r="B15" s="165"/>
      <c r="C15" s="87"/>
      <c r="D15" s="164"/>
      <c r="E15" s="87"/>
      <c r="F15" s="169">
        <f t="shared" si="1"/>
        <v>0</v>
      </c>
    </row>
    <row r="16" spans="1:7" ht="15.75" x14ac:dyDescent="0.25">
      <c r="A16" s="164"/>
      <c r="B16" s="165"/>
      <c r="C16" s="87"/>
      <c r="D16" s="164"/>
      <c r="E16" s="87"/>
      <c r="F16" s="167">
        <f t="shared" si="1"/>
        <v>0</v>
      </c>
    </row>
    <row r="17" spans="1:7" ht="15.75" x14ac:dyDescent="0.25">
      <c r="A17" s="164"/>
      <c r="B17" s="165"/>
      <c r="C17" s="87"/>
      <c r="D17" s="164"/>
      <c r="E17" s="87"/>
      <c r="F17" s="167">
        <f t="shared" si="1"/>
        <v>0</v>
      </c>
    </row>
    <row r="18" spans="1:7" ht="15.75" x14ac:dyDescent="0.25">
      <c r="A18" s="164"/>
      <c r="B18" s="165"/>
      <c r="C18" s="87"/>
      <c r="D18" s="164"/>
      <c r="E18" s="87"/>
      <c r="F18" s="167">
        <f t="shared" si="1"/>
        <v>0</v>
      </c>
    </row>
    <row r="19" spans="1:7" ht="15.75" x14ac:dyDescent="0.25">
      <c r="A19" s="164"/>
      <c r="B19" s="165"/>
      <c r="C19" s="87"/>
      <c r="D19" s="164"/>
      <c r="E19" s="87"/>
      <c r="F19" s="167">
        <f t="shared" si="1"/>
        <v>0</v>
      </c>
    </row>
    <row r="20" spans="1:7" ht="15.75" x14ac:dyDescent="0.25">
      <c r="A20" s="164"/>
      <c r="B20" s="165"/>
      <c r="C20" s="87"/>
      <c r="D20" s="164"/>
      <c r="E20" s="87"/>
      <c r="F20" s="167">
        <f t="shared" si="1"/>
        <v>0</v>
      </c>
    </row>
    <row r="21" spans="1:7" ht="15.75" x14ac:dyDescent="0.25">
      <c r="A21" s="164"/>
      <c r="B21" s="165"/>
      <c r="C21" s="87"/>
      <c r="D21" s="164"/>
      <c r="E21" s="87"/>
      <c r="F21" s="167">
        <f t="shared" si="1"/>
        <v>0</v>
      </c>
    </row>
    <row r="22" spans="1:7" ht="15.75" x14ac:dyDescent="0.25">
      <c r="A22" s="164"/>
      <c r="B22" s="165"/>
      <c r="C22" s="87"/>
      <c r="D22" s="164"/>
      <c r="E22" s="87"/>
      <c r="F22" s="167">
        <f t="shared" si="1"/>
        <v>0</v>
      </c>
    </row>
    <row r="23" spans="1:7" ht="15.75" x14ac:dyDescent="0.25">
      <c r="A23" s="164"/>
      <c r="B23" s="165"/>
      <c r="C23" s="87"/>
      <c r="D23" s="164"/>
      <c r="E23" s="87"/>
      <c r="F23" s="167">
        <f t="shared" si="1"/>
        <v>0</v>
      </c>
    </row>
    <row r="24" spans="1:7" ht="18.75" x14ac:dyDescent="0.3">
      <c r="A24" s="164"/>
      <c r="B24" s="165"/>
      <c r="C24" s="87"/>
      <c r="D24" s="164"/>
      <c r="E24" s="87"/>
      <c r="F24" s="167">
        <f t="shared" si="1"/>
        <v>0</v>
      </c>
      <c r="G24" s="168"/>
    </row>
    <row r="25" spans="1:7" ht="15.75" x14ac:dyDescent="0.25">
      <c r="A25" s="164"/>
      <c r="B25" s="165"/>
      <c r="C25" s="87"/>
      <c r="D25" s="164"/>
      <c r="E25" s="87"/>
      <c r="F25" s="167">
        <f t="shared" si="1"/>
        <v>0</v>
      </c>
    </row>
    <row r="26" spans="1:7" ht="15.75" x14ac:dyDescent="0.25">
      <c r="A26" s="164"/>
      <c r="B26" s="165"/>
      <c r="C26" s="87"/>
      <c r="D26" s="164"/>
      <c r="E26" s="87"/>
      <c r="F26" s="167">
        <f t="shared" si="1"/>
        <v>0</v>
      </c>
    </row>
    <row r="27" spans="1:7" ht="15.75" x14ac:dyDescent="0.25">
      <c r="A27" s="164"/>
      <c r="B27" s="165"/>
      <c r="C27" s="87"/>
      <c r="D27" s="164"/>
      <c r="E27" s="87"/>
      <c r="F27" s="167">
        <f t="shared" si="1"/>
        <v>0</v>
      </c>
    </row>
    <row r="28" spans="1:7" ht="15.75" x14ac:dyDescent="0.25">
      <c r="A28" s="164"/>
      <c r="B28" s="165"/>
      <c r="C28" s="87"/>
      <c r="D28" s="164"/>
      <c r="E28" s="87"/>
      <c r="F28" s="167">
        <f t="shared" si="1"/>
        <v>0</v>
      </c>
    </row>
    <row r="29" spans="1:7" ht="15.75" x14ac:dyDescent="0.25">
      <c r="A29" s="164"/>
      <c r="B29" s="165"/>
      <c r="C29" s="87"/>
      <c r="D29" s="164"/>
      <c r="E29" s="87"/>
      <c r="F29" s="167">
        <f t="shared" si="1"/>
        <v>0</v>
      </c>
    </row>
    <row r="30" spans="1:7" ht="15.75" x14ac:dyDescent="0.25">
      <c r="A30" s="164"/>
      <c r="B30" s="165"/>
      <c r="C30" s="87"/>
      <c r="D30" s="164"/>
      <c r="E30" s="87"/>
      <c r="F30" s="167">
        <f t="shared" si="1"/>
        <v>0</v>
      </c>
    </row>
    <row r="31" spans="1:7" ht="15.75" x14ac:dyDescent="0.25">
      <c r="A31" s="164"/>
      <c r="B31" s="165"/>
      <c r="C31" s="87"/>
      <c r="D31" s="164"/>
      <c r="E31" s="87"/>
      <c r="F31" s="167">
        <f t="shared" si="1"/>
        <v>0</v>
      </c>
    </row>
    <row r="32" spans="1:7" ht="18.75" x14ac:dyDescent="0.3">
      <c r="A32" s="164"/>
      <c r="B32" s="165"/>
      <c r="C32" s="87"/>
      <c r="D32" s="164"/>
      <c r="E32" s="87"/>
      <c r="F32" s="167">
        <f t="shared" si="1"/>
        <v>0</v>
      </c>
      <c r="G32" s="168"/>
    </row>
    <row r="33" spans="1:6" ht="15.75" x14ac:dyDescent="0.25">
      <c r="A33" s="164"/>
      <c r="B33" s="165"/>
      <c r="C33" s="87"/>
      <c r="D33" s="164"/>
      <c r="E33" s="87"/>
      <c r="F33" s="167">
        <f t="shared" si="1"/>
        <v>0</v>
      </c>
    </row>
    <row r="34" spans="1:6" ht="15.75" x14ac:dyDescent="0.25">
      <c r="A34" s="164"/>
      <c r="B34" s="165"/>
      <c r="C34" s="87"/>
      <c r="D34" s="164"/>
      <c r="E34" s="87"/>
      <c r="F34" s="167">
        <f t="shared" si="1"/>
        <v>0</v>
      </c>
    </row>
    <row r="35" spans="1:6" ht="15.75" x14ac:dyDescent="0.25">
      <c r="A35" s="164"/>
      <c r="B35" s="165"/>
      <c r="C35" s="87"/>
      <c r="D35" s="164"/>
      <c r="E35" s="87"/>
      <c r="F35" s="167">
        <f t="shared" si="1"/>
        <v>0</v>
      </c>
    </row>
    <row r="36" spans="1:6" ht="15.75" x14ac:dyDescent="0.25">
      <c r="A36" s="164"/>
      <c r="B36" s="165"/>
      <c r="C36" s="87"/>
      <c r="D36" s="164"/>
      <c r="E36" s="87"/>
      <c r="F36" s="167">
        <f t="shared" si="1"/>
        <v>0</v>
      </c>
    </row>
    <row r="37" spans="1:6" ht="15.75" x14ac:dyDescent="0.25">
      <c r="A37" s="164"/>
      <c r="B37" s="165"/>
      <c r="C37" s="87"/>
      <c r="D37" s="164"/>
      <c r="E37" s="87"/>
      <c r="F37" s="167">
        <f t="shared" si="1"/>
        <v>0</v>
      </c>
    </row>
    <row r="38" spans="1:6" ht="15.75" x14ac:dyDescent="0.25">
      <c r="A38" s="164"/>
      <c r="B38" s="165"/>
      <c r="C38" s="87"/>
      <c r="D38" s="164"/>
      <c r="E38" s="87"/>
      <c r="F38" s="167">
        <f t="shared" si="1"/>
        <v>0</v>
      </c>
    </row>
    <row r="39" spans="1:6" ht="15.75" x14ac:dyDescent="0.25">
      <c r="A39" s="164"/>
      <c r="B39" s="165"/>
      <c r="C39" s="87"/>
      <c r="D39" s="164"/>
      <c r="E39" s="87"/>
      <c r="F39" s="167">
        <f t="shared" si="1"/>
        <v>0</v>
      </c>
    </row>
    <row r="40" spans="1:6" ht="15.75" x14ac:dyDescent="0.25">
      <c r="A40" s="164"/>
      <c r="B40" s="165"/>
      <c r="C40" s="87"/>
      <c r="D40" s="164"/>
      <c r="E40" s="87"/>
      <c r="F40" s="167">
        <f t="shared" si="1"/>
        <v>0</v>
      </c>
    </row>
    <row r="41" spans="1:6" ht="15.75" x14ac:dyDescent="0.25">
      <c r="A41" s="164"/>
      <c r="B41" s="165"/>
      <c r="C41" s="87"/>
      <c r="D41" s="164"/>
      <c r="E41" s="87"/>
      <c r="F41" s="167">
        <f t="shared" si="1"/>
        <v>0</v>
      </c>
    </row>
    <row r="42" spans="1:6" ht="15.75" x14ac:dyDescent="0.25">
      <c r="A42" s="164"/>
      <c r="B42" s="165"/>
      <c r="C42" s="87"/>
      <c r="D42" s="164"/>
      <c r="E42" s="87"/>
      <c r="F42" s="167">
        <f t="shared" si="1"/>
        <v>0</v>
      </c>
    </row>
    <row r="43" spans="1:6" ht="15.75" x14ac:dyDescent="0.25">
      <c r="A43" s="164"/>
      <c r="B43" s="165"/>
      <c r="C43" s="87"/>
      <c r="D43" s="164"/>
      <c r="E43" s="87"/>
      <c r="F43" s="167">
        <f t="shared" si="1"/>
        <v>0</v>
      </c>
    </row>
    <row r="44" spans="1:6" ht="15.75" x14ac:dyDescent="0.25">
      <c r="A44" s="164"/>
      <c r="B44" s="165"/>
      <c r="C44" s="87"/>
      <c r="D44" s="164"/>
      <c r="E44" s="87"/>
      <c r="F44" s="167">
        <f t="shared" si="1"/>
        <v>0</v>
      </c>
    </row>
    <row r="45" spans="1:6" ht="15.75" x14ac:dyDescent="0.25">
      <c r="A45" s="164"/>
      <c r="B45" s="165"/>
      <c r="C45" s="87"/>
      <c r="D45" s="164"/>
      <c r="E45" s="87"/>
      <c r="F45" s="167">
        <f t="shared" si="1"/>
        <v>0</v>
      </c>
    </row>
    <row r="46" spans="1:6" ht="15.75" x14ac:dyDescent="0.25">
      <c r="A46" s="164"/>
      <c r="B46" s="165"/>
      <c r="C46" s="87"/>
      <c r="D46" s="164"/>
      <c r="E46" s="87"/>
      <c r="F46" s="167">
        <f t="shared" si="1"/>
        <v>0</v>
      </c>
    </row>
    <row r="47" spans="1:6" ht="15.75" x14ac:dyDescent="0.25">
      <c r="A47" s="164"/>
      <c r="B47" s="165"/>
      <c r="C47" s="87"/>
      <c r="D47" s="164"/>
      <c r="E47" s="87"/>
      <c r="F47" s="167">
        <f t="shared" si="1"/>
        <v>0</v>
      </c>
    </row>
    <row r="48" spans="1:6" ht="15.75" x14ac:dyDescent="0.25">
      <c r="A48" s="164"/>
      <c r="B48" s="165"/>
      <c r="C48" s="87"/>
      <c r="D48" s="164"/>
      <c r="E48" s="87"/>
      <c r="F48" s="167">
        <f t="shared" si="1"/>
        <v>0</v>
      </c>
    </row>
    <row r="49" spans="1:6" ht="15.75" x14ac:dyDescent="0.25">
      <c r="A49" s="164"/>
      <c r="B49" s="165"/>
      <c r="C49" s="87"/>
      <c r="D49" s="164"/>
      <c r="E49" s="87"/>
      <c r="F49" s="167">
        <f t="shared" si="1"/>
        <v>0</v>
      </c>
    </row>
    <row r="50" spans="1:6" ht="15.75" x14ac:dyDescent="0.25">
      <c r="A50" s="164"/>
      <c r="B50" s="165"/>
      <c r="C50" s="87"/>
      <c r="D50" s="164"/>
      <c r="E50" s="87"/>
      <c r="F50" s="167">
        <f t="shared" si="1"/>
        <v>0</v>
      </c>
    </row>
    <row r="51" spans="1:6" ht="15.75" x14ac:dyDescent="0.25">
      <c r="A51" s="164"/>
      <c r="B51" s="165"/>
      <c r="C51" s="87"/>
      <c r="D51" s="164"/>
      <c r="E51" s="87"/>
      <c r="F51" s="167">
        <f t="shared" si="1"/>
        <v>0</v>
      </c>
    </row>
    <row r="52" spans="1:6" ht="15.75" x14ac:dyDescent="0.25">
      <c r="A52" s="164"/>
      <c r="B52" s="165"/>
      <c r="C52" s="87"/>
      <c r="D52" s="164"/>
      <c r="E52" s="87"/>
      <c r="F52" s="167">
        <f t="shared" si="1"/>
        <v>0</v>
      </c>
    </row>
    <row r="53" spans="1:6" ht="15.75" x14ac:dyDescent="0.25">
      <c r="A53" s="164"/>
      <c r="B53" s="165"/>
      <c r="C53" s="87"/>
      <c r="D53" s="164"/>
      <c r="E53" s="87"/>
      <c r="F53" s="167">
        <f t="shared" si="1"/>
        <v>0</v>
      </c>
    </row>
    <row r="54" spans="1:6" ht="15.75" x14ac:dyDescent="0.25">
      <c r="A54" s="164"/>
      <c r="B54" s="165"/>
      <c r="C54" s="87"/>
      <c r="D54" s="164"/>
      <c r="E54" s="87"/>
      <c r="F54" s="167">
        <f t="shared" si="1"/>
        <v>0</v>
      </c>
    </row>
    <row r="55" spans="1:6" ht="15.75" x14ac:dyDescent="0.25">
      <c r="A55" s="164"/>
      <c r="B55" s="165"/>
      <c r="C55" s="87"/>
      <c r="D55" s="164"/>
      <c r="E55" s="87"/>
      <c r="F55" s="167">
        <f t="shared" si="1"/>
        <v>0</v>
      </c>
    </row>
    <row r="56" spans="1:6" ht="15.75" x14ac:dyDescent="0.25">
      <c r="A56" s="170"/>
      <c r="B56" s="165"/>
      <c r="C56" s="87"/>
      <c r="D56" s="164"/>
      <c r="E56" s="87"/>
      <c r="F56" s="167">
        <f t="shared" si="1"/>
        <v>0</v>
      </c>
    </row>
    <row r="57" spans="1:6" ht="15.75" x14ac:dyDescent="0.25">
      <c r="A57" s="170"/>
      <c r="B57" s="165"/>
      <c r="C57" s="87"/>
      <c r="D57" s="164"/>
      <c r="E57" s="87"/>
      <c r="F57" s="167">
        <f t="shared" si="1"/>
        <v>0</v>
      </c>
    </row>
    <row r="58" spans="1:6" ht="15.75" x14ac:dyDescent="0.25">
      <c r="A58" s="170"/>
      <c r="B58" s="165"/>
      <c r="C58" s="87"/>
      <c r="D58" s="164"/>
      <c r="E58" s="87"/>
      <c r="F58" s="167">
        <f t="shared" si="1"/>
        <v>0</v>
      </c>
    </row>
    <row r="59" spans="1:6" ht="15.75" x14ac:dyDescent="0.25">
      <c r="A59" s="164"/>
      <c r="B59" s="165"/>
      <c r="C59" s="87"/>
      <c r="D59" s="164"/>
      <c r="E59" s="87"/>
      <c r="F59" s="167">
        <f t="shared" si="1"/>
        <v>0</v>
      </c>
    </row>
    <row r="60" spans="1:6" ht="15.75" x14ac:dyDescent="0.25">
      <c r="A60" s="164"/>
      <c r="B60" s="165"/>
      <c r="C60" s="87"/>
      <c r="D60" s="164"/>
      <c r="E60" s="87"/>
      <c r="F60" s="167">
        <f t="shared" si="1"/>
        <v>0</v>
      </c>
    </row>
    <row r="61" spans="1:6" ht="15.75" x14ac:dyDescent="0.25">
      <c r="A61" s="164"/>
      <c r="B61" s="165"/>
      <c r="C61" s="87"/>
      <c r="D61" s="164"/>
      <c r="E61" s="87"/>
      <c r="F61" s="167">
        <f t="shared" si="1"/>
        <v>0</v>
      </c>
    </row>
    <row r="62" spans="1:6" ht="15.75" x14ac:dyDescent="0.25">
      <c r="A62" s="170"/>
      <c r="B62" s="165"/>
      <c r="C62" s="87"/>
      <c r="D62" s="164"/>
      <c r="E62" s="87"/>
      <c r="F62" s="167">
        <f t="shared" si="1"/>
        <v>0</v>
      </c>
    </row>
    <row r="63" spans="1:6" ht="15.75" x14ac:dyDescent="0.25">
      <c r="A63" s="170"/>
      <c r="B63" s="165"/>
      <c r="C63" s="87"/>
      <c r="D63" s="164"/>
      <c r="E63" s="87"/>
      <c r="F63" s="167">
        <f t="shared" si="1"/>
        <v>0</v>
      </c>
    </row>
    <row r="64" spans="1:6" ht="16.5" thickBot="1" x14ac:dyDescent="0.3">
      <c r="A64" s="170"/>
      <c r="B64" s="165"/>
      <c r="C64" s="87"/>
      <c r="D64" s="164"/>
      <c r="E64" s="87"/>
      <c r="F64" s="167">
        <f t="shared" si="1"/>
        <v>0</v>
      </c>
    </row>
    <row r="65" spans="1:6" ht="15" hidden="1" customHeight="1" x14ac:dyDescent="0.25">
      <c r="A65" s="171"/>
      <c r="B65" s="172"/>
      <c r="C65" s="173"/>
      <c r="D65" s="164"/>
      <c r="E65" s="87"/>
      <c r="F65" s="167">
        <f t="shared" si="1"/>
        <v>0</v>
      </c>
    </row>
    <row r="66" spans="1:6" ht="16.5" hidden="1" thickBot="1" x14ac:dyDescent="0.3">
      <c r="A66" s="171"/>
      <c r="B66" s="172"/>
      <c r="C66" s="173"/>
      <c r="D66" s="164"/>
      <c r="E66" s="87"/>
      <c r="F66" s="167">
        <f t="shared" si="1"/>
        <v>0</v>
      </c>
    </row>
    <row r="67" spans="1:6" ht="16.5" hidden="1" thickBot="1" x14ac:dyDescent="0.3">
      <c r="A67" s="171"/>
      <c r="B67" s="172"/>
      <c r="C67" s="173"/>
      <c r="D67" s="164"/>
      <c r="E67" s="87"/>
      <c r="F67" s="167">
        <f t="shared" si="1"/>
        <v>0</v>
      </c>
    </row>
    <row r="68" spans="1:6" ht="16.5" hidden="1" thickBot="1" x14ac:dyDescent="0.3">
      <c r="A68" s="171"/>
      <c r="B68" s="172"/>
      <c r="C68" s="173"/>
      <c r="D68" s="164"/>
      <c r="E68" s="87"/>
      <c r="F68" s="167">
        <f t="shared" si="1"/>
        <v>0</v>
      </c>
    </row>
    <row r="69" spans="1:6" ht="16.5" hidden="1" thickBot="1" x14ac:dyDescent="0.3">
      <c r="A69" s="171"/>
      <c r="B69" s="172"/>
      <c r="C69" s="173"/>
      <c r="D69" s="164"/>
      <c r="E69" s="87"/>
      <c r="F69" s="167">
        <f t="shared" si="1"/>
        <v>0</v>
      </c>
    </row>
    <row r="70" spans="1:6" ht="16.5" hidden="1" thickBot="1" x14ac:dyDescent="0.3">
      <c r="A70" s="171"/>
      <c r="B70" s="172"/>
      <c r="C70" s="173"/>
      <c r="D70" s="164"/>
      <c r="E70" s="87"/>
      <c r="F70" s="167">
        <f t="shared" si="1"/>
        <v>0</v>
      </c>
    </row>
    <row r="71" spans="1:6" ht="16.5" hidden="1" thickBot="1" x14ac:dyDescent="0.3">
      <c r="A71" s="171"/>
      <c r="B71" s="172"/>
      <c r="C71" s="173"/>
      <c r="D71" s="164"/>
      <c r="E71" s="87"/>
      <c r="F71" s="167">
        <f t="shared" si="1"/>
        <v>0</v>
      </c>
    </row>
    <row r="72" spans="1:6" ht="16.5" hidden="1" thickBot="1" x14ac:dyDescent="0.3">
      <c r="A72" s="171"/>
      <c r="B72" s="172"/>
      <c r="C72" s="173"/>
      <c r="D72" s="164"/>
      <c r="E72" s="87"/>
      <c r="F72" s="167">
        <f t="shared" si="1"/>
        <v>0</v>
      </c>
    </row>
    <row r="73" spans="1:6" ht="16.5" hidden="1" thickBot="1" x14ac:dyDescent="0.3">
      <c r="A73" s="171"/>
      <c r="B73" s="172"/>
      <c r="C73" s="173"/>
      <c r="D73" s="164"/>
      <c r="E73" s="87"/>
      <c r="F73" s="167">
        <f t="shared" si="1"/>
        <v>0</v>
      </c>
    </row>
    <row r="74" spans="1:6" ht="16.5" hidden="1" thickBot="1" x14ac:dyDescent="0.3">
      <c r="A74" s="171"/>
      <c r="B74" s="172"/>
      <c r="C74" s="173"/>
      <c r="D74" s="164"/>
      <c r="E74" s="87"/>
      <c r="F74" s="167">
        <f t="shared" si="1"/>
        <v>0</v>
      </c>
    </row>
    <row r="75" spans="1:6" ht="16.5" hidden="1" thickBot="1" x14ac:dyDescent="0.3">
      <c r="A75" s="171"/>
      <c r="B75" s="172"/>
      <c r="C75" s="173"/>
      <c r="D75" s="164"/>
      <c r="E75" s="87"/>
      <c r="F75" s="167">
        <f t="shared" ref="F75:F99" si="2">F74+C75-E75</f>
        <v>0</v>
      </c>
    </row>
    <row r="76" spans="1:6" ht="16.5" hidden="1" thickBot="1" x14ac:dyDescent="0.3">
      <c r="A76" s="171"/>
      <c r="B76" s="172"/>
      <c r="C76" s="173"/>
      <c r="D76" s="164"/>
      <c r="E76" s="87"/>
      <c r="F76" s="167">
        <f t="shared" si="2"/>
        <v>0</v>
      </c>
    </row>
    <row r="77" spans="1:6" ht="16.5" hidden="1" thickBot="1" x14ac:dyDescent="0.3">
      <c r="A77" s="171"/>
      <c r="B77" s="172"/>
      <c r="C77" s="173"/>
      <c r="D77" s="164"/>
      <c r="E77" s="87"/>
      <c r="F77" s="167">
        <f t="shared" si="2"/>
        <v>0</v>
      </c>
    </row>
    <row r="78" spans="1:6" ht="16.5" hidden="1" thickBot="1" x14ac:dyDescent="0.3">
      <c r="A78" s="171"/>
      <c r="B78" s="172"/>
      <c r="C78" s="173"/>
      <c r="D78" s="164"/>
      <c r="E78" s="87"/>
      <c r="F78" s="167">
        <f t="shared" si="2"/>
        <v>0</v>
      </c>
    </row>
    <row r="79" spans="1:6" ht="16.5" hidden="1" thickBot="1" x14ac:dyDescent="0.3">
      <c r="A79" s="171"/>
      <c r="B79" s="172"/>
      <c r="C79" s="173"/>
      <c r="D79" s="164"/>
      <c r="E79" s="87"/>
      <c r="F79" s="167">
        <f t="shared" si="2"/>
        <v>0</v>
      </c>
    </row>
    <row r="80" spans="1:6" ht="16.5" hidden="1" thickBot="1" x14ac:dyDescent="0.3">
      <c r="A80" s="171"/>
      <c r="B80" s="172"/>
      <c r="C80" s="173"/>
      <c r="D80" s="164"/>
      <c r="E80" s="87"/>
      <c r="F80" s="167">
        <f t="shared" si="2"/>
        <v>0</v>
      </c>
    </row>
    <row r="81" spans="1:6" ht="16.5" hidden="1" thickBot="1" x14ac:dyDescent="0.3">
      <c r="A81" s="171"/>
      <c r="B81" s="172"/>
      <c r="C81" s="173"/>
      <c r="D81" s="164"/>
      <c r="E81" s="87"/>
      <c r="F81" s="167">
        <f t="shared" si="2"/>
        <v>0</v>
      </c>
    </row>
    <row r="82" spans="1:6" ht="16.5" hidden="1" thickBot="1" x14ac:dyDescent="0.3">
      <c r="A82" s="171"/>
      <c r="B82" s="172"/>
      <c r="C82" s="173"/>
      <c r="D82" s="164"/>
      <c r="E82" s="87"/>
      <c r="F82" s="167">
        <f t="shared" si="2"/>
        <v>0</v>
      </c>
    </row>
    <row r="83" spans="1:6" ht="16.5" hidden="1" thickBot="1" x14ac:dyDescent="0.3">
      <c r="A83" s="174"/>
      <c r="B83" s="175"/>
      <c r="C83" s="176"/>
      <c r="D83" s="177"/>
      <c r="E83" s="34"/>
      <c r="F83" s="167">
        <f t="shared" si="2"/>
        <v>0</v>
      </c>
    </row>
    <row r="84" spans="1:6" ht="16.5" hidden="1" thickBot="1" x14ac:dyDescent="0.3">
      <c r="A84" s="174"/>
      <c r="B84" s="175"/>
      <c r="C84" s="176"/>
      <c r="D84" s="177"/>
      <c r="E84" s="34"/>
      <c r="F84" s="167">
        <f t="shared" si="2"/>
        <v>0</v>
      </c>
    </row>
    <row r="85" spans="1:6" ht="16.5" hidden="1" thickBot="1" x14ac:dyDescent="0.3">
      <c r="A85" s="174"/>
      <c r="B85" s="175"/>
      <c r="C85" s="176"/>
      <c r="D85" s="177"/>
      <c r="E85" s="34"/>
      <c r="F85" s="167">
        <f t="shared" si="2"/>
        <v>0</v>
      </c>
    </row>
    <row r="86" spans="1:6" ht="16.5" hidden="1" thickBot="1" x14ac:dyDescent="0.3">
      <c r="A86" s="174"/>
      <c r="B86" s="175"/>
      <c r="C86" s="176"/>
      <c r="D86" s="177"/>
      <c r="E86" s="34"/>
      <c r="F86" s="167">
        <f t="shared" si="2"/>
        <v>0</v>
      </c>
    </row>
    <row r="87" spans="1:6" ht="16.5" hidden="1" thickBot="1" x14ac:dyDescent="0.3">
      <c r="A87" s="174"/>
      <c r="B87" s="175"/>
      <c r="C87" s="176"/>
      <c r="D87" s="177"/>
      <c r="E87" s="34"/>
      <c r="F87" s="167">
        <f t="shared" si="2"/>
        <v>0</v>
      </c>
    </row>
    <row r="88" spans="1:6" ht="16.5" hidden="1" thickBot="1" x14ac:dyDescent="0.3">
      <c r="A88" s="174"/>
      <c r="B88" s="175"/>
      <c r="C88" s="176"/>
      <c r="D88" s="177"/>
      <c r="E88" s="34"/>
      <c r="F88" s="167">
        <f t="shared" si="2"/>
        <v>0</v>
      </c>
    </row>
    <row r="89" spans="1:6" ht="16.5" hidden="1" thickBot="1" x14ac:dyDescent="0.3">
      <c r="A89" s="171"/>
      <c r="B89" s="172"/>
      <c r="C89" s="173"/>
      <c r="D89" s="178"/>
      <c r="E89" s="87"/>
      <c r="F89" s="167">
        <f t="shared" si="2"/>
        <v>0</v>
      </c>
    </row>
    <row r="90" spans="1:6" ht="16.5" hidden="1" thickBot="1" x14ac:dyDescent="0.3">
      <c r="A90" s="171"/>
      <c r="B90" s="172"/>
      <c r="C90" s="173"/>
      <c r="D90" s="178"/>
      <c r="E90" s="87"/>
      <c r="F90" s="167">
        <f t="shared" si="2"/>
        <v>0</v>
      </c>
    </row>
    <row r="91" spans="1:6" ht="16.5" hidden="1" thickBot="1" x14ac:dyDescent="0.3">
      <c r="A91" s="171"/>
      <c r="B91" s="172"/>
      <c r="C91" s="173"/>
      <c r="D91" s="178"/>
      <c r="E91" s="87"/>
      <c r="F91" s="167">
        <f t="shared" si="2"/>
        <v>0</v>
      </c>
    </row>
    <row r="92" spans="1:6" ht="16.5" hidden="1" thickBot="1" x14ac:dyDescent="0.3">
      <c r="A92" s="171"/>
      <c r="B92" s="172"/>
      <c r="C92" s="173"/>
      <c r="D92" s="178"/>
      <c r="E92" s="87"/>
      <c r="F92" s="167">
        <f t="shared" si="2"/>
        <v>0</v>
      </c>
    </row>
    <row r="93" spans="1:6" ht="16.5" hidden="1" thickBot="1" x14ac:dyDescent="0.3">
      <c r="A93" s="171"/>
      <c r="B93" s="172"/>
      <c r="C93" s="173"/>
      <c r="D93" s="178"/>
      <c r="E93" s="87"/>
      <c r="F93" s="167">
        <f t="shared" si="2"/>
        <v>0</v>
      </c>
    </row>
    <row r="94" spans="1:6" ht="16.5" hidden="1" thickBot="1" x14ac:dyDescent="0.3">
      <c r="A94" s="171"/>
      <c r="B94" s="172"/>
      <c r="C94" s="173"/>
      <c r="D94" s="178"/>
      <c r="E94" s="87"/>
      <c r="F94" s="167">
        <f t="shared" si="2"/>
        <v>0</v>
      </c>
    </row>
    <row r="95" spans="1:6" ht="16.5" hidden="1" thickBot="1" x14ac:dyDescent="0.3">
      <c r="A95" s="171"/>
      <c r="B95" s="172"/>
      <c r="C95" s="173"/>
      <c r="D95" s="178"/>
      <c r="E95" s="87"/>
      <c r="F95" s="167">
        <f t="shared" si="2"/>
        <v>0</v>
      </c>
    </row>
    <row r="96" spans="1:6" ht="16.5" hidden="1" thickBot="1" x14ac:dyDescent="0.3">
      <c r="A96" s="171"/>
      <c r="B96" s="172"/>
      <c r="C96" s="173"/>
      <c r="D96" s="178"/>
      <c r="E96" s="87"/>
      <c r="F96" s="167">
        <f t="shared" si="2"/>
        <v>0</v>
      </c>
    </row>
    <row r="97" spans="1:6" ht="16.5" hidden="1" thickBot="1" x14ac:dyDescent="0.3">
      <c r="A97" s="171"/>
      <c r="B97" s="172"/>
      <c r="C97" s="173"/>
      <c r="D97" s="178"/>
      <c r="E97" s="87"/>
      <c r="F97" s="167">
        <f t="shared" si="2"/>
        <v>0</v>
      </c>
    </row>
    <row r="98" spans="1:6" ht="16.5" hidden="1" thickBot="1" x14ac:dyDescent="0.3">
      <c r="A98" s="171"/>
      <c r="B98" s="172"/>
      <c r="C98" s="173"/>
      <c r="D98" s="178"/>
      <c r="E98" s="87"/>
      <c r="F98" s="167">
        <f t="shared" si="2"/>
        <v>0</v>
      </c>
    </row>
    <row r="99" spans="1:6" ht="16.5" hidden="1" thickBot="1" x14ac:dyDescent="0.3">
      <c r="A99" s="179"/>
      <c r="B99" s="180"/>
      <c r="C99" s="34">
        <v>0</v>
      </c>
      <c r="D99" s="181"/>
      <c r="E99" s="34"/>
      <c r="F99" s="167">
        <f t="shared" si="2"/>
        <v>0</v>
      </c>
    </row>
    <row r="100" spans="1:6" ht="19.5" thickBot="1" x14ac:dyDescent="0.35">
      <c r="A100" s="182"/>
      <c r="B100" s="183"/>
      <c r="C100" s="184">
        <f>SUM(C5:C99)</f>
        <v>0</v>
      </c>
      <c r="D100" s="185"/>
      <c r="E100" s="186">
        <f>SUM(E5:E99)</f>
        <v>0</v>
      </c>
      <c r="F100" s="187">
        <f>F99</f>
        <v>0</v>
      </c>
    </row>
    <row r="101" spans="1:6" x14ac:dyDescent="0.25">
      <c r="B101" s="118"/>
      <c r="C101" s="1"/>
      <c r="D101" s="117"/>
      <c r="E101" s="3"/>
      <c r="F101" s="1"/>
    </row>
    <row r="102" spans="1:6" x14ac:dyDescent="0.25">
      <c r="B102" s="118"/>
      <c r="C102" s="1"/>
      <c r="D102" s="117"/>
      <c r="E102" s="3"/>
      <c r="F102" s="1"/>
    </row>
    <row r="103" spans="1:6" x14ac:dyDescent="0.25">
      <c r="A103"/>
      <c r="B103" s="24"/>
      <c r="D103" s="24"/>
    </row>
    <row r="104" spans="1:6" x14ac:dyDescent="0.25">
      <c r="A104"/>
      <c r="B104" s="24"/>
      <c r="D104" s="24"/>
    </row>
    <row r="105" spans="1:6" x14ac:dyDescent="0.25">
      <c r="A105"/>
      <c r="B105" s="24"/>
      <c r="D105" s="24"/>
    </row>
    <row r="106" spans="1:6" x14ac:dyDescent="0.25">
      <c r="A106"/>
      <c r="B106" s="24"/>
      <c r="D106" s="24"/>
      <c r="F106"/>
    </row>
    <row r="107" spans="1:6" x14ac:dyDescent="0.25">
      <c r="A107"/>
      <c r="B107" s="24"/>
      <c r="D107" s="24"/>
      <c r="F107"/>
    </row>
    <row r="108" spans="1:6" x14ac:dyDescent="0.25">
      <c r="A108"/>
      <c r="B108" s="24"/>
      <c r="D108" s="24"/>
      <c r="F108"/>
    </row>
    <row r="109" spans="1:6" x14ac:dyDescent="0.25">
      <c r="A109"/>
      <c r="B109" s="24"/>
      <c r="D109" s="24"/>
      <c r="F109"/>
    </row>
    <row r="110" spans="1:6" x14ac:dyDescent="0.25">
      <c r="A110"/>
      <c r="B110" s="24"/>
      <c r="D110" s="24"/>
      <c r="F110"/>
    </row>
    <row r="111" spans="1:6" x14ac:dyDescent="0.25">
      <c r="A111"/>
      <c r="B111" s="24"/>
      <c r="D111" s="24"/>
      <c r="F111"/>
    </row>
    <row r="112" spans="1:6" x14ac:dyDescent="0.25">
      <c r="A112"/>
      <c r="B112" s="24"/>
      <c r="D112" s="24"/>
      <c r="F112"/>
    </row>
    <row r="113" spans="1:6" x14ac:dyDescent="0.25">
      <c r="A113"/>
      <c r="B113" s="24"/>
      <c r="D113" s="24"/>
      <c r="F113"/>
    </row>
    <row r="114" spans="1:6" x14ac:dyDescent="0.25">
      <c r="A114"/>
      <c r="B114" s="24"/>
      <c r="D114" s="24"/>
      <c r="F114"/>
    </row>
    <row r="115" spans="1:6" x14ac:dyDescent="0.25">
      <c r="A115"/>
      <c r="B115" s="24"/>
      <c r="D115" s="24"/>
      <c r="E115"/>
      <c r="F115"/>
    </row>
    <row r="116" spans="1:6" x14ac:dyDescent="0.25">
      <c r="A116"/>
      <c r="B116" s="24"/>
      <c r="D116" s="24"/>
      <c r="E116"/>
      <c r="F116"/>
    </row>
    <row r="117" spans="1:6" x14ac:dyDescent="0.25">
      <c r="A117"/>
      <c r="B117" s="24"/>
      <c r="D117" s="24"/>
      <c r="E117"/>
      <c r="F117"/>
    </row>
    <row r="118" spans="1:6" x14ac:dyDescent="0.25">
      <c r="A118"/>
      <c r="B118" s="24"/>
      <c r="D118" s="24"/>
      <c r="E118"/>
      <c r="F118"/>
    </row>
    <row r="119" spans="1:6" x14ac:dyDescent="0.25">
      <c r="A119"/>
      <c r="B119" s="24"/>
      <c r="D119" s="24"/>
      <c r="E119"/>
      <c r="F119"/>
    </row>
    <row r="120" spans="1:6" x14ac:dyDescent="0.25">
      <c r="A120"/>
      <c r="B120" s="24"/>
      <c r="D120" s="24"/>
      <c r="E120"/>
      <c r="F120"/>
    </row>
    <row r="121" spans="1:6" x14ac:dyDescent="0.25">
      <c r="B121" s="24"/>
      <c r="D121" s="24"/>
      <c r="E121"/>
    </row>
    <row r="122" spans="1:6" x14ac:dyDescent="0.25">
      <c r="B122" s="24"/>
      <c r="D122" s="24"/>
      <c r="E122"/>
    </row>
    <row r="123" spans="1:6" x14ac:dyDescent="0.25">
      <c r="B123" s="24"/>
      <c r="D123" s="24"/>
      <c r="E123"/>
    </row>
    <row r="124" spans="1:6" x14ac:dyDescent="0.25">
      <c r="B124" s="24"/>
      <c r="D124" s="24"/>
      <c r="E124"/>
    </row>
    <row r="125" spans="1:6" x14ac:dyDescent="0.25">
      <c r="B125" s="24"/>
      <c r="D125" s="24"/>
      <c r="E125"/>
    </row>
    <row r="126" spans="1:6" x14ac:dyDescent="0.25">
      <c r="B126" s="24"/>
      <c r="D126" s="24"/>
      <c r="E126"/>
    </row>
    <row r="127" spans="1:6" x14ac:dyDescent="0.25">
      <c r="B127" s="24"/>
      <c r="D127" s="24"/>
      <c r="E127"/>
    </row>
    <row r="128" spans="1:6" x14ac:dyDescent="0.25">
      <c r="B128" s="24"/>
      <c r="D128" s="24"/>
      <c r="E128"/>
    </row>
    <row r="129" spans="2:5" x14ac:dyDescent="0.25">
      <c r="B129" s="24"/>
      <c r="D129" s="24"/>
      <c r="E129"/>
    </row>
    <row r="130" spans="2:5" x14ac:dyDescent="0.25">
      <c r="B130" s="24"/>
    </row>
    <row r="131" spans="2:5" x14ac:dyDescent="0.25">
      <c r="B131" s="24"/>
    </row>
    <row r="132" spans="2:5" x14ac:dyDescent="0.25">
      <c r="B132" s="24"/>
      <c r="D132" s="24"/>
    </row>
    <row r="133" spans="2:5" x14ac:dyDescent="0.25">
      <c r="B133" s="24"/>
    </row>
    <row r="134" spans="2:5" x14ac:dyDescent="0.25">
      <c r="B134" s="24"/>
    </row>
    <row r="135" spans="2:5" x14ac:dyDescent="0.25">
      <c r="B135" s="24"/>
    </row>
    <row r="136" spans="2:5" ht="18.75" x14ac:dyDescent="0.3">
      <c r="C136" s="188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 N E R O    2 0 2 2         </vt:lpstr>
      <vt:lpstr>REMISIONES    ENERO    2 0 2 2 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2022-01-25T22:47:45Z</dcterms:modified>
</cp:coreProperties>
</file>