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++\HOMEWORK C++\RPG\"/>
    </mc:Choice>
  </mc:AlternateContent>
  <xr:revisionPtr revIDLastSave="0" documentId="13_ncr:1_{73C84B07-FF92-468B-BE98-6FD26A341433}" xr6:coauthVersionLast="47" xr6:coauthVersionMax="47" xr10:uidLastSave="{00000000-0000-0000-0000-000000000000}"/>
  <bookViews>
    <workbookView xWindow="-120" yWindow="-120" windowWidth="29040" windowHeight="15840" xr2:uid="{21D6ACE2-8239-4A58-9D1F-7CF56931E1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R7" i="1"/>
  <c r="S7" i="1"/>
  <c r="S8" i="1" s="1"/>
  <c r="S9" i="1" s="1"/>
  <c r="S10" i="1" s="1"/>
  <c r="S11" i="1" s="1"/>
  <c r="S12" i="1" s="1"/>
  <c r="S13" i="1" s="1"/>
  <c r="S14" i="1" s="1"/>
  <c r="Q8" i="1"/>
  <c r="Q9" i="1" s="1"/>
  <c r="Q10" i="1" s="1"/>
  <c r="Q11" i="1" s="1"/>
  <c r="Q12" i="1" s="1"/>
  <c r="Q13" i="1" s="1"/>
  <c r="Q14" i="1" s="1"/>
  <c r="R8" i="1"/>
  <c r="R9" i="1"/>
  <c r="R10" i="1" s="1"/>
  <c r="R11" i="1" s="1"/>
  <c r="R12" i="1" s="1"/>
  <c r="R13" i="1" s="1"/>
  <c r="R14" i="1" s="1"/>
  <c r="M7" i="1"/>
  <c r="N7" i="1"/>
  <c r="N8" i="1" s="1"/>
  <c r="N9" i="1" s="1"/>
  <c r="N10" i="1" s="1"/>
  <c r="N11" i="1" s="1"/>
  <c r="N12" i="1" s="1"/>
  <c r="N13" i="1" s="1"/>
  <c r="N14" i="1" s="1"/>
  <c r="O7" i="1"/>
  <c r="O8" i="1" s="1"/>
  <c r="O9" i="1" s="1"/>
  <c r="O10" i="1" s="1"/>
  <c r="O11" i="1" s="1"/>
  <c r="O12" i="1" s="1"/>
  <c r="O13" i="1" s="1"/>
  <c r="O14" i="1" s="1"/>
  <c r="M8" i="1"/>
  <c r="M9" i="1" s="1"/>
  <c r="M10" i="1" s="1"/>
  <c r="M11" i="1" s="1"/>
  <c r="M12" i="1" s="1"/>
  <c r="M13" i="1" s="1"/>
  <c r="M14" i="1" s="1"/>
  <c r="S6" i="1"/>
  <c r="R6" i="1"/>
  <c r="Q6" i="1"/>
  <c r="O6" i="1"/>
  <c r="N6" i="1"/>
  <c r="M6" i="1"/>
  <c r="I7" i="1"/>
  <c r="J7" i="1"/>
  <c r="J8" i="1" s="1"/>
  <c r="J9" i="1" s="1"/>
  <c r="J10" i="1" s="1"/>
  <c r="J11" i="1" s="1"/>
  <c r="J12" i="1" s="1"/>
  <c r="J13" i="1" s="1"/>
  <c r="J14" i="1" s="1"/>
  <c r="K7" i="1"/>
  <c r="K8" i="1" s="1"/>
  <c r="K9" i="1" s="1"/>
  <c r="K10" i="1" s="1"/>
  <c r="K11" i="1" s="1"/>
  <c r="K12" i="1" s="1"/>
  <c r="K13" i="1" s="1"/>
  <c r="K14" i="1" s="1"/>
  <c r="I8" i="1"/>
  <c r="I9" i="1" s="1"/>
  <c r="I10" i="1" s="1"/>
  <c r="I11" i="1" s="1"/>
  <c r="I12" i="1" s="1"/>
  <c r="I13" i="1" s="1"/>
  <c r="I14" i="1" s="1"/>
  <c r="K6" i="1"/>
  <c r="J6" i="1"/>
  <c r="I6" i="1"/>
  <c r="F6" i="1"/>
  <c r="F7" i="1" s="1"/>
  <c r="F8" i="1" s="1"/>
  <c r="F9" i="1" s="1"/>
  <c r="F10" i="1" s="1"/>
  <c r="F11" i="1" s="1"/>
  <c r="F12" i="1" s="1"/>
  <c r="F13" i="1" s="1"/>
  <c r="F14" i="1" s="1"/>
  <c r="E6" i="1"/>
  <c r="E7" i="1" s="1"/>
  <c r="E8" i="1" s="1"/>
  <c r="E9" i="1" s="1"/>
  <c r="E10" i="1" s="1"/>
  <c r="E11" i="1" s="1"/>
  <c r="E12" i="1" s="1"/>
  <c r="E13" i="1" s="1"/>
  <c r="E14" i="1" s="1"/>
  <c r="D6" i="1"/>
  <c r="D7" i="1" s="1"/>
  <c r="D8" i="1" s="1"/>
  <c r="D9" i="1" s="1"/>
  <c r="D10" i="1" s="1"/>
  <c r="D11" i="1" s="1"/>
  <c r="D12" i="1" s="1"/>
  <c r="D13" i="1" s="1"/>
  <c r="D14" i="1" s="1"/>
  <c r="S5" i="1"/>
  <c r="R5" i="1"/>
  <c r="Q5" i="1"/>
  <c r="K5" i="1"/>
  <c r="J5" i="1"/>
  <c r="I5" i="1"/>
</calcChain>
</file>

<file path=xl/sharedStrings.xml><?xml version="1.0" encoding="utf-8"?>
<sst xmlns="http://schemas.openxmlformats.org/spreadsheetml/2006/main" count="24" uniqueCount="14">
  <si>
    <t>Hero</t>
  </si>
  <si>
    <t>Damage</t>
  </si>
  <si>
    <t>Hp</t>
  </si>
  <si>
    <t>Level</t>
  </si>
  <si>
    <t>Delay Attacks</t>
  </si>
  <si>
    <t>Enemy</t>
  </si>
  <si>
    <t>Enemy Difficult: Normal</t>
  </si>
  <si>
    <t>Enemy Difficult: Hard</t>
  </si>
  <si>
    <t>Enemy Difficult: Easy</t>
  </si>
  <si>
    <t>Difficult modifier</t>
  </si>
  <si>
    <t>Normal</t>
  </si>
  <si>
    <t>Easy</t>
  </si>
  <si>
    <t>Hard</t>
  </si>
  <si>
    <t>Level modifier: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</si>
</sst>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0" fontId="0" fillId="0" borderId="4" xfId="0" applyBorder="1"/>
    <xf numFmtId="0" fontId="0" fillId="0" borderId="9" xfId="0" applyBorder="1"/>
    <xf numFmtId="2" fontId="0" fillId="0" borderId="9" xfId="1" applyNumberFormat="1" applyFont="1" applyBorder="1"/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3" borderId="12" xfId="0" applyNumberFormat="1" applyFill="1" applyBorder="1"/>
    <xf numFmtId="1" fontId="0" fillId="3" borderId="13" xfId="0" applyNumberFormat="1" applyFill="1" applyBorder="1"/>
    <xf numFmtId="1" fontId="0" fillId="3" borderId="14" xfId="0" applyNumberFormat="1" applyFill="1" applyBorder="1"/>
    <xf numFmtId="2" fontId="0" fillId="4" borderId="11" xfId="0" applyNumberFormat="1" applyFill="1" applyBorder="1"/>
    <xf numFmtId="2" fontId="0" fillId="4" borderId="0" xfId="0" applyNumberForma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3" borderId="15" xfId="0" applyNumberFormat="1" applyFill="1" applyBorder="1"/>
    <xf numFmtId="2" fontId="0" fillId="3" borderId="14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2" borderId="1" xfId="0" applyNumberForma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001F-36F6-465E-AD54-B18F2B607D51}">
  <dimension ref="A1:AL51"/>
  <sheetViews>
    <sheetView tabSelected="1" zoomScaleNormal="100" workbookViewId="0">
      <selection activeCell="M23" sqref="M23"/>
    </sheetView>
  </sheetViews>
  <sheetFormatPr defaultRowHeight="15" x14ac:dyDescent="0.25"/>
  <cols>
    <col min="4" max="5" width="9.140625" customWidth="1"/>
    <col min="6" max="6" width="13.28515625" customWidth="1"/>
    <col min="11" max="11" width="15.28515625" customWidth="1"/>
    <col min="15" max="15" width="13" customWidth="1"/>
    <col min="19" max="19" width="12.7109375" customWidth="1"/>
    <col min="23" max="23" width="12" bestFit="1" customWidth="1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5.75" thickBot="1" x14ac:dyDescent="0.3">
      <c r="A3" s="1"/>
      <c r="B3" s="1"/>
      <c r="C3" s="25"/>
      <c r="D3" s="14" t="s">
        <v>0</v>
      </c>
      <c r="E3" s="15"/>
      <c r="F3" s="16"/>
      <c r="G3" s="22"/>
      <c r="H3" s="22"/>
      <c r="I3" s="14" t="s">
        <v>8</v>
      </c>
      <c r="J3" s="15"/>
      <c r="K3" s="16"/>
      <c r="L3" s="22"/>
      <c r="M3" s="14" t="s">
        <v>6</v>
      </c>
      <c r="N3" s="15"/>
      <c r="O3" s="16"/>
      <c r="P3" s="22"/>
      <c r="Q3" s="14" t="s">
        <v>7</v>
      </c>
      <c r="R3" s="15"/>
      <c r="S3" s="16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5.75" thickBot="1" x14ac:dyDescent="0.3">
      <c r="A4" s="1"/>
      <c r="B4" s="1"/>
      <c r="C4" s="30" t="s">
        <v>3</v>
      </c>
      <c r="D4" s="17" t="s">
        <v>2</v>
      </c>
      <c r="E4" s="18" t="s">
        <v>1</v>
      </c>
      <c r="F4" s="19" t="s">
        <v>4</v>
      </c>
      <c r="G4" s="22"/>
      <c r="H4" s="22"/>
      <c r="I4" s="17" t="s">
        <v>2</v>
      </c>
      <c r="J4" s="18" t="s">
        <v>1</v>
      </c>
      <c r="K4" s="19" t="s">
        <v>4</v>
      </c>
      <c r="L4" s="22"/>
      <c r="M4" s="17" t="s">
        <v>2</v>
      </c>
      <c r="N4" s="18" t="s">
        <v>1</v>
      </c>
      <c r="O4" s="19" t="s">
        <v>4</v>
      </c>
      <c r="P4" s="22"/>
      <c r="Q4" s="17" t="s">
        <v>2</v>
      </c>
      <c r="R4" s="18" t="s">
        <v>1</v>
      </c>
      <c r="S4" s="19" t="s">
        <v>4</v>
      </c>
      <c r="T4" s="1"/>
      <c r="U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5">
      <c r="A5" s="1"/>
      <c r="B5" s="1"/>
      <c r="C5" s="20">
        <v>1</v>
      </c>
      <c r="D5" s="2">
        <v>100</v>
      </c>
      <c r="E5" s="3">
        <v>8</v>
      </c>
      <c r="F5" s="9">
        <v>25</v>
      </c>
      <c r="G5" s="23"/>
      <c r="H5" s="23"/>
      <c r="I5" s="2">
        <f>M5*J21</f>
        <v>90</v>
      </c>
      <c r="J5" s="3">
        <f>N5*J21</f>
        <v>4.5</v>
      </c>
      <c r="K5" s="9">
        <f>O5/J21</f>
        <v>22.222222222222221</v>
      </c>
      <c r="L5" s="23"/>
      <c r="M5" s="2">
        <v>100</v>
      </c>
      <c r="N5" s="3">
        <v>5</v>
      </c>
      <c r="O5" s="9">
        <v>20</v>
      </c>
      <c r="P5" s="23"/>
      <c r="Q5" s="2">
        <f>M5*J23</f>
        <v>110.00000000000001</v>
      </c>
      <c r="R5" s="3">
        <f>N5*J23</f>
        <v>5.5</v>
      </c>
      <c r="S5" s="9">
        <f>O5/J23</f>
        <v>18.18181818181818</v>
      </c>
      <c r="T5" s="1"/>
      <c r="U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5">
      <c r="A6" s="1"/>
      <c r="B6" s="1"/>
      <c r="C6" s="20">
        <v>2</v>
      </c>
      <c r="D6" s="4">
        <f>D5*($F$20*$C$5)</f>
        <v>105</v>
      </c>
      <c r="E6" s="5">
        <f>E5*($F$20*$C$5)</f>
        <v>8.4</v>
      </c>
      <c r="F6" s="6">
        <f>F5/($F$20*$C$5)</f>
        <v>23.80952380952381</v>
      </c>
      <c r="G6" s="23"/>
      <c r="H6" s="23"/>
      <c r="I6" s="4">
        <f>I5*($F$21*$C$5)</f>
        <v>93.600000000000009</v>
      </c>
      <c r="J6" s="5">
        <f>J5*($F$21*$C$5)</f>
        <v>4.68</v>
      </c>
      <c r="K6" s="6">
        <f>K5/($F$21*$C$5)</f>
        <v>21.367521367521366</v>
      </c>
      <c r="L6" s="23"/>
      <c r="M6" s="4">
        <f>M5*($F$21*$C$5)</f>
        <v>104</v>
      </c>
      <c r="N6" s="5">
        <f>N5*($F$21*$C$5)</f>
        <v>5.2</v>
      </c>
      <c r="O6" s="6">
        <f>O5/($F$21*$C$5)</f>
        <v>19.23076923076923</v>
      </c>
      <c r="P6" s="23"/>
      <c r="Q6" s="4">
        <f>Q5*($F$21*$C$5)</f>
        <v>114.40000000000002</v>
      </c>
      <c r="R6" s="5">
        <f>R5*($F$21*$C$5)</f>
        <v>5.7200000000000006</v>
      </c>
      <c r="S6" s="6">
        <f>S5/($F$21*$C$5)</f>
        <v>17.48251748251748</v>
      </c>
      <c r="T6" s="1"/>
      <c r="U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5">
      <c r="A7" s="1"/>
      <c r="B7" s="1"/>
      <c r="C7" s="20">
        <v>3</v>
      </c>
      <c r="D7" s="4">
        <f t="shared" ref="D7:D14" si="0">D6*($F$20*$C$5)</f>
        <v>110.25</v>
      </c>
      <c r="E7" s="5">
        <f t="shared" ref="E7:E14" si="1">E6*($F$20*$C$5)</f>
        <v>8.82</v>
      </c>
      <c r="F7" s="6">
        <f t="shared" ref="F7:F14" si="2">F6/($F$20*$C$5)</f>
        <v>22.675736961451246</v>
      </c>
      <c r="G7" s="23"/>
      <c r="H7" s="23"/>
      <c r="I7" s="4">
        <f t="shared" ref="I7:I14" si="3">I6*($F$21*$C$5)</f>
        <v>97.344000000000008</v>
      </c>
      <c r="J7" s="5">
        <f t="shared" ref="J7:J14" si="4">J6*($F$21*$C$5)</f>
        <v>4.8671999999999995</v>
      </c>
      <c r="K7" s="6">
        <f t="shared" ref="K7:K14" si="5">K6/($F$21*$C$5)</f>
        <v>20.545693622616696</v>
      </c>
      <c r="L7" s="23"/>
      <c r="M7" s="4">
        <f t="shared" ref="M7:M14" si="6">M6*($F$21*$C$5)</f>
        <v>108.16</v>
      </c>
      <c r="N7" s="5">
        <f t="shared" ref="N7:N14" si="7">N6*($F$21*$C$5)</f>
        <v>5.4080000000000004</v>
      </c>
      <c r="O7" s="6">
        <f t="shared" ref="O7:O14" si="8">O6/($F$21*$C$5)</f>
        <v>18.491124260355029</v>
      </c>
      <c r="P7" s="23"/>
      <c r="Q7" s="4">
        <f t="shared" ref="Q7:Q14" si="9">Q6*($F$21*$C$5)</f>
        <v>118.97600000000003</v>
      </c>
      <c r="R7" s="5">
        <f t="shared" ref="R7:R14" si="10">R6*($F$21*$C$5)</f>
        <v>5.9488000000000012</v>
      </c>
      <c r="S7" s="6">
        <f t="shared" ref="S7:S14" si="11">S6/($F$21*$C$5)</f>
        <v>16.810112963959114</v>
      </c>
      <c r="T7" s="1"/>
      <c r="U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5">
      <c r="A8" s="1"/>
      <c r="B8" s="1"/>
      <c r="C8" s="20">
        <v>4</v>
      </c>
      <c r="D8" s="4">
        <f t="shared" si="0"/>
        <v>115.7625</v>
      </c>
      <c r="E8" s="5">
        <f t="shared" si="1"/>
        <v>9.261000000000001</v>
      </c>
      <c r="F8" s="6">
        <f t="shared" si="2"/>
        <v>21.595939963286899</v>
      </c>
      <c r="G8" s="23"/>
      <c r="H8" s="23"/>
      <c r="I8" s="4">
        <f t="shared" si="3"/>
        <v>101.23776000000001</v>
      </c>
      <c r="J8" s="5">
        <f t="shared" si="4"/>
        <v>5.0618879999999997</v>
      </c>
      <c r="K8" s="6">
        <f t="shared" si="5"/>
        <v>19.755474637131439</v>
      </c>
      <c r="L8" s="23"/>
      <c r="M8" s="4">
        <f t="shared" si="6"/>
        <v>112.4864</v>
      </c>
      <c r="N8" s="5">
        <f t="shared" si="7"/>
        <v>5.6243200000000009</v>
      </c>
      <c r="O8" s="6">
        <f t="shared" si="8"/>
        <v>17.779927173418297</v>
      </c>
      <c r="P8" s="23"/>
      <c r="Q8" s="4">
        <f t="shared" si="9"/>
        <v>123.73504000000003</v>
      </c>
      <c r="R8" s="5">
        <f t="shared" si="10"/>
        <v>6.1867520000000011</v>
      </c>
      <c r="S8" s="6">
        <f t="shared" si="11"/>
        <v>16.163570157652995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s="1"/>
      <c r="B9" s="1"/>
      <c r="C9" s="20">
        <v>5</v>
      </c>
      <c r="D9" s="4">
        <f t="shared" si="0"/>
        <v>121.55062500000001</v>
      </c>
      <c r="E9" s="5">
        <f t="shared" si="1"/>
        <v>9.7240500000000019</v>
      </c>
      <c r="F9" s="6">
        <f t="shared" si="2"/>
        <v>20.567561869797046</v>
      </c>
      <c r="G9" s="23"/>
      <c r="H9" s="23"/>
      <c r="I9" s="4">
        <f t="shared" si="3"/>
        <v>105.28727040000001</v>
      </c>
      <c r="J9" s="5">
        <f t="shared" si="4"/>
        <v>5.2643635199999999</v>
      </c>
      <c r="K9" s="6">
        <f t="shared" si="5"/>
        <v>18.995648689549459</v>
      </c>
      <c r="L9" s="23"/>
      <c r="M9" s="4">
        <f t="shared" si="6"/>
        <v>116.98585600000001</v>
      </c>
      <c r="N9" s="5">
        <f t="shared" si="7"/>
        <v>5.8492928000000015</v>
      </c>
      <c r="O9" s="6">
        <f t="shared" si="8"/>
        <v>17.096083820594515</v>
      </c>
      <c r="P9" s="23"/>
      <c r="Q9" s="4">
        <f t="shared" si="9"/>
        <v>128.68444160000004</v>
      </c>
      <c r="R9" s="5">
        <f t="shared" si="10"/>
        <v>6.4342220800000014</v>
      </c>
      <c r="S9" s="6">
        <f t="shared" si="11"/>
        <v>15.541894382358649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s="1"/>
      <c r="B10" s="1"/>
      <c r="C10" s="20">
        <v>6</v>
      </c>
      <c r="D10" s="4">
        <f t="shared" si="0"/>
        <v>127.62815625000002</v>
      </c>
      <c r="E10" s="5">
        <f t="shared" si="1"/>
        <v>10.210252500000003</v>
      </c>
      <c r="F10" s="6">
        <f t="shared" si="2"/>
        <v>19.588154161711472</v>
      </c>
      <c r="G10" s="23"/>
      <c r="H10" s="23"/>
      <c r="I10" s="4">
        <f t="shared" si="3"/>
        <v>109.49876121600002</v>
      </c>
      <c r="J10" s="5">
        <f t="shared" si="4"/>
        <v>5.4749380608000005</v>
      </c>
      <c r="K10" s="6">
        <f t="shared" si="5"/>
        <v>18.265046816874477</v>
      </c>
      <c r="L10" s="23"/>
      <c r="M10" s="4">
        <f t="shared" si="6"/>
        <v>121.66529024000002</v>
      </c>
      <c r="N10" s="5">
        <f t="shared" si="7"/>
        <v>6.0832645120000022</v>
      </c>
      <c r="O10" s="6">
        <f t="shared" si="8"/>
        <v>16.438542135187035</v>
      </c>
      <c r="P10" s="23"/>
      <c r="Q10" s="4">
        <f t="shared" si="9"/>
        <v>133.83181926400005</v>
      </c>
      <c r="R10" s="5">
        <f t="shared" si="10"/>
        <v>6.6915909632000012</v>
      </c>
      <c r="S10" s="6">
        <f t="shared" si="11"/>
        <v>14.944129213806393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5">
      <c r="A11" s="1"/>
      <c r="B11" s="1"/>
      <c r="C11" s="20">
        <v>7</v>
      </c>
      <c r="D11" s="4">
        <f t="shared" si="0"/>
        <v>134.00956406250003</v>
      </c>
      <c r="E11" s="5">
        <f t="shared" si="1"/>
        <v>10.720765125000003</v>
      </c>
      <c r="F11" s="6">
        <f t="shared" si="2"/>
        <v>18.655384915915686</v>
      </c>
      <c r="G11" s="23"/>
      <c r="H11" s="23"/>
      <c r="I11" s="4">
        <f t="shared" si="3"/>
        <v>113.87871166464002</v>
      </c>
      <c r="J11" s="5">
        <f t="shared" si="4"/>
        <v>5.6939355832320002</v>
      </c>
      <c r="K11" s="6">
        <f t="shared" si="5"/>
        <v>17.562545016225457</v>
      </c>
      <c r="L11" s="23"/>
      <c r="M11" s="4">
        <f t="shared" si="6"/>
        <v>126.53190184960002</v>
      </c>
      <c r="N11" s="5">
        <f t="shared" si="7"/>
        <v>6.3265950924800025</v>
      </c>
      <c r="O11" s="6">
        <f t="shared" si="8"/>
        <v>15.806290514602917</v>
      </c>
      <c r="P11" s="23"/>
      <c r="Q11" s="4">
        <f t="shared" si="9"/>
        <v>139.18509203456006</v>
      </c>
      <c r="R11" s="5">
        <f t="shared" si="10"/>
        <v>6.9592546017280013</v>
      </c>
      <c r="S11" s="6">
        <f t="shared" si="11"/>
        <v>14.369355013275378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s="1"/>
      <c r="B12" s="1"/>
      <c r="C12" s="20">
        <v>8</v>
      </c>
      <c r="D12" s="4">
        <f t="shared" si="0"/>
        <v>140.71004226562505</v>
      </c>
      <c r="E12" s="5">
        <f t="shared" si="1"/>
        <v>11.256803381250004</v>
      </c>
      <c r="F12" s="6">
        <f t="shared" si="2"/>
        <v>17.767033253253032</v>
      </c>
      <c r="G12" s="23"/>
      <c r="H12" s="23"/>
      <c r="I12" s="4">
        <f t="shared" si="3"/>
        <v>118.43386013122563</v>
      </c>
      <c r="J12" s="5">
        <f t="shared" si="4"/>
        <v>5.9216930065612807</v>
      </c>
      <c r="K12" s="6">
        <f t="shared" si="5"/>
        <v>16.8870625156014</v>
      </c>
      <c r="L12" s="23"/>
      <c r="M12" s="4">
        <f t="shared" si="6"/>
        <v>131.59317792358402</v>
      </c>
      <c r="N12" s="5">
        <f t="shared" si="7"/>
        <v>6.5796588961792031</v>
      </c>
      <c r="O12" s="6">
        <f t="shared" si="8"/>
        <v>15.198356264041266</v>
      </c>
      <c r="P12" s="23"/>
      <c r="Q12" s="4">
        <f t="shared" si="9"/>
        <v>144.75249571594247</v>
      </c>
      <c r="R12" s="5">
        <f t="shared" si="10"/>
        <v>7.2376247857971219</v>
      </c>
      <c r="S12" s="6">
        <f t="shared" si="11"/>
        <v>13.816687512764785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5">
      <c r="A13" s="1"/>
      <c r="B13" s="1"/>
      <c r="C13" s="20">
        <v>9</v>
      </c>
      <c r="D13" s="4">
        <f t="shared" si="0"/>
        <v>147.74554437890632</v>
      </c>
      <c r="E13" s="5">
        <f t="shared" si="1"/>
        <v>11.819643550312504</v>
      </c>
      <c r="F13" s="6">
        <f t="shared" si="2"/>
        <v>16.920984050717173</v>
      </c>
      <c r="G13" s="23"/>
      <c r="H13" s="23"/>
      <c r="I13" s="4">
        <f t="shared" si="3"/>
        <v>123.17121453647466</v>
      </c>
      <c r="J13" s="5">
        <f t="shared" si="4"/>
        <v>6.1585607268237323</v>
      </c>
      <c r="K13" s="6">
        <f t="shared" si="5"/>
        <v>16.23756011115519</v>
      </c>
      <c r="L13" s="23"/>
      <c r="M13" s="4">
        <f t="shared" si="6"/>
        <v>136.85690504052738</v>
      </c>
      <c r="N13" s="5">
        <f t="shared" si="7"/>
        <v>6.8428452520263718</v>
      </c>
      <c r="O13" s="6">
        <f t="shared" si="8"/>
        <v>14.613804100039678</v>
      </c>
      <c r="P13" s="23"/>
      <c r="Q13" s="4">
        <f t="shared" si="9"/>
        <v>150.54259554458017</v>
      </c>
      <c r="R13" s="5">
        <f t="shared" si="10"/>
        <v>7.5271297772290069</v>
      </c>
      <c r="S13" s="6">
        <f t="shared" si="11"/>
        <v>13.285276454581524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75" thickBot="1" x14ac:dyDescent="0.3">
      <c r="A14" s="1"/>
      <c r="B14" s="1"/>
      <c r="C14" s="21">
        <v>10</v>
      </c>
      <c r="D14" s="10">
        <f t="shared" si="0"/>
        <v>155.13282159785163</v>
      </c>
      <c r="E14" s="7">
        <f t="shared" si="1"/>
        <v>12.41062572782813</v>
      </c>
      <c r="F14" s="8">
        <f t="shared" si="2"/>
        <v>16.115222905444927</v>
      </c>
      <c r="G14" s="24"/>
      <c r="H14" s="24"/>
      <c r="I14" s="10">
        <f t="shared" si="3"/>
        <v>128.09806311793366</v>
      </c>
      <c r="J14" s="7">
        <f t="shared" si="4"/>
        <v>6.4049031558966822</v>
      </c>
      <c r="K14" s="8">
        <f t="shared" si="5"/>
        <v>15.613038568418451</v>
      </c>
      <c r="L14" s="24"/>
      <c r="M14" s="10">
        <f t="shared" si="6"/>
        <v>142.33118124214849</v>
      </c>
      <c r="N14" s="7">
        <f t="shared" si="7"/>
        <v>7.1165590621074273</v>
      </c>
      <c r="O14" s="8">
        <f t="shared" si="8"/>
        <v>14.051734711576612</v>
      </c>
      <c r="P14" s="24"/>
      <c r="Q14" s="10">
        <f t="shared" si="9"/>
        <v>156.56429936636337</v>
      </c>
      <c r="R14" s="7">
        <f t="shared" si="10"/>
        <v>7.8282149683181679</v>
      </c>
      <c r="S14" s="8">
        <f t="shared" si="11"/>
        <v>12.774304283251466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thickBot="1" x14ac:dyDescent="0.3">
      <c r="A20" s="1"/>
      <c r="B20" s="1"/>
      <c r="C20" s="14" t="s">
        <v>13</v>
      </c>
      <c r="D20" s="15"/>
      <c r="E20" s="26" t="s">
        <v>0</v>
      </c>
      <c r="F20" s="11">
        <v>1.05</v>
      </c>
      <c r="G20" s="1"/>
      <c r="H20" s="1"/>
      <c r="I20" s="14" t="s">
        <v>9</v>
      </c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5.75" thickBot="1" x14ac:dyDescent="0.3">
      <c r="A21" s="1"/>
      <c r="B21" s="1"/>
      <c r="C21" s="10"/>
      <c r="D21" s="7"/>
      <c r="E21" s="27" t="s">
        <v>5</v>
      </c>
      <c r="F21" s="12">
        <v>1.04</v>
      </c>
      <c r="G21" s="1"/>
      <c r="H21" s="1"/>
      <c r="I21" s="28" t="s">
        <v>11</v>
      </c>
      <c r="J21" s="6">
        <v>0.9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28" t="s">
        <v>10</v>
      </c>
      <c r="J22" s="6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.75" thickBot="1" x14ac:dyDescent="0.3">
      <c r="A23" s="1"/>
      <c r="B23" s="1"/>
      <c r="C23" s="1"/>
      <c r="D23" s="1"/>
      <c r="E23" s="1"/>
      <c r="F23" s="1"/>
      <c r="G23" s="1"/>
      <c r="H23" s="1"/>
      <c r="I23" s="29" t="s">
        <v>12</v>
      </c>
      <c r="J23" s="13">
        <v>1.1000000000000001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</sheetData>
  <mergeCells count="6">
    <mergeCell ref="D3:F3"/>
    <mergeCell ref="I3:K3"/>
    <mergeCell ref="M3:O3"/>
    <mergeCell ref="Q3:S3"/>
    <mergeCell ref="I20:J20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Rouvald Heerk</dc:creator>
  <cp:lastModifiedBy>Rouvald Heerk</cp:lastModifiedBy>
  <dcterms:created xsi:type="dcterms:W3CDTF">2021-07-28T21:34:00Z</dcterms:created>
  <dcterms:modified xsi:type="dcterms:W3CDTF">2021-07-29T17:47:59Z</dcterms:modified>
</cp:coreProperties>
</file>