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"/>
    </mc:Choice>
  </mc:AlternateContent>
  <xr:revisionPtr revIDLastSave="0" documentId="13_ncr:1_{E9C7908E-D0AE-4217-89F6-68BBCDCF812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Индивидуальный план" sheetId="1" r:id="rId1"/>
    <sheet name="Справочная информация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C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I36" i="1" s="1"/>
  <c r="D29" i="1"/>
  <c r="I28" i="1"/>
  <c r="D28" i="1"/>
  <c r="I27" i="1"/>
  <c r="D27" i="1"/>
  <c r="D36" i="1" s="1"/>
  <c r="H23" i="1"/>
  <c r="C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I23" i="1" s="1"/>
  <c r="D15" i="1"/>
  <c r="D23" i="1" s="1"/>
  <c r="H11" i="1"/>
  <c r="C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I11" i="1" s="1"/>
  <c r="D3" i="1"/>
  <c r="D11" i="1" s="1"/>
</calcChain>
</file>

<file path=xl/sharedStrings.xml><?xml version="1.0" encoding="utf-8"?>
<sst xmlns="http://schemas.openxmlformats.org/spreadsheetml/2006/main" count="195" uniqueCount="53">
  <si>
    <t>Индивидуальный план backend (примерный) [MAX план]</t>
  </si>
  <si>
    <t>Индивидуальный план backend (примерный) [USELESS план]</t>
  </si>
  <si>
    <t>№</t>
  </si>
  <si>
    <t xml:space="preserve">Название </t>
  </si>
  <si>
    <t>Время в астр. часах</t>
  </si>
  <si>
    <t>Время в академ. часах</t>
  </si>
  <si>
    <t>Примечание</t>
  </si>
  <si>
    <t>1.</t>
  </si>
  <si>
    <t>Общие собрания команды</t>
  </si>
  <si>
    <t>1 астрономический час в неделю на собрания по обсуждению работы по проекту</t>
  </si>
  <si>
    <t>0.5 астрономический час в неделю на собрания по обсуждению работы по проекту</t>
  </si>
  <si>
    <t>2.</t>
  </si>
  <si>
    <t>Разработка backend</t>
  </si>
  <si>
    <t>~3 часа в неделю на работу над backend</t>
  </si>
  <si>
    <t>~2 часа в неделю на работу над backend</t>
  </si>
  <si>
    <t>3.</t>
  </si>
  <si>
    <t>Работа с Notion</t>
  </si>
  <si>
    <t>5 часов на ~13 рабочих недель на внесение информации о проекте</t>
  </si>
  <si>
    <t>4.</t>
  </si>
  <si>
    <t>Работа с GitHub</t>
  </si>
  <si>
    <t>3 часах на ~13 рабочих недель на работу с GitHub (на различные проблемы в работе с Github)</t>
  </si>
  <si>
    <t>1 час на ~13 рабочих недель на работу с GitHub (на различные проблемы в работе с Github)</t>
  </si>
  <si>
    <t>5.</t>
  </si>
  <si>
    <t>Конкультации с TeamLead</t>
  </si>
  <si>
    <t>Предположим 5 часов на общение с TeamLead по каким-либо проблемам по проекту</t>
  </si>
  <si>
    <t>Предположим 2 часа на общение с TeamLead по каким-либо проблемам по проекту</t>
  </si>
  <si>
    <t>6.</t>
  </si>
  <si>
    <t>Участие в подготовке подотчётной документации</t>
  </si>
  <si>
    <t>Каждый участник проекта вносит, либо подаёт необходимую информацию о проекте человеку, отвечающему за подотчётную документацию</t>
  </si>
  <si>
    <t>7.</t>
  </si>
  <si>
    <t>Участие в разработке FrontEnd</t>
  </si>
  <si>
    <t>Указано примерное время, для разработки BackEnd разработчик должен контактировать, с FrontEnd разработчиком, для уточнения каких-либо деталей</t>
  </si>
  <si>
    <t>8.</t>
  </si>
  <si>
    <t>Работы, не согласованные с основным планом разработки</t>
  </si>
  <si>
    <t>До 10 часов вложено для работ, не относящейся к основному плану работы над проектом (например, изучение каки-либо библиотек)</t>
  </si>
  <si>
    <t>Всего</t>
  </si>
  <si>
    <t>Индивидуальный план Frontend (примерный) [MAX план]</t>
  </si>
  <si>
    <t>Индивидуальный план Frontend (примерный) [USELESS план]</t>
  </si>
  <si>
    <t>Разработка frontend</t>
  </si>
  <si>
    <t>~3 часа в неделю на работу над frontend</t>
  </si>
  <si>
    <t>~2 часа в неделю на работу над frontend</t>
  </si>
  <si>
    <t>Участие в разработке BackEnd</t>
  </si>
  <si>
    <t>Указано примерное время, для разработки FrontEnd разработчик должен контактировать, с BackEnd разработчиком, для уточнения каких-либо деталей</t>
  </si>
  <si>
    <t>Индивидуальный план Designer/Верстальщик (примерный) [MAX план]</t>
  </si>
  <si>
    <t>Индивидуальный план Designer/Верстальщик (примерный) [USELESS план]</t>
  </si>
  <si>
    <t>Разработка дизайна в Figma</t>
  </si>
  <si>
    <t>Указано примерное время, для разработки Designer должен контактировать, с FrontEnd разработчиком, для уточнения каких-либо деталей</t>
  </si>
  <si>
    <t>9.</t>
  </si>
  <si>
    <t>Верстка проекта</t>
  </si>
  <si>
    <t>Перенос проекта из Figma</t>
  </si>
  <si>
    <t>Информация о времени</t>
  </si>
  <si>
    <t>Астрономический час = 60</t>
  </si>
  <si>
    <t>Академический час =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</si>
</sst>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color theme="1"/>
      <name val="Arial"/>
    </font>
    <font>
      <sz val="11"/>
      <color rgb="FF1155CC"/>
      <name val="Inconsolata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vertical="center"/>
    </xf>
    <xf numFmtId="1" fontId="2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/>
    <xf numFmtId="0" fontId="3" fillId="0" borderId="2" xfId="0" applyFont="1" applyBorder="1"/>
    <xf numFmtId="0" fontId="1" fillId="0" borderId="3" xfId="0" applyFont="1" applyBorder="1"/>
    <xf numFmtId="0" fontId="3" fillId="0" borderId="4" xfId="0" applyFont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6"/>
  <sheetViews>
    <sheetView tabSelected="1" topLeftCell="A13" workbookViewId="0">
      <selection activeCell="H22" sqref="H22"/>
    </sheetView>
  </sheetViews>
  <sheetFormatPr defaultColWidth="14.42578125" defaultRowHeight="15.75" customHeight="1"/>
  <cols>
    <col min="1" max="1" width="4.5703125" customWidth="1"/>
    <col min="2" max="2" width="26.85546875" customWidth="1"/>
    <col min="3" max="3" width="19.7109375" customWidth="1"/>
    <col min="4" max="4" width="21.42578125" customWidth="1"/>
    <col min="5" max="5" width="53.140625" customWidth="1"/>
    <col min="6" max="6" width="25.140625" customWidth="1"/>
    <col min="7" max="7" width="28.85546875" customWidth="1"/>
    <col min="8" max="8" width="19" customWidth="1"/>
    <col min="9" max="9" width="21.42578125" customWidth="1"/>
    <col min="10" max="10" width="41.5703125" customWidth="1"/>
  </cols>
  <sheetData>
    <row r="1" spans="1:10">
      <c r="A1" s="10" t="s">
        <v>0</v>
      </c>
      <c r="B1" s="9"/>
      <c r="C1" s="9"/>
      <c r="D1" s="9"/>
      <c r="E1" s="9"/>
      <c r="F1" s="10" t="s">
        <v>1</v>
      </c>
      <c r="G1" s="9"/>
      <c r="H1" s="9"/>
      <c r="I1" s="9"/>
      <c r="J1" s="9"/>
    </row>
    <row r="2" spans="1:10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>
      <c r="A3" s="1" t="s">
        <v>7</v>
      </c>
      <c r="B3" s="1" t="s">
        <v>8</v>
      </c>
      <c r="C3" s="1">
        <v>13</v>
      </c>
      <c r="D3" s="2">
        <f t="shared" ref="D3:D10" si="0">C3*60/45</f>
        <v>17.333333333333332</v>
      </c>
      <c r="E3" s="3" t="s">
        <v>9</v>
      </c>
      <c r="F3" s="1" t="s">
        <v>7</v>
      </c>
      <c r="G3" s="1" t="s">
        <v>8</v>
      </c>
      <c r="H3" s="1">
        <v>6.5</v>
      </c>
      <c r="I3" s="2">
        <f t="shared" ref="I3:I10" si="1">H3*60/45</f>
        <v>8.6666666666666661</v>
      </c>
      <c r="J3" s="3" t="s">
        <v>10</v>
      </c>
    </row>
    <row r="4" spans="1:10">
      <c r="A4" s="1" t="s">
        <v>11</v>
      </c>
      <c r="B4" s="1" t="s">
        <v>12</v>
      </c>
      <c r="C4" s="1">
        <v>39</v>
      </c>
      <c r="D4" s="2">
        <f t="shared" si="0"/>
        <v>52</v>
      </c>
      <c r="E4" s="3" t="s">
        <v>13</v>
      </c>
      <c r="F4" s="1" t="s">
        <v>11</v>
      </c>
      <c r="G4" s="1" t="s">
        <v>12</v>
      </c>
      <c r="H4" s="1">
        <v>26</v>
      </c>
      <c r="I4" s="2">
        <f t="shared" si="1"/>
        <v>34.666666666666664</v>
      </c>
      <c r="J4" s="3" t="s">
        <v>14</v>
      </c>
    </row>
    <row r="5" spans="1:10">
      <c r="A5" s="1" t="s">
        <v>15</v>
      </c>
      <c r="B5" s="1" t="s">
        <v>16</v>
      </c>
      <c r="C5" s="1">
        <v>5</v>
      </c>
      <c r="D5" s="2">
        <f t="shared" si="0"/>
        <v>6.666666666666667</v>
      </c>
      <c r="E5" s="3" t="s">
        <v>17</v>
      </c>
      <c r="F5" s="1" t="s">
        <v>15</v>
      </c>
      <c r="G5" s="1" t="s">
        <v>16</v>
      </c>
      <c r="H5" s="1">
        <v>5</v>
      </c>
      <c r="I5" s="2">
        <f t="shared" si="1"/>
        <v>6.666666666666667</v>
      </c>
      <c r="J5" s="3" t="s">
        <v>17</v>
      </c>
    </row>
    <row r="6" spans="1:10">
      <c r="A6" s="1" t="s">
        <v>18</v>
      </c>
      <c r="B6" s="1" t="s">
        <v>19</v>
      </c>
      <c r="C6" s="1">
        <v>3</v>
      </c>
      <c r="D6" s="2">
        <f t="shared" si="0"/>
        <v>4</v>
      </c>
      <c r="E6" s="3" t="s">
        <v>20</v>
      </c>
      <c r="F6" s="1" t="s">
        <v>18</v>
      </c>
      <c r="G6" s="1" t="s">
        <v>19</v>
      </c>
      <c r="H6" s="1">
        <v>1</v>
      </c>
      <c r="I6" s="2">
        <f t="shared" si="1"/>
        <v>1.3333333333333333</v>
      </c>
      <c r="J6" s="3" t="s">
        <v>21</v>
      </c>
    </row>
    <row r="7" spans="1:10">
      <c r="A7" s="1" t="s">
        <v>22</v>
      </c>
      <c r="B7" s="1" t="s">
        <v>23</v>
      </c>
      <c r="C7" s="1">
        <v>5</v>
      </c>
      <c r="D7" s="2">
        <f t="shared" si="0"/>
        <v>6.666666666666667</v>
      </c>
      <c r="E7" s="3" t="s">
        <v>24</v>
      </c>
      <c r="F7" s="1" t="s">
        <v>22</v>
      </c>
      <c r="G7" s="1" t="s">
        <v>23</v>
      </c>
      <c r="H7" s="1">
        <v>2</v>
      </c>
      <c r="I7" s="2">
        <f t="shared" si="1"/>
        <v>2.6666666666666665</v>
      </c>
      <c r="J7" s="3" t="s">
        <v>25</v>
      </c>
    </row>
    <row r="8" spans="1:10">
      <c r="A8" s="1" t="s">
        <v>26</v>
      </c>
      <c r="B8" s="4" t="s">
        <v>27</v>
      </c>
      <c r="C8" s="1">
        <v>3</v>
      </c>
      <c r="D8" s="2">
        <f t="shared" si="0"/>
        <v>4</v>
      </c>
      <c r="E8" s="3" t="s">
        <v>28</v>
      </c>
      <c r="F8" s="1" t="s">
        <v>26</v>
      </c>
      <c r="G8" s="4" t="s">
        <v>27</v>
      </c>
      <c r="H8" s="1">
        <v>3</v>
      </c>
      <c r="I8" s="2">
        <f t="shared" si="1"/>
        <v>4</v>
      </c>
      <c r="J8" s="3" t="s">
        <v>28</v>
      </c>
    </row>
    <row r="9" spans="1:10">
      <c r="A9" s="1" t="s">
        <v>29</v>
      </c>
      <c r="B9" s="4" t="s">
        <v>30</v>
      </c>
      <c r="C9" s="1">
        <v>7</v>
      </c>
      <c r="D9" s="2">
        <f t="shared" si="0"/>
        <v>9.3333333333333339</v>
      </c>
      <c r="E9" s="3" t="s">
        <v>31</v>
      </c>
      <c r="F9" s="1" t="s">
        <v>29</v>
      </c>
      <c r="G9" s="4" t="s">
        <v>30</v>
      </c>
      <c r="H9" s="1">
        <v>7</v>
      </c>
      <c r="I9" s="2">
        <f t="shared" si="1"/>
        <v>9.3333333333333339</v>
      </c>
      <c r="J9" s="3" t="s">
        <v>31</v>
      </c>
    </row>
    <row r="10" spans="1:10">
      <c r="A10" s="1" t="s">
        <v>32</v>
      </c>
      <c r="B10" s="3" t="s">
        <v>33</v>
      </c>
      <c r="C10" s="1">
        <v>5</v>
      </c>
      <c r="D10" s="2">
        <f t="shared" si="0"/>
        <v>6.666666666666667</v>
      </c>
      <c r="E10" s="3" t="s">
        <v>34</v>
      </c>
      <c r="F10" s="1" t="s">
        <v>32</v>
      </c>
      <c r="G10" s="3" t="s">
        <v>33</v>
      </c>
      <c r="H10" s="1">
        <v>5</v>
      </c>
      <c r="I10" s="2">
        <f t="shared" si="1"/>
        <v>6.666666666666667</v>
      </c>
      <c r="J10" s="3" t="s">
        <v>34</v>
      </c>
    </row>
    <row r="11" spans="1:10">
      <c r="A11" s="8" t="s">
        <v>35</v>
      </c>
      <c r="B11" s="9"/>
      <c r="C11" s="5">
        <f t="shared" ref="C11:D11" si="2">SUM(C3:C10)</f>
        <v>80</v>
      </c>
      <c r="D11" s="6">
        <f t="shared" si="2"/>
        <v>106.66666666666667</v>
      </c>
      <c r="F11" s="8" t="s">
        <v>35</v>
      </c>
      <c r="G11" s="9"/>
      <c r="H11" s="5">
        <f t="shared" ref="H11:I11" si="3">SUM(H3:H10)</f>
        <v>55.5</v>
      </c>
      <c r="I11" s="6">
        <f t="shared" si="3"/>
        <v>74</v>
      </c>
    </row>
    <row r="13" spans="1:10">
      <c r="A13" s="10" t="s">
        <v>36</v>
      </c>
      <c r="B13" s="9"/>
      <c r="C13" s="9"/>
      <c r="D13" s="9"/>
      <c r="E13" s="9"/>
      <c r="F13" s="10" t="s">
        <v>37</v>
      </c>
      <c r="G13" s="9"/>
      <c r="H13" s="9"/>
      <c r="I13" s="9"/>
      <c r="J13" s="9"/>
    </row>
    <row r="14" spans="1:10">
      <c r="A14" s="1" t="s">
        <v>2</v>
      </c>
      <c r="B14" s="1" t="s">
        <v>3</v>
      </c>
      <c r="C14" s="1" t="s">
        <v>4</v>
      </c>
      <c r="D14" s="1" t="s">
        <v>5</v>
      </c>
      <c r="E14" s="1" t="s">
        <v>6</v>
      </c>
      <c r="F14" s="1" t="s">
        <v>2</v>
      </c>
      <c r="G14" s="1" t="s">
        <v>3</v>
      </c>
      <c r="H14" s="1" t="s">
        <v>4</v>
      </c>
      <c r="I14" s="1" t="s">
        <v>5</v>
      </c>
      <c r="J14" s="1" t="s">
        <v>6</v>
      </c>
    </row>
    <row r="15" spans="1:10" ht="25.5">
      <c r="A15" s="1" t="s">
        <v>7</v>
      </c>
      <c r="B15" s="1" t="s">
        <v>8</v>
      </c>
      <c r="C15" s="1">
        <v>13</v>
      </c>
      <c r="D15" s="2">
        <f t="shared" ref="D15:D22" si="4">C15*60/45</f>
        <v>17.333333333333332</v>
      </c>
      <c r="E15" s="3" t="s">
        <v>9</v>
      </c>
      <c r="F15" s="1" t="s">
        <v>7</v>
      </c>
      <c r="G15" s="1" t="s">
        <v>8</v>
      </c>
      <c r="H15" s="1">
        <v>6.5</v>
      </c>
      <c r="I15" s="2">
        <f t="shared" ref="I15:I22" si="5">H15*60/45</f>
        <v>8.6666666666666661</v>
      </c>
      <c r="J15" s="3" t="s">
        <v>10</v>
      </c>
    </row>
    <row r="16" spans="1:10" ht="14.25">
      <c r="A16" s="1" t="s">
        <v>11</v>
      </c>
      <c r="B16" s="1" t="s">
        <v>38</v>
      </c>
      <c r="C16" s="1">
        <v>39</v>
      </c>
      <c r="D16" s="2">
        <f t="shared" si="4"/>
        <v>52</v>
      </c>
      <c r="E16" s="3" t="s">
        <v>39</v>
      </c>
      <c r="F16" s="1" t="s">
        <v>11</v>
      </c>
      <c r="G16" s="1" t="s">
        <v>38</v>
      </c>
      <c r="H16" s="1">
        <v>26</v>
      </c>
      <c r="I16" s="2">
        <f t="shared" si="5"/>
        <v>34.666666666666664</v>
      </c>
      <c r="J16" s="3" t="s">
        <v>40</v>
      </c>
    </row>
    <row r="17" spans="1:10" ht="25.5">
      <c r="A17" s="1" t="s">
        <v>15</v>
      </c>
      <c r="B17" s="1" t="s">
        <v>16</v>
      </c>
      <c r="C17" s="1">
        <v>5</v>
      </c>
      <c r="D17" s="2">
        <f t="shared" si="4"/>
        <v>6.666666666666667</v>
      </c>
      <c r="E17" s="3" t="s">
        <v>17</v>
      </c>
      <c r="F17" s="1" t="s">
        <v>15</v>
      </c>
      <c r="G17" s="1" t="s">
        <v>16</v>
      </c>
      <c r="H17" s="1">
        <v>5</v>
      </c>
      <c r="I17" s="2">
        <f t="shared" si="5"/>
        <v>6.666666666666667</v>
      </c>
      <c r="J17" s="3" t="s">
        <v>17</v>
      </c>
    </row>
    <row r="18" spans="1:10" ht="38.25">
      <c r="A18" s="1" t="s">
        <v>18</v>
      </c>
      <c r="B18" s="1" t="s">
        <v>19</v>
      </c>
      <c r="C18" s="1">
        <v>3</v>
      </c>
      <c r="D18" s="2">
        <f t="shared" si="4"/>
        <v>4</v>
      </c>
      <c r="E18" s="3" t="s">
        <v>20</v>
      </c>
      <c r="F18" s="1" t="s">
        <v>18</v>
      </c>
      <c r="G18" s="1" t="s">
        <v>19</v>
      </c>
      <c r="H18" s="1">
        <v>1</v>
      </c>
      <c r="I18" s="2">
        <f t="shared" si="5"/>
        <v>1.3333333333333333</v>
      </c>
      <c r="J18" s="3" t="s">
        <v>21</v>
      </c>
    </row>
    <row r="19" spans="1:10" ht="38.25">
      <c r="A19" s="1" t="s">
        <v>22</v>
      </c>
      <c r="B19" s="1" t="s">
        <v>23</v>
      </c>
      <c r="C19" s="1">
        <v>5</v>
      </c>
      <c r="D19" s="2">
        <f t="shared" si="4"/>
        <v>6.666666666666667</v>
      </c>
      <c r="E19" s="3" t="s">
        <v>24</v>
      </c>
      <c r="F19" s="1" t="s">
        <v>22</v>
      </c>
      <c r="G19" s="1" t="s">
        <v>23</v>
      </c>
      <c r="H19" s="1">
        <v>2</v>
      </c>
      <c r="I19" s="2">
        <f t="shared" si="5"/>
        <v>2.6666666666666665</v>
      </c>
      <c r="J19" s="3" t="s">
        <v>25</v>
      </c>
    </row>
    <row r="20" spans="1:10" ht="51">
      <c r="A20" s="1" t="s">
        <v>26</v>
      </c>
      <c r="B20" s="4" t="s">
        <v>27</v>
      </c>
      <c r="C20" s="1">
        <v>3</v>
      </c>
      <c r="D20" s="2">
        <f t="shared" si="4"/>
        <v>4</v>
      </c>
      <c r="E20" s="3" t="s">
        <v>28</v>
      </c>
      <c r="F20" s="1" t="s">
        <v>26</v>
      </c>
      <c r="G20" s="4" t="s">
        <v>27</v>
      </c>
      <c r="H20" s="1">
        <v>3</v>
      </c>
      <c r="I20" s="2">
        <f t="shared" si="5"/>
        <v>4</v>
      </c>
      <c r="J20" s="3" t="s">
        <v>28</v>
      </c>
    </row>
    <row r="21" spans="1:10" ht="51">
      <c r="A21" s="1" t="s">
        <v>29</v>
      </c>
      <c r="B21" s="3" t="s">
        <v>41</v>
      </c>
      <c r="C21" s="1">
        <v>7</v>
      </c>
      <c r="D21" s="2">
        <f t="shared" si="4"/>
        <v>9.3333333333333339</v>
      </c>
      <c r="E21" s="3" t="s">
        <v>42</v>
      </c>
      <c r="F21" s="1" t="s">
        <v>29</v>
      </c>
      <c r="G21" s="3" t="s">
        <v>41</v>
      </c>
      <c r="H21" s="1">
        <v>7</v>
      </c>
      <c r="I21" s="2">
        <f t="shared" si="5"/>
        <v>9.3333333333333339</v>
      </c>
      <c r="J21" s="3" t="s">
        <v>42</v>
      </c>
    </row>
    <row r="22" spans="1:10" ht="51">
      <c r="A22" s="1" t="s">
        <v>32</v>
      </c>
      <c r="B22" s="3" t="s">
        <v>33</v>
      </c>
      <c r="C22" s="1">
        <v>5</v>
      </c>
      <c r="D22" s="2">
        <f t="shared" si="4"/>
        <v>6.666666666666667</v>
      </c>
      <c r="E22" s="3" t="s">
        <v>34</v>
      </c>
      <c r="F22" s="1" t="s">
        <v>32</v>
      </c>
      <c r="G22" s="3" t="s">
        <v>33</v>
      </c>
      <c r="H22" s="1">
        <v>5</v>
      </c>
      <c r="I22" s="2">
        <f t="shared" si="5"/>
        <v>6.666666666666667</v>
      </c>
      <c r="J22" s="3" t="s">
        <v>34</v>
      </c>
    </row>
    <row r="23" spans="1:10">
      <c r="A23" s="8" t="s">
        <v>35</v>
      </c>
      <c r="B23" s="9"/>
      <c r="C23" s="5">
        <f t="shared" ref="C23:D23" si="6">SUM(C15:C22)</f>
        <v>80</v>
      </c>
      <c r="D23" s="6">
        <f t="shared" si="6"/>
        <v>106.66666666666667</v>
      </c>
      <c r="F23" s="8" t="s">
        <v>35</v>
      </c>
      <c r="G23" s="9"/>
      <c r="H23" s="5">
        <f t="shared" ref="H23:I23" si="7">SUM(H15:H22)</f>
        <v>55.5</v>
      </c>
      <c r="I23" s="6">
        <f t="shared" si="7"/>
        <v>74</v>
      </c>
    </row>
    <row r="25" spans="1:10">
      <c r="A25" s="10" t="s">
        <v>43</v>
      </c>
      <c r="B25" s="9"/>
      <c r="C25" s="9"/>
      <c r="D25" s="9"/>
      <c r="E25" s="9"/>
      <c r="F25" s="10" t="s">
        <v>44</v>
      </c>
      <c r="G25" s="9"/>
      <c r="H25" s="9"/>
      <c r="I25" s="9"/>
      <c r="J25" s="9"/>
    </row>
    <row r="26" spans="1:10">
      <c r="A26" s="1" t="s">
        <v>2</v>
      </c>
      <c r="B26" s="1" t="s">
        <v>3</v>
      </c>
      <c r="C26" s="1" t="s">
        <v>4</v>
      </c>
      <c r="D26" s="1" t="s">
        <v>5</v>
      </c>
      <c r="E26" s="1" t="s">
        <v>6</v>
      </c>
      <c r="F26" s="1" t="s">
        <v>2</v>
      </c>
      <c r="G26" s="1" t="s">
        <v>3</v>
      </c>
      <c r="H26" s="1" t="s">
        <v>4</v>
      </c>
      <c r="I26" s="1" t="s">
        <v>5</v>
      </c>
      <c r="J26" s="1" t="s">
        <v>6</v>
      </c>
    </row>
    <row r="27" spans="1:10" ht="25.5">
      <c r="A27" s="1" t="s">
        <v>7</v>
      </c>
      <c r="B27" s="1" t="s">
        <v>8</v>
      </c>
      <c r="C27" s="1">
        <v>13</v>
      </c>
      <c r="D27" s="2">
        <f t="shared" ref="D27:D35" si="8">C27*60/45</f>
        <v>17.333333333333332</v>
      </c>
      <c r="E27" s="3" t="s">
        <v>9</v>
      </c>
      <c r="F27" s="1" t="s">
        <v>7</v>
      </c>
      <c r="G27" s="1" t="s">
        <v>8</v>
      </c>
      <c r="H27" s="1">
        <v>6.5</v>
      </c>
      <c r="I27" s="2">
        <f t="shared" ref="I27:I35" si="9">H27*60/45</f>
        <v>8.6666666666666661</v>
      </c>
      <c r="J27" s="3" t="s">
        <v>10</v>
      </c>
    </row>
    <row r="28" spans="1:10" ht="14.25">
      <c r="A28" s="1" t="s">
        <v>11</v>
      </c>
      <c r="B28" s="1" t="s">
        <v>45</v>
      </c>
      <c r="C28" s="1">
        <v>15</v>
      </c>
      <c r="D28" s="2">
        <f t="shared" si="8"/>
        <v>20</v>
      </c>
      <c r="E28" s="3" t="s">
        <v>39</v>
      </c>
      <c r="F28" s="1" t="s">
        <v>11</v>
      </c>
      <c r="G28" s="1" t="s">
        <v>45</v>
      </c>
      <c r="H28" s="1">
        <v>15</v>
      </c>
      <c r="I28" s="2">
        <f t="shared" si="9"/>
        <v>20</v>
      </c>
      <c r="J28" s="3" t="s">
        <v>40</v>
      </c>
    </row>
    <row r="29" spans="1:10" ht="25.5">
      <c r="A29" s="1" t="s">
        <v>15</v>
      </c>
      <c r="B29" s="1" t="s">
        <v>16</v>
      </c>
      <c r="C29" s="1">
        <v>5</v>
      </c>
      <c r="D29" s="2">
        <f t="shared" si="8"/>
        <v>6.666666666666667</v>
      </c>
      <c r="E29" s="3" t="s">
        <v>17</v>
      </c>
      <c r="F29" s="1" t="s">
        <v>15</v>
      </c>
      <c r="G29" s="1" t="s">
        <v>16</v>
      </c>
      <c r="H29" s="1">
        <v>5</v>
      </c>
      <c r="I29" s="2">
        <f t="shared" si="9"/>
        <v>6.666666666666667</v>
      </c>
      <c r="J29" s="3" t="s">
        <v>17</v>
      </c>
    </row>
    <row r="30" spans="1:10" ht="38.25">
      <c r="A30" s="1" t="s">
        <v>18</v>
      </c>
      <c r="B30" s="1" t="s">
        <v>19</v>
      </c>
      <c r="C30" s="1">
        <v>3</v>
      </c>
      <c r="D30" s="2">
        <f t="shared" si="8"/>
        <v>4</v>
      </c>
      <c r="E30" s="3" t="s">
        <v>20</v>
      </c>
      <c r="F30" s="1" t="s">
        <v>18</v>
      </c>
      <c r="G30" s="1" t="s">
        <v>19</v>
      </c>
      <c r="H30" s="1">
        <v>1</v>
      </c>
      <c r="I30" s="2">
        <f t="shared" si="9"/>
        <v>1.3333333333333333</v>
      </c>
      <c r="J30" s="3" t="s">
        <v>21</v>
      </c>
    </row>
    <row r="31" spans="1:10" ht="38.25">
      <c r="A31" s="1" t="s">
        <v>22</v>
      </c>
      <c r="B31" s="1" t="s">
        <v>23</v>
      </c>
      <c r="C31" s="1">
        <v>7</v>
      </c>
      <c r="D31" s="2">
        <f t="shared" si="8"/>
        <v>9.3333333333333339</v>
      </c>
      <c r="E31" s="3" t="s">
        <v>24</v>
      </c>
      <c r="F31" s="1" t="s">
        <v>22</v>
      </c>
      <c r="G31" s="1" t="s">
        <v>23</v>
      </c>
      <c r="H31" s="1">
        <v>4</v>
      </c>
      <c r="I31" s="2">
        <f t="shared" si="9"/>
        <v>5.333333333333333</v>
      </c>
      <c r="J31" s="3" t="s">
        <v>25</v>
      </c>
    </row>
    <row r="32" spans="1:10" ht="51">
      <c r="A32" s="1" t="s">
        <v>26</v>
      </c>
      <c r="B32" s="4" t="s">
        <v>27</v>
      </c>
      <c r="C32" s="1">
        <v>3</v>
      </c>
      <c r="D32" s="2">
        <f t="shared" si="8"/>
        <v>4</v>
      </c>
      <c r="E32" s="3" t="s">
        <v>28</v>
      </c>
      <c r="F32" s="1" t="s">
        <v>26</v>
      </c>
      <c r="G32" s="4" t="s">
        <v>27</v>
      </c>
      <c r="H32" s="1">
        <v>3</v>
      </c>
      <c r="I32" s="2">
        <f t="shared" si="9"/>
        <v>4</v>
      </c>
      <c r="J32" s="3" t="s">
        <v>28</v>
      </c>
    </row>
    <row r="33" spans="1:10" ht="51">
      <c r="A33" s="1" t="s">
        <v>29</v>
      </c>
      <c r="B33" s="3" t="s">
        <v>30</v>
      </c>
      <c r="C33" s="1">
        <v>7</v>
      </c>
      <c r="D33" s="2">
        <f t="shared" si="8"/>
        <v>9.3333333333333339</v>
      </c>
      <c r="E33" s="3" t="s">
        <v>46</v>
      </c>
      <c r="F33" s="1" t="s">
        <v>29</v>
      </c>
      <c r="G33" s="3" t="s">
        <v>30</v>
      </c>
      <c r="H33" s="1">
        <v>7</v>
      </c>
      <c r="I33" s="2">
        <f t="shared" si="9"/>
        <v>9.3333333333333339</v>
      </c>
      <c r="J33" s="3" t="s">
        <v>46</v>
      </c>
    </row>
    <row r="34" spans="1:10" ht="51">
      <c r="A34" s="1" t="s">
        <v>32</v>
      </c>
      <c r="B34" s="3" t="s">
        <v>33</v>
      </c>
      <c r="C34" s="1">
        <v>5</v>
      </c>
      <c r="D34" s="2">
        <f t="shared" si="8"/>
        <v>6.666666666666667</v>
      </c>
      <c r="E34" s="3" t="s">
        <v>34</v>
      </c>
      <c r="F34" s="1" t="s">
        <v>32</v>
      </c>
      <c r="G34" s="3" t="s">
        <v>33</v>
      </c>
      <c r="H34" s="1">
        <v>5</v>
      </c>
      <c r="I34" s="2">
        <f t="shared" si="9"/>
        <v>6.666666666666667</v>
      </c>
      <c r="J34" s="3" t="s">
        <v>34</v>
      </c>
    </row>
    <row r="35" spans="1:10" ht="14.25">
      <c r="A35" s="7" t="s">
        <v>47</v>
      </c>
      <c r="B35" s="7" t="s">
        <v>48</v>
      </c>
      <c r="C35" s="7">
        <v>15</v>
      </c>
      <c r="D35" s="2">
        <f t="shared" si="8"/>
        <v>20</v>
      </c>
      <c r="E35" s="7" t="s">
        <v>49</v>
      </c>
      <c r="F35" s="7" t="s">
        <v>47</v>
      </c>
      <c r="G35" s="7" t="s">
        <v>48</v>
      </c>
      <c r="H35" s="7">
        <v>10</v>
      </c>
      <c r="I35" s="2">
        <f t="shared" si="9"/>
        <v>13.333333333333334</v>
      </c>
      <c r="J35" s="7" t="s">
        <v>49</v>
      </c>
    </row>
    <row r="36" spans="1:10">
      <c r="A36" s="8" t="s">
        <v>35</v>
      </c>
      <c r="B36" s="9"/>
      <c r="C36" s="5">
        <f t="shared" ref="C36:D36" si="10">SUM(C27:C35)</f>
        <v>73</v>
      </c>
      <c r="D36" s="6">
        <f t="shared" si="10"/>
        <v>97.333333333333329</v>
      </c>
      <c r="F36" s="8" t="s">
        <v>35</v>
      </c>
      <c r="G36" s="9"/>
      <c r="H36" s="5">
        <f t="shared" ref="H36:I36" si="11">SUM(H27:H35)</f>
        <v>56.5</v>
      </c>
      <c r="I36" s="6">
        <f t="shared" si="11"/>
        <v>75.333333333333329</v>
      </c>
    </row>
  </sheetData>
  <mergeCells count="12">
    <mergeCell ref="A1:E1"/>
    <mergeCell ref="F1:J1"/>
    <mergeCell ref="A11:B11"/>
    <mergeCell ref="F11:G11"/>
    <mergeCell ref="A13:E13"/>
    <mergeCell ref="F13:J13"/>
    <mergeCell ref="A23:B23"/>
    <mergeCell ref="A25:E25"/>
    <mergeCell ref="F25:J25"/>
    <mergeCell ref="A36:B36"/>
    <mergeCell ref="F36:G36"/>
    <mergeCell ref="F23:G23"/>
  </mergeCells>
  <conditionalFormatting sqref="D3:D10 I3:I10 D15:D22 I15:I22 D27:D35 I27:I35">
    <cfRule type="notContainsBlanks" dxfId="0" priority="1">
      <formula>LEN(TRIM(D3))&gt;0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C6"/>
  <sheetViews>
    <sheetView workbookViewId="0"/>
  </sheetViews>
  <sheetFormatPr defaultColWidth="14.42578125" defaultRowHeight="15.75" customHeight="1"/>
  <sheetData>
    <row r="3" spans="2:3">
      <c r="B3" s="11" t="s">
        <v>50</v>
      </c>
      <c r="C3" s="12"/>
    </row>
    <row r="4" spans="2:3">
      <c r="B4" s="13"/>
      <c r="C4" s="14"/>
    </row>
    <row r="5" spans="2:3">
      <c r="B5" s="11" t="s">
        <v>51</v>
      </c>
      <c r="C5" s="12"/>
    </row>
    <row r="6" spans="2:3">
      <c r="B6" s="11" t="s">
        <v>52</v>
      </c>
      <c r="C6" s="12"/>
    </row>
  </sheetData>
  <mergeCells count="4"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Индивидуальный план</vt:lpstr>
      <vt:lpstr>Справочная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</cp:lastModifiedBy>
  <dcterms:modified xsi:type="dcterms:W3CDTF">2021-04-26T13:52:56Z</dcterms:modified>
</cp:coreProperties>
</file>