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Smartwatch interaction user study\"/>
    </mc:Choice>
  </mc:AlternateContent>
  <bookViews>
    <workbookView xWindow="0" yWindow="0" windowWidth="28800" windowHeight="14100"/>
  </bookViews>
  <sheets>
    <sheet name="Sheet1" sheetId="1" r:id="rId1"/>
    <sheet name="Preference" sheetId="3" r:id="rId2"/>
    <sheet name="TLX" sheetId="2" r:id="rId3"/>
  </sheets>
  <calcPr calcId="162913"/>
  <extLst>
    <ext uri="GoogleSheetsCustomDataVersion1">
      <go:sheetsCustomData xmlns:go="http://customooxmlschemas.google.com/" r:id="rId5" roundtripDataSignature="AMtx7mj8ZX0tlpKMYGjokvJB+4mxwVUJvQ=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CJ21" i="1" l="1"/>
  <c r="CE21" i="1"/>
  <c r="CA21" i="1"/>
  <c r="BW21" i="1"/>
  <c r="BR21" i="1"/>
  <c r="BM21" i="1"/>
  <c r="BI21" i="1"/>
  <c r="BE21" i="1"/>
  <c r="CJ20" i="1"/>
  <c r="CE20" i="1"/>
  <c r="CA20" i="1"/>
  <c r="BW20" i="1"/>
  <c r="BR20" i="1"/>
  <c r="BM20" i="1"/>
  <c r="BI20" i="1"/>
  <c r="BE20" i="1"/>
  <c r="CJ19" i="1"/>
  <c r="CE19" i="1"/>
  <c r="CA19" i="1"/>
  <c r="BW19" i="1"/>
  <c r="BR19" i="1"/>
  <c r="BM19" i="1"/>
  <c r="BI19" i="1"/>
  <c r="BE19" i="1"/>
  <c r="CJ18" i="1"/>
  <c r="CE18" i="1"/>
  <c r="CA18" i="1"/>
  <c r="BW18" i="1"/>
  <c r="BR18" i="1"/>
  <c r="BM18" i="1"/>
  <c r="BI18" i="1"/>
  <c r="BE18" i="1"/>
  <c r="CJ16" i="1"/>
  <c r="CE16" i="1"/>
  <c r="CA16" i="1"/>
  <c r="BW16" i="1"/>
  <c r="BR16" i="1"/>
  <c r="BM16" i="1"/>
  <c r="BI16" i="1"/>
  <c r="BE16" i="1"/>
  <c r="CJ15" i="1"/>
  <c r="CE15" i="1"/>
  <c r="CA15" i="1"/>
  <c r="BW15" i="1"/>
  <c r="BR15" i="1"/>
  <c r="BM15" i="1"/>
  <c r="BI15" i="1"/>
  <c r="BE15" i="1"/>
  <c r="CJ14" i="1"/>
  <c r="CE14" i="1"/>
  <c r="CA14" i="1"/>
  <c r="BW14" i="1"/>
  <c r="BR14" i="1"/>
  <c r="BM14" i="1"/>
  <c r="BI14" i="1"/>
  <c r="BE14" i="1"/>
  <c r="CJ13" i="1"/>
  <c r="CE13" i="1"/>
  <c r="CA13" i="1"/>
  <c r="BW13" i="1"/>
  <c r="BR13" i="1"/>
  <c r="BM13" i="1"/>
  <c r="BI13" i="1"/>
  <c r="BE13" i="1"/>
  <c r="CJ12" i="1"/>
  <c r="CE12" i="1"/>
  <c r="CA12" i="1"/>
  <c r="BW12" i="1"/>
  <c r="BR12" i="1"/>
  <c r="BM12" i="1"/>
  <c r="BI12" i="1"/>
  <c r="BE12" i="1"/>
  <c r="CJ11" i="1"/>
  <c r="CE11" i="1"/>
  <c r="CA11" i="1"/>
  <c r="BW11" i="1"/>
  <c r="BR11" i="1"/>
  <c r="BM11" i="1"/>
  <c r="BI11" i="1"/>
  <c r="BE11" i="1"/>
  <c r="CJ10" i="1"/>
  <c r="CE10" i="1"/>
  <c r="CA10" i="1"/>
  <c r="BW10" i="1"/>
  <c r="BR10" i="1"/>
  <c r="BM10" i="1"/>
  <c r="BI10" i="1"/>
  <c r="BE10" i="1"/>
  <c r="CJ9" i="1"/>
  <c r="CE9" i="1"/>
  <c r="CA9" i="1"/>
  <c r="BW9" i="1"/>
  <c r="BR9" i="1"/>
  <c r="BM9" i="1"/>
  <c r="BI9" i="1"/>
  <c r="BE9" i="1"/>
  <c r="CJ8" i="1"/>
  <c r="CE8" i="1"/>
  <c r="CA8" i="1"/>
  <c r="BW8" i="1"/>
  <c r="BR8" i="1"/>
  <c r="BM8" i="1"/>
  <c r="BI8" i="1"/>
  <c r="BE8" i="1"/>
  <c r="CJ7" i="1"/>
  <c r="CE7" i="1"/>
  <c r="CA7" i="1"/>
  <c r="BW7" i="1"/>
  <c r="BR7" i="1"/>
  <c r="BM7" i="1"/>
  <c r="BI7" i="1"/>
  <c r="BE7" i="1"/>
  <c r="CJ6" i="1"/>
  <c r="CE6" i="1"/>
  <c r="CA6" i="1"/>
  <c r="BW6" i="1"/>
  <c r="BR6" i="1"/>
  <c r="BM6" i="1"/>
  <c r="BI6" i="1"/>
  <c r="BE6" i="1"/>
  <c r="CJ5" i="1"/>
  <c r="CE5" i="1"/>
  <c r="CA5" i="1"/>
  <c r="BW5" i="1"/>
  <c r="BR5" i="1"/>
  <c r="BM5" i="1"/>
  <c r="BI5" i="1"/>
  <c r="BE5" i="1"/>
  <c r="CJ4" i="1"/>
  <c r="CE4" i="1"/>
  <c r="CA4" i="1"/>
  <c r="BW4" i="1"/>
  <c r="BR4" i="1"/>
  <c r="BM4" i="1"/>
  <c r="BI4" i="1"/>
  <c r="BE4" i="1"/>
  <c r="CJ3" i="1"/>
  <c r="CE3" i="1"/>
  <c r="CA3" i="1"/>
  <c r="BW3" i="1"/>
  <c r="BR3" i="1"/>
  <c r="BM3" i="1"/>
  <c r="BI3" i="1"/>
  <c r="BE3" i="1"/>
  <c r="CJ2" i="1"/>
  <c r="CE2" i="1"/>
  <c r="CA2" i="1"/>
  <c r="BR2" i="1"/>
  <c r="BM2" i="1"/>
  <c r="BI2" i="1"/>
  <c r="BE2" i="1"/>
</calcChain>
</file>

<file path=xl/sharedStrings.xml><?xml version="1.0" encoding="utf-8"?>
<sst xmlns="http://schemas.openxmlformats.org/spreadsheetml/2006/main" count="1544" uniqueCount="512">
  <si>
    <t>Gestures</t>
  </si>
  <si>
    <t>Bezel</t>
  </si>
  <si>
    <t>Date</t>
  </si>
  <si>
    <t>User ID</t>
  </si>
  <si>
    <t>Gender</t>
  </si>
  <si>
    <t>Age</t>
  </si>
  <si>
    <t>Education</t>
  </si>
  <si>
    <t>Profession</t>
  </si>
  <si>
    <t>Years exp with VR/AR</t>
  </si>
  <si>
    <t>Frequency of using VR/AR</t>
  </si>
  <si>
    <t>Frequency of using VR/AR - normalized</t>
  </si>
  <si>
    <t>Impaired vision</t>
  </si>
  <si>
    <t>Impaired motor</t>
  </si>
  <si>
    <t>Handedness</t>
  </si>
  <si>
    <t>First method</t>
  </si>
  <si>
    <t>Menu traversal</t>
  </si>
  <si>
    <t>Slider manipulation</t>
  </si>
  <si>
    <t>Object manipulation</t>
  </si>
  <si>
    <t>Where would you like to use this input method?</t>
  </si>
  <si>
    <t>Additional feedback</t>
  </si>
  <si>
    <t>Testing notes</t>
  </si>
  <si>
    <t>Matt's notes</t>
  </si>
  <si>
    <t>Task1_B_start</t>
  </si>
  <si>
    <t>Task1_B_end</t>
  </si>
  <si>
    <t>Task1_B_delta [s]</t>
  </si>
  <si>
    <t>Task1_B_timestamps [~10 ms]</t>
  </si>
  <si>
    <t>Task2_B_start</t>
  </si>
  <si>
    <t>Task2_B_end</t>
  </si>
  <si>
    <t>Task2_B_delta</t>
  </si>
  <si>
    <t>Task2_B_timestamps</t>
  </si>
  <si>
    <t>Task3_B_start</t>
  </si>
  <si>
    <t>Task3_B_end</t>
  </si>
  <si>
    <t>Task3_B_delta</t>
  </si>
  <si>
    <t>Task3_B_timestamps</t>
  </si>
  <si>
    <t>Task3_B_rot_timestamps</t>
  </si>
  <si>
    <t>Task4_B_start</t>
  </si>
  <si>
    <t>Task4_B_end</t>
  </si>
  <si>
    <t>Task4_B_delta</t>
  </si>
  <si>
    <t>Task4_B_timestamps</t>
  </si>
  <si>
    <t>Task4_B_rot_timestamps</t>
  </si>
  <si>
    <t>Task1_G_start</t>
  </si>
  <si>
    <t>Task1_G_end</t>
  </si>
  <si>
    <t>Task1_G_delta</t>
  </si>
  <si>
    <t>Task1_G_timestamps</t>
  </si>
  <si>
    <t>Task2_G_start</t>
  </si>
  <si>
    <t>Task2_G_end</t>
  </si>
  <si>
    <t>Task2_G_delta</t>
  </si>
  <si>
    <t>Task2_G_timestamps</t>
  </si>
  <si>
    <t>Task3_G_start</t>
  </si>
  <si>
    <t>Task3_G_end</t>
  </si>
  <si>
    <t>Task3_G_delta</t>
  </si>
  <si>
    <t>Task3_G_timestamps</t>
  </si>
  <si>
    <t>Task3_G_rot_timestamps</t>
  </si>
  <si>
    <t>Task4_G_start</t>
  </si>
  <si>
    <t>Task4_G_end</t>
  </si>
  <si>
    <t>Task4_G_delta</t>
  </si>
  <si>
    <t>Task4_G_timestamps</t>
  </si>
  <si>
    <t>Task4_G_rot_timestamps</t>
  </si>
  <si>
    <t>October 4, 2022 9:00</t>
  </si>
  <si>
    <t>male</t>
  </si>
  <si>
    <t>PhD</t>
  </si>
  <si>
    <t>Assistant professor</t>
  </si>
  <si>
    <t>almost daily</t>
  </si>
  <si>
    <t>often</t>
  </si>
  <si>
    <t>N</t>
  </si>
  <si>
    <t>R</t>
  </si>
  <si>
    <t>Strong BT</t>
  </si>
  <si>
    <t>?</t>
  </si>
  <si>
    <t>Gesture recognition precision was the main bottleneck. If the recognition works better the usability of the system would be much higher.</t>
  </si>
  <si>
    <t>Computer shut down in the middle of Task 4 Gestures. Task was repeated.</t>
  </si>
  <si>
    <t>2022-10-04T09:18:52</t>
  </si>
  <si>
    <t>2022-10-04T09:18:53</t>
  </si>
  <si>
    <t>2022-10-04T09:19:08</t>
  </si>
  <si>
    <t>2022-10-04T09:19:11</t>
  </si>
  <si>
    <t>2022-10-04T09:20:00</t>
  </si>
  <si>
    <t>2022-10-04T09:20:05</t>
  </si>
  <si>
    <t>2022-10-04T09:20:44</t>
  </si>
  <si>
    <t>2022-10-04T09:21:29</t>
  </si>
  <si>
    <t>2022-10-04T09:34:48</t>
  </si>
  <si>
    <t>2022-10-04T09:35:00</t>
  </si>
  <si>
    <t>2022-10-04T09:35:30</t>
  </si>
  <si>
    <t>2022-10-04T09:36:27</t>
  </si>
  <si>
    <t>2022-10-04T09:43:47</t>
  </si>
  <si>
    <t>2022-10-04T09:46:19</t>
  </si>
  <si>
    <t>October 4, 2022 10:00</t>
  </si>
  <si>
    <t>high school</t>
  </si>
  <si>
    <t>student</t>
  </si>
  <si>
    <t>rarely</t>
  </si>
  <si>
    <t>weak short-sighted</t>
  </si>
  <si>
    <t>smart watch volume</t>
  </si>
  <si>
    <t>gestures - janky detection, motion must be precise and just the right speed; the gestures are quite large and fast, I could hit something; bezel - much less effort to use, way more predictable; must use both hands however. I'd still use keyboard/joystick/mouse over both of those methods</t>
  </si>
  <si>
    <t>Task 4 Gestures finished without fully rotating the model?</t>
  </si>
  <si>
    <t>2022-10-04T10:34:09</t>
  </si>
  <si>
    <t>2022-10-04T10:34:12</t>
  </si>
  <si>
    <t>2022-10-04T10:34:35</t>
  </si>
  <si>
    <t>2022-10-04T10:34:39</t>
  </si>
  <si>
    <t>2022-10-04T10:34:53</t>
  </si>
  <si>
    <t>2022-10-04T10:34:58</t>
  </si>
  <si>
    <t>2022-10-04T10:35:04</t>
  </si>
  <si>
    <t>2022-10-04T10:35:48</t>
  </si>
  <si>
    <t>2022-10-04T10:21:10</t>
  </si>
  <si>
    <t>2022-10-04T10:21:14</t>
  </si>
  <si>
    <t>2022-10-04T10:21:55</t>
  </si>
  <si>
    <t>2022-10-04T10:22:04</t>
  </si>
  <si>
    <t>2022-10-04T10:22:43</t>
  </si>
  <si>
    <t>2022-10-04T10:22:58</t>
  </si>
  <si>
    <t>2022-10-04T10:23:05</t>
  </si>
  <si>
    <t>2022-10-04T10:24:58</t>
  </si>
  <si>
    <t>October 4, 2022 13:00</t>
  </si>
  <si>
    <t>female</t>
  </si>
  <si>
    <t>Bc</t>
  </si>
  <si>
    <t>Slight BT</t>
  </si>
  <si>
    <t>For everyday use of AR the bezel input would be quite comfortable</t>
  </si>
  <si>
    <t>The gesture input was physically demanding and the user gets exhausted very quickly.</t>
  </si>
  <si>
    <t>2022-10-04T13:34:15</t>
  </si>
  <si>
    <t>2022-10-04T13:34:16</t>
  </si>
  <si>
    <t>2022-10-04T13:34:37</t>
  </si>
  <si>
    <t>2022-10-04T13:34:58</t>
  </si>
  <si>
    <t>2022-10-04T13:35:02</t>
  </si>
  <si>
    <t>2022-10-04T13:35:06</t>
  </si>
  <si>
    <t>2022-10-04T13:35:57</t>
  </si>
  <si>
    <t>2022-10-04T13:22:45</t>
  </si>
  <si>
    <t>2022-10-04T13:22:49</t>
  </si>
  <si>
    <t>2022-10-04T13:23:29</t>
  </si>
  <si>
    <t>2022-10-04T13:23:40</t>
  </si>
  <si>
    <t>2022-10-04T13:24:27</t>
  </si>
  <si>
    <t>2022-10-04T13:24:41</t>
  </si>
  <si>
    <t>2022-10-04T13:24:51</t>
  </si>
  <si>
    <t>2022-10-04T13:26:04</t>
  </si>
  <si>
    <t>October 4, 2022 13:40</t>
  </si>
  <si>
    <t>once a month</t>
  </si>
  <si>
    <t>sometimes</t>
  </si>
  <si>
    <t xml:space="preserve"> -0.5 and 90° cylinder</t>
  </si>
  <si>
    <t>Neutral</t>
  </si>
  <si>
    <t>The gesture input is useful when I don't need any extra equipment. As an ideal scenario I can imagine operating the fast-food ordering screen, or a ticket vending machine, so that I don't have to touch the display. But when I have the equipment, I would rather use that.</t>
  </si>
  <si>
    <t>Gesture "punch" was often mistaken for gesture "up" and that caused me delays in menu traversal. It might be better to have combination of "up"/"down" as select/return. Or to have dedicated "Return" button that serves as the only way how to get back.</t>
  </si>
  <si>
    <t>"Up"/"down" as select/return is already implemented. Return button is present in each menu.</t>
  </si>
  <si>
    <t>2022-10-04T14:07:02</t>
  </si>
  <si>
    <t>2022-10-04T14:07:03</t>
  </si>
  <si>
    <t>2022-10-04T14:07:43</t>
  </si>
  <si>
    <t>2022-10-04T14:07:45</t>
  </si>
  <si>
    <t>2022-10-04T14:07:59</t>
  </si>
  <si>
    <t>2022-10-04T14:08:03</t>
  </si>
  <si>
    <t>2022-10-04T14:08:09</t>
  </si>
  <si>
    <t>2022-10-04T14:08:44</t>
  </si>
  <si>
    <t>2022-10-04T13:55:32</t>
  </si>
  <si>
    <t>2022-10-04T13:55:40</t>
  </si>
  <si>
    <t>2022-10-04T13:56:32</t>
  </si>
  <si>
    <t>2022-10-04T13:56:43</t>
  </si>
  <si>
    <t>2022-10-04T13:57:17</t>
  </si>
  <si>
    <t>2022-10-04T13:57:46</t>
  </si>
  <si>
    <t>2022-10-04T13:57:59</t>
  </si>
  <si>
    <t>2022-10-04T13:58:55</t>
  </si>
  <si>
    <t>October 4, 2022 16:00</t>
  </si>
  <si>
    <t>researcher</t>
  </si>
  <si>
    <t>twice a year</t>
  </si>
  <si>
    <t>glasses</t>
  </si>
  <si>
    <t>In general, interaction with menus or objects. Preferably as the complimentary interaction paradigm to controller based. More specifically, when exploring (some) virtual artifacts, maps, object selection, etc.</t>
  </si>
  <si>
    <t>Gestures were physically demanding, maybe too much. Therefore, I would prefer different implementation of freehand gestures. Also, for beginners, it would be good to add some hints for at least selected gestures (select, punch).</t>
  </si>
  <si>
    <t>2022-10-04T16:09:38</t>
  </si>
  <si>
    <t>2022-10-04T16:09:40</t>
  </si>
  <si>
    <t>2022-10-04T16:10:23</t>
  </si>
  <si>
    <t>2022-10-04T16:10:27</t>
  </si>
  <si>
    <t>2022-10-04T16:10:55</t>
  </si>
  <si>
    <t>2022-10-04T16:10:59</t>
  </si>
  <si>
    <t>2022-10-04T16:11:15</t>
  </si>
  <si>
    <t>2022-10-04T16:12:09</t>
  </si>
  <si>
    <t>2022-10-04T16:23:00</t>
  </si>
  <si>
    <t>2022-10-04T16:23:06</t>
  </si>
  <si>
    <t>2022-10-04T16:24:02</t>
  </si>
  <si>
    <t>2022-10-04T16:24:12</t>
  </si>
  <si>
    <t>2022-10-04T16:24:44</t>
  </si>
  <si>
    <t>2022-10-04T16:25:01</t>
  </si>
  <si>
    <t>2022-10-04T16:25:11</t>
  </si>
  <si>
    <t>2022-10-04T16:26:26</t>
  </si>
  <si>
    <t>October 5, 2022 9:00</t>
  </si>
  <si>
    <t>never</t>
  </si>
  <si>
    <t>In this augmented reality in all cases. (Except for boxing in AR, there the gesture punch makes more sense than rotating the bezel.)</t>
  </si>
  <si>
    <t>(At TLI BT Physical Demand: The demanding part was to hold arm up to manipulate with the bezel.) I found using the gestures not practical, due to my lack of experience. I think that using smaller/not as pronounced gestures would make the experience more pleasant.</t>
  </si>
  <si>
    <t>Task 3 and 4 rotations end differently based on the rotation direction.</t>
  </si>
  <si>
    <t>I think the free answer to the first question means the user prefers BT over G in all tasks.</t>
  </si>
  <si>
    <t>2022-10-05T09:24:42</t>
  </si>
  <si>
    <t>2022-10-05T09:24:44</t>
  </si>
  <si>
    <t>2022-10-05T09:25:52</t>
  </si>
  <si>
    <t>2022-10-05T09:25:57</t>
  </si>
  <si>
    <t>2022-10-05T09:26:26</t>
  </si>
  <si>
    <t>2022-10-05T09:27:55</t>
  </si>
  <si>
    <t>2022-10-05T09:28:32</t>
  </si>
  <si>
    <t>2022-10-05T09:30:07</t>
  </si>
  <si>
    <t>2022-10-05T09:44:21</t>
  </si>
  <si>
    <t>2022-10-05T09:44:24</t>
  </si>
  <si>
    <t>2022-10-05T09:44:42</t>
  </si>
  <si>
    <t>2022-10-05T09:44:53</t>
  </si>
  <si>
    <t>2022-10-05T09:45:34</t>
  </si>
  <si>
    <t>2022-10-05T09:45:52</t>
  </si>
  <si>
    <t>2022-10-05T09:46:08</t>
  </si>
  <si>
    <t>2022-10-05T09:47:43</t>
  </si>
  <si>
    <t>October 5, 2022 10:00</t>
  </si>
  <si>
    <t>once a year</t>
  </si>
  <si>
    <t>Smartwatch: complex traversal over menu and more cells. Gestures: object manipulation.</t>
  </si>
  <si>
    <t>(At TLI BT Performance, Effort, and Frustration: Caused more by evaluation of the task rather than the interaction mode.)(At TLI G Performance: It was a bit easier since I was doing the same task for the second time.)(At TLI G Frustration: Caused mainly by inconsistent detection of gestures.) The difference was mainly between detection accuracy of gestures. When it comes to implementation, it can be a little confusing how the translation axes are fixed even when viewing from the side.</t>
  </si>
  <si>
    <t>2022-10-05T10:14:08</t>
  </si>
  <si>
    <t>2022-10-05T10:14:11</t>
  </si>
  <si>
    <t>2022-10-05T10:14:52</t>
  </si>
  <si>
    <t>2022-10-05T10:14:56</t>
  </si>
  <si>
    <t>2022-10-05T10:15:12</t>
  </si>
  <si>
    <t>2022-10-05T10:15:27</t>
  </si>
  <si>
    <t>2022-10-05T10:15:38</t>
  </si>
  <si>
    <t>2022-10-05T10:17:25</t>
  </si>
  <si>
    <t>2022-10-05T10:31:45</t>
  </si>
  <si>
    <t>2022-10-05T10:31:58</t>
  </si>
  <si>
    <t>2022-10-05T10:32:31</t>
  </si>
  <si>
    <t>2022-10-05T10:32:41</t>
  </si>
  <si>
    <t>2022-10-05T10:33:24</t>
  </si>
  <si>
    <t>2022-10-05T10:33:42</t>
  </si>
  <si>
    <t>2022-10-05T10:33:50</t>
  </si>
  <si>
    <t>2022-10-05T10:35:18</t>
  </si>
  <si>
    <t>October 6, 2022 10:00</t>
  </si>
  <si>
    <t>once</t>
  </si>
  <si>
    <t>Could be a very handy tool to measure objects (i.e. furniture) in real space. Designing flat on-site.</t>
  </si>
  <si>
    <t>Controlling the system via gestures was kind of hard to do. About 50-60 % of the time the gestures wouldn't get detected and had to be performed too fast for me or in too exact not "comfortable" positions.</t>
  </si>
  <si>
    <t>First test of fixed rotation check. Gesture Task 4 repeated, subject clicked on ‘Position model in front’ by accident.</t>
  </si>
  <si>
    <t>2022-10-06T10:37:57</t>
  </si>
  <si>
    <t>2022-10-06T10:37:58</t>
  </si>
  <si>
    <t>2022-10-06T10:38:15</t>
  </si>
  <si>
    <t>2022-10-06T10:38:19</t>
  </si>
  <si>
    <t>2022-10-06T10:38:33</t>
  </si>
  <si>
    <t>2022-10-06T10:38:37</t>
  </si>
  <si>
    <t>2022-10-06T10:38:46</t>
  </si>
  <si>
    <t>2022-10-06T10:39:21</t>
  </si>
  <si>
    <t>2022-10-06T10:22:41</t>
  </si>
  <si>
    <t>2022-10-06T10:22:47</t>
  </si>
  <si>
    <t>2022-10-06T10:23:35</t>
  </si>
  <si>
    <t>2022-10-06T10:23:51</t>
  </si>
  <si>
    <t>2022-10-06T10:24:32</t>
  </si>
  <si>
    <t>2022-10-06T10:24:50</t>
  </si>
  <si>
    <t>2022-10-06T10:27:36</t>
  </si>
  <si>
    <t>2022-10-06T10:28:42</t>
  </si>
  <si>
    <t>October 6, 2022 12:00</t>
  </si>
  <si>
    <t>Multifunctional remote control</t>
  </si>
  <si>
    <t>(At TLI G: Sometimes the same gesture was identified as three different. The "left" was sometimes "punch" and sometimes "up". The gesture "clockwise" was hard for me to perform, I had to hold my arm with the other arm in the elbow.) Maybe block the ability to move the object before the task starts.</t>
  </si>
  <si>
    <t>Gesture Task 2 recognition stopped, the app got restarted and the Task 2 repeated. GT4 possible Bluetooth jamming.</t>
  </si>
  <si>
    <t>I think the note about blocking the movement is not relevant for the results.</t>
  </si>
  <si>
    <t>2022-10-06T12:48:00</t>
  </si>
  <si>
    <t>2022-10-06T12:48:01</t>
  </si>
  <si>
    <t>2022-10-06T12:48:14</t>
  </si>
  <si>
    <t>2022-10-06T12:48:16</t>
  </si>
  <si>
    <t>2022-10-06T12:48:46</t>
  </si>
  <si>
    <t>2022-10-06T12:49:08</t>
  </si>
  <si>
    <t>2022-10-06T12:50:01</t>
  </si>
  <si>
    <t>2022-10-06T12:51:38</t>
  </si>
  <si>
    <t>2022-10-06T12:24:43</t>
  </si>
  <si>
    <t>2022-10-06T12:24:45</t>
  </si>
  <si>
    <t>2022-10-06T12:28:31</t>
  </si>
  <si>
    <t>2022-10-06T12:28:40</t>
  </si>
  <si>
    <t>2022-10-06T12:29:23</t>
  </si>
  <si>
    <t>2022-10-06T12:29:54</t>
  </si>
  <si>
    <t>2022-10-06T12:30:26</t>
  </si>
  <si>
    <t>2022-10-06T12:35:22</t>
  </si>
  <si>
    <t>October 6, 2022 13:00</t>
  </si>
  <si>
    <t>MS</t>
  </si>
  <si>
    <t>PhD student</t>
  </si>
  <si>
    <t>near-sighted</t>
  </si>
  <si>
    <t>I think visualizing really complicated data/graphs would be amazing with a system like this. Like, looking graphically at a model both with and without covariates, for example.</t>
  </si>
  <si>
    <t>(At TLI G: I had a hard time getting my gestures to be read, thus requiring me to constantly backtrack/repeat gestures. This was frustrating, but I think would improve over time.) I think part of the reason the bezel was easier for me came down to two factors: 1) I did it second and thus had greater familiarity. 2) it was easier for me to get the program to properly read the bezel.</t>
  </si>
  <si>
    <t>HL turned off randomly when familiarizing with app.</t>
  </si>
  <si>
    <t>2022-10-06T13:47:32</t>
  </si>
  <si>
    <t>2022-10-06T13:47:34</t>
  </si>
  <si>
    <t>2022-10-06T13:48:20</t>
  </si>
  <si>
    <t>2022-10-06T13:48:26</t>
  </si>
  <si>
    <t>2022-10-06T13:49:14</t>
  </si>
  <si>
    <t>2022-10-06T13:49:19</t>
  </si>
  <si>
    <t>2022-10-06T13:49:34</t>
  </si>
  <si>
    <t>2022-10-06T13:51:02</t>
  </si>
  <si>
    <t>2022-10-06T13:31:13</t>
  </si>
  <si>
    <t>2022-10-06T13:31:19</t>
  </si>
  <si>
    <t>2022-10-06T13:32:16</t>
  </si>
  <si>
    <t>2022-10-06T13:32:31</t>
  </si>
  <si>
    <t>2022-10-06T13:33:28</t>
  </si>
  <si>
    <t>2022-10-06T13:34:57</t>
  </si>
  <si>
    <t>2022-10-06T13:35:10</t>
  </si>
  <si>
    <t>2022-10-06T13:38:25</t>
  </si>
  <si>
    <t>October 6, 2022 14:00</t>
  </si>
  <si>
    <t>twice a month</t>
  </si>
  <si>
    <t>cca 6 diopters</t>
  </si>
  <si>
    <t>Bezel/touch at a construction site, moving of the blocks, cell visualization, visualization of historic sites. Gestures even as exercise and workout. :)</t>
  </si>
  <si>
    <t>(At SUS BT: Sometimes I had problem with double-tap. It would get recognized after the second time.)  Gestures were very unintuitive and were poorlz recognized. Most of them were identified as "punch," I had to redo them multiple times, and it returned me back to menu. Bezel was much more intuitive and handled much better. I can imagine using them.</t>
  </si>
  <si>
    <t>2022-10-06T14:13:03</t>
  </si>
  <si>
    <t>2022-10-06T14:13:05</t>
  </si>
  <si>
    <t>2022-10-06T14:13:41</t>
  </si>
  <si>
    <t>2022-10-06T14:13:44</t>
  </si>
  <si>
    <t>2022-10-06T14:14:07</t>
  </si>
  <si>
    <t>2022-10-06T14:14:17</t>
  </si>
  <si>
    <t>2022-10-06T14:14:29</t>
  </si>
  <si>
    <t>2022-10-06T14:16:03</t>
  </si>
  <si>
    <t>2022-10-06T14:31:21</t>
  </si>
  <si>
    <t>2022-10-06T14:31:26</t>
  </si>
  <si>
    <t>2022-10-06T14:32:24</t>
  </si>
  <si>
    <t>2022-10-06T14:32:43</t>
  </si>
  <si>
    <t>2022-10-06T14:33:12</t>
  </si>
  <si>
    <t>2022-10-06T14:33:46</t>
  </si>
  <si>
    <t>2022-10-06T14:33:56</t>
  </si>
  <si>
    <t>2022-10-06T14:36:36</t>
  </si>
  <si>
    <t>October 6, 2022 15:00</t>
  </si>
  <si>
    <t>five times a month</t>
  </si>
  <si>
    <t>-1, nearsighted</t>
  </si>
  <si>
    <t>Showcase of objects in 3D space for fun/school.</t>
  </si>
  <si>
    <t>I prefer bezel much more---rather have 100% accuracy slower than be frustrated, exhausted, and even when I'm performing the gestures correctly, they are not working.</t>
  </si>
  <si>
    <t>2022-10-06T15:05:47</t>
  </si>
  <si>
    <t>2022-10-06T15:05:49</t>
  </si>
  <si>
    <t>2022-10-06T15:07:07</t>
  </si>
  <si>
    <t>2022-10-06T15:07:13</t>
  </si>
  <si>
    <t>2022-10-06T15:07:41</t>
  </si>
  <si>
    <t>2022-10-06T15:08:04</t>
  </si>
  <si>
    <t>2022-10-06T15:08:19</t>
  </si>
  <si>
    <t>2022-10-06T15:09:21</t>
  </si>
  <si>
    <t>2022-10-06T15:24:39</t>
  </si>
  <si>
    <t>2022-10-06T15:24:45</t>
  </si>
  <si>
    <t>2022-10-06T15:25:10</t>
  </si>
  <si>
    <t>2022-10-06T15:25:20</t>
  </si>
  <si>
    <t>2022-10-06T15:25:54</t>
  </si>
  <si>
    <t>2022-10-06T15:26:36</t>
  </si>
  <si>
    <t>2022-10-06T15:27:05</t>
  </si>
  <si>
    <t>2022-10-06T15:28:52</t>
  </si>
  <si>
    <t>October 6, 2022 16:00</t>
  </si>
  <si>
    <t>monthly</t>
  </si>
  <si>
    <t>Bezel/touch: good for menus, hardware device provides reliability of input. Gestures: punch might be good for "deleting the scene content."</t>
  </si>
  <si>
    <t>I am not convinced that the gestures are generally usable/comfortable. Would the gestures be realizable purely with Hololens, i.e. without smartwatch? I can imagine that the smartwatch may contain an application enabling to quickly load desired object/scene/menu without XR interaction.</t>
  </si>
  <si>
    <t xml:space="preserve">GT4 finished successfully without rotating the model full 90 °. </t>
  </si>
  <si>
    <t>2022-10-06T16:38:07</t>
  </si>
  <si>
    <t>2022-10-06T16:38:09</t>
  </si>
  <si>
    <t>2022-10-06T16:38:28</t>
  </si>
  <si>
    <t>2022-10-06T16:38:30</t>
  </si>
  <si>
    <t>2022-10-06T16:38:47</t>
  </si>
  <si>
    <t>2022-10-06T16:38:51</t>
  </si>
  <si>
    <t>2022-10-06T16:38:58</t>
  </si>
  <si>
    <t>2022-10-06T16:39:56</t>
  </si>
  <si>
    <t>2022-10-06T16:24:32</t>
  </si>
  <si>
    <t>2022-10-06T16:24:52</t>
  </si>
  <si>
    <t>2022-10-06T16:25:33</t>
  </si>
  <si>
    <t>2022-10-06T16:25:42</t>
  </si>
  <si>
    <t>2022-10-06T16:26:23</t>
  </si>
  <si>
    <t>2022-10-06T16:26:39</t>
  </si>
  <si>
    <t>2022-10-06T16:26:46</t>
  </si>
  <si>
    <t>2022-10-06T16:27:44</t>
  </si>
  <si>
    <t>October 11, 2022 10:00</t>
  </si>
  <si>
    <t>short-sighted</t>
  </si>
  <si>
    <t>If gesture recognition worked better, then object manipulation would become preferable.</t>
  </si>
  <si>
    <t>2022-10-11T10:24:38</t>
  </si>
  <si>
    <t>2022-10-11T10:24:46</t>
  </si>
  <si>
    <t>2022-10-11T10:25:22</t>
  </si>
  <si>
    <t>2022-10-11T10:25:27</t>
  </si>
  <si>
    <t>2022-10-11T10:26:25</t>
  </si>
  <si>
    <t>2022-10-11T10:26:32</t>
  </si>
  <si>
    <t>2022-10-11T10:27:01</t>
  </si>
  <si>
    <t>2022-10-11T10:29:12</t>
  </si>
  <si>
    <t>2022-10-11T10:43:08</t>
  </si>
  <si>
    <t>2022-10-11T10:43:10</t>
  </si>
  <si>
    <t>2022-10-11T10:43:50</t>
  </si>
  <si>
    <t>2022-10-11T10:43:57</t>
  </si>
  <si>
    <t>2022-10-11T10:44:39</t>
  </si>
  <si>
    <t>2022-10-11T10:44:53</t>
  </si>
  <si>
    <t>2022-10-11T10:44:59</t>
  </si>
  <si>
    <t>2022-10-11T10:46:51</t>
  </si>
  <si>
    <t>October 11, 2022 12:00</t>
  </si>
  <si>
    <t>almost never</t>
  </si>
  <si>
    <t>Slight G</t>
  </si>
  <si>
    <t>Gestures: general manipulation of objects which are around the space. Bezel/touch: To navigate outside the app/control settings of the app/high-level app navigation (switch between modules).</t>
  </si>
  <si>
    <t>(At SUS G: The default position of the object was at the same position as the main menu (menu was over the object). The biggest obstacle for tasks completion was a rather poor gesture recognition (might be caused by the user inexperience).)(At SUS BT: I didn't notice I was able to see selected items in the menu at first. Sometimes the default watch interface was interfering control of the app.) I think for object manipulation, the gestures would be more natural. However, in my case, they were too poorly recognized and thus they spoiled my experience too much.</t>
  </si>
  <si>
    <t>First use of new watch strap.</t>
  </si>
  <si>
    <t>2022-10-11T12:49:13</t>
  </si>
  <si>
    <t>2022-10-11T12:49:16</t>
  </si>
  <si>
    <t>2022-10-11T12:49:36</t>
  </si>
  <si>
    <t>2022-10-11T12:49:41</t>
  </si>
  <si>
    <t>2022-10-11T12:50:21</t>
  </si>
  <si>
    <t>2022-10-11T12:50:31</t>
  </si>
  <si>
    <t>2022-10-11T12:51:07</t>
  </si>
  <si>
    <t>2022-10-11T12:52:23</t>
  </si>
  <si>
    <t>2022-10-11T12:27:14</t>
  </si>
  <si>
    <t>2022-10-11T12:27:26</t>
  </si>
  <si>
    <t>2022-10-11T12:28:38</t>
  </si>
  <si>
    <t>2022-10-11T12:29:30</t>
  </si>
  <si>
    <t>2022-10-11T12:30:43</t>
  </si>
  <si>
    <t>2022-10-11T12:30:59</t>
  </si>
  <si>
    <t>2022-10-11T12:31:26</t>
  </si>
  <si>
    <t>2022-10-11T12:38:28</t>
  </si>
  <si>
    <t>October 11, 2022 13:00</t>
  </si>
  <si>
    <t>simulations, medicine, games</t>
  </si>
  <si>
    <t>October 11, 2022 14:00</t>
  </si>
  <si>
    <t>Object manipulation---it seems natural to use the gestures. But I think Hololens hand tracking would work better. Watch input is too discrete (move 1 tile to the left, etc.)</t>
  </si>
  <si>
    <t>Clockwise gestures are hard to perform and unintuitive. "Up" and "down" and "punch" worked very well. Object manipulation could use relative axes instead of absolute. (I think bezel had that?)</t>
  </si>
  <si>
    <t>2022-10-11T14:13:04</t>
  </si>
  <si>
    <t>2022-10-11T14:13:07</t>
  </si>
  <si>
    <t>2022-10-11T14:14:15</t>
  </si>
  <si>
    <t>2022-10-11T14:14:18</t>
  </si>
  <si>
    <t>2022-10-11T14:14:48</t>
  </si>
  <si>
    <t>2022-10-11T14:14:53</t>
  </si>
  <si>
    <t>2022-10-11T14:15:12</t>
  </si>
  <si>
    <t>2022-10-11T14:15:46</t>
  </si>
  <si>
    <t>2022-10-11T14:29:02</t>
  </si>
  <si>
    <t>2022-10-11T14:29:29</t>
  </si>
  <si>
    <t>2022-10-11T14:30:02</t>
  </si>
  <si>
    <t>2022-10-11T14:30:19</t>
  </si>
  <si>
    <t>2022-10-11T14:31:01</t>
  </si>
  <si>
    <t>2022-10-11T14:31:36</t>
  </si>
  <si>
    <t>2022-10-11T14:31:51</t>
  </si>
  <si>
    <t>2022-10-11T14:34:29</t>
  </si>
  <si>
    <t>October 11, 2022 15:00</t>
  </si>
  <si>
    <t>once a week</t>
  </si>
  <si>
    <t>I can't imagine a scenario where I would want to use augmented reality.</t>
  </si>
  <si>
    <t>Gestures were often misread or missed completely.</t>
  </si>
  <si>
    <t>GT3 restarted due to PC crash.</t>
  </si>
  <si>
    <t>2022-10-11T15:27:53</t>
  </si>
  <si>
    <t>2022-10-11T15:27:54</t>
  </si>
  <si>
    <t>2022-10-11T15:28:39</t>
  </si>
  <si>
    <t>2022-10-11T15:28:42</t>
  </si>
  <si>
    <t>2022-10-11T15:29:28</t>
  </si>
  <si>
    <t>2022-10-11T15:29:34</t>
  </si>
  <si>
    <t>2022-10-11T15:29:57</t>
  </si>
  <si>
    <t>2022-10-11T15:31:10</t>
  </si>
  <si>
    <t>2022-10-11T15:46:20</t>
  </si>
  <si>
    <t>2022-10-11T15:46:22</t>
  </si>
  <si>
    <t>2022-10-11T15:46:44</t>
  </si>
  <si>
    <t>2022-10-11T15:46:52</t>
  </si>
  <si>
    <t>2022-10-11T15:55:07</t>
  </si>
  <si>
    <t>2022-10-11T15:55:34</t>
  </si>
  <si>
    <t>2022-10-11T15:55:45</t>
  </si>
  <si>
    <t>2022-10-11T15:57:19</t>
  </si>
  <si>
    <t>October 11, 2022 16:00</t>
  </si>
  <si>
    <t>weekly</t>
  </si>
  <si>
    <t>I probably wouldn't</t>
  </si>
  <si>
    <t>GT4 restarted due to PC crash.</t>
  </si>
  <si>
    <t>2022-10-11T17:07:34</t>
  </si>
  <si>
    <t>2022-10-11T17:07:36</t>
  </si>
  <si>
    <t>2022-10-11T17:07:46</t>
  </si>
  <si>
    <t>2022-10-11T17:07:49</t>
  </si>
  <si>
    <t>2022-10-11T17:08:04</t>
  </si>
  <si>
    <t>2022-10-11T17:08:08</t>
  </si>
  <si>
    <t>2022-10-11T17:08:16</t>
  </si>
  <si>
    <t>2022-10-11T17:09:13</t>
  </si>
  <si>
    <t>2022-10-11T16:45:57</t>
  </si>
  <si>
    <t>2022-10-11T16:46:35</t>
  </si>
  <si>
    <t>2022-10-11T16:47:11</t>
  </si>
  <si>
    <t>2022-10-11T16:47:15</t>
  </si>
  <si>
    <t>2022-10-11T16:47:40</t>
  </si>
  <si>
    <t>2022-10-11T16:47:57</t>
  </si>
  <si>
    <t>2022-10-11T16:57:01</t>
  </si>
  <si>
    <t>2022-10-11T16:59:38</t>
  </si>
  <si>
    <t>October 12, 2022 10:00</t>
  </si>
  <si>
    <t>every week</t>
  </si>
  <si>
    <t>1) It would be better to improve the rotation of the objects for bezel---e.g. using local/world space coordinates of the object not relative to the headset. 2) The translation using gestures should be relative to the headset.</t>
  </si>
  <si>
    <t>2022-10-12T10:35:57</t>
  </si>
  <si>
    <t>2022-10-12T10:35:59</t>
  </si>
  <si>
    <t>2022-10-12T10:36:46</t>
  </si>
  <si>
    <t>2022-10-12T10:36:50</t>
  </si>
  <si>
    <t>2022-10-12T10:37:48</t>
  </si>
  <si>
    <t>2022-10-12T10:37:53</t>
  </si>
  <si>
    <t>2022-10-12T10:38:10</t>
  </si>
  <si>
    <t>2022-10-12T10:38:56</t>
  </si>
  <si>
    <t>2022-10-12T10:58:44</t>
  </si>
  <si>
    <t>2022-10-12T10:58:45</t>
  </si>
  <si>
    <t>2022-10-12T10:59:27</t>
  </si>
  <si>
    <t>2022-10-12T10:59:35</t>
  </si>
  <si>
    <t>2022-10-12T11:00:01</t>
  </si>
  <si>
    <t>2022-10-12T11:00:23</t>
  </si>
  <si>
    <t>2022-10-12T11:00:32</t>
  </si>
  <si>
    <t>2022-10-12T11:03:47</t>
  </si>
  <si>
    <t>SMEQ Bezel/Touch</t>
  </si>
  <si>
    <t>SUS 1 Bezel/Touch</t>
  </si>
  <si>
    <t>SUS 2 Bezel/Touch</t>
  </si>
  <si>
    <t>SUS 3 Bezel/Touch</t>
  </si>
  <si>
    <t>SUS 4 Bezel/Touch</t>
  </si>
  <si>
    <t>SUS 5 Bezel/Touch</t>
  </si>
  <si>
    <t>SUS 6 Bezel/Touch</t>
  </si>
  <si>
    <t>SUS 7 Bezel/Touch</t>
  </si>
  <si>
    <t>SUS 8 Bezel/Touch</t>
  </si>
  <si>
    <t>SUS 9 Bezel/Touch</t>
  </si>
  <si>
    <t>SUS 10 Bezel/Touch</t>
  </si>
  <si>
    <t>TLX 1 Bezel/Touch</t>
  </si>
  <si>
    <t>TLX 2 Bezel/Touch</t>
  </si>
  <si>
    <t>TLX 3 Bezel/Touch</t>
  </si>
  <si>
    <t>TLX 4 Bezel/Touch</t>
  </si>
  <si>
    <t>TLX 5 Bezel/Touch</t>
  </si>
  <si>
    <t>TLX 6 Bezel/Touch</t>
  </si>
  <si>
    <t>SMEQ Gestures</t>
  </si>
  <si>
    <t>SUS 1 Gestures</t>
  </si>
  <si>
    <t>SUS 2 Gestures</t>
  </si>
  <si>
    <t>SUS 3 Gestures</t>
  </si>
  <si>
    <t>SUS 4 Gestures</t>
  </si>
  <si>
    <t>SUS 5 Gestures</t>
  </si>
  <si>
    <t>SUS 6 Gestures</t>
  </si>
  <si>
    <t>SUS 7 Gestures</t>
  </si>
  <si>
    <t>SUS 8 Gestures</t>
  </si>
  <si>
    <t>SUS 9 Gestures</t>
  </si>
  <si>
    <t>SUS 10 Gestures</t>
  </si>
  <si>
    <t>TLX 1 Gestures</t>
  </si>
  <si>
    <t>TLX 2 Gestures</t>
  </si>
  <si>
    <t>TLX 3 Gestures</t>
  </si>
  <si>
    <t>TLX 4 Gestures</t>
  </si>
  <si>
    <t>TLX 5 Gestures</t>
  </si>
  <si>
    <t>TLX 6 Gestures</t>
  </si>
  <si>
    <t>Score</t>
  </si>
  <si>
    <t>Question</t>
  </si>
  <si>
    <t>Method</t>
  </si>
  <si>
    <t>Mental Demand</t>
  </si>
  <si>
    <t>Physical Demand</t>
  </si>
  <si>
    <t>Temporal Demand</t>
  </si>
  <si>
    <t>Performance</t>
  </si>
  <si>
    <t>Effort</t>
  </si>
  <si>
    <t>Frustration</t>
  </si>
  <si>
    <t>Result</t>
  </si>
  <si>
    <t>Result 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</si>
</sst>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9" xfId="0" applyFont="1" applyBorder="1"/>
    <xf numFmtId="0" fontId="1" fillId="0" borderId="0" xfId="0" applyFont="1"/>
    <xf numFmtId="0" fontId="1" fillId="0" borderId="0" xfId="0" applyFont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wrapText="1"/>
    </xf>
    <xf numFmtId="0" fontId="1" fillId="0" borderId="0" xfId="0" quotePrefix="1" applyFo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ální" xfId="0" builtinId="0"/>
  </cellStyles>
  <dxfs count="15">
    <dxf>
      <fill>
        <patternFill patternType="solid">
          <fgColor rgb="FF5A8AC6"/>
          <bgColor rgb="FF5A8AC6"/>
        </patternFill>
      </fill>
    </dxf>
    <dxf>
      <fill>
        <patternFill patternType="solid">
          <fgColor rgb="FF9BB9DD"/>
          <bgColor rgb="FF9BB9DD"/>
        </patternFill>
      </fill>
    </dxf>
    <dxf>
      <fill>
        <patternFill patternType="solid">
          <fgColor rgb="FFFBA7A9"/>
          <bgColor rgb="FFFBA7A9"/>
        </patternFill>
      </fill>
    </dxf>
    <dxf>
      <fill>
        <patternFill patternType="solid">
          <fgColor rgb="FF5A8AC6"/>
          <bgColor rgb="FF5A8AC6"/>
        </patternFill>
      </fill>
    </dxf>
    <dxf>
      <fill>
        <patternFill patternType="solid">
          <fgColor rgb="FF9BB9DD"/>
          <bgColor rgb="FF9BB9DD"/>
        </patternFill>
      </fill>
    </dxf>
    <dxf>
      <fill>
        <patternFill patternType="solid">
          <fgColor rgb="FFFBA7A9"/>
          <bgColor rgb="FFFBA7A9"/>
        </patternFill>
      </fill>
    </dxf>
    <dxf>
      <fill>
        <patternFill patternType="solid">
          <fgColor rgb="FF5A8AC6"/>
          <bgColor rgb="FF5A8AC6"/>
        </patternFill>
      </fill>
    </dxf>
    <dxf>
      <fill>
        <patternFill patternType="solid">
          <fgColor rgb="FF9BB9DD"/>
          <bgColor rgb="FF9BB9DD"/>
        </patternFill>
      </fill>
    </dxf>
    <dxf>
      <fill>
        <patternFill patternType="solid">
          <fgColor rgb="FFFBA7A9"/>
          <bgColor rgb="FFFBA7A9"/>
        </patternFill>
      </fill>
    </dxf>
    <dxf>
      <fill>
        <patternFill patternType="solid">
          <fgColor rgb="FF5A8AC6"/>
          <bgColor rgb="FF5A8AC6"/>
        </patternFill>
      </fill>
    </dxf>
    <dxf>
      <fill>
        <patternFill patternType="solid">
          <fgColor rgb="FF9BB9DD"/>
          <bgColor rgb="FF9BB9DD"/>
        </patternFill>
      </fill>
    </dxf>
    <dxf>
      <fill>
        <patternFill patternType="solid">
          <fgColor rgb="FFFBA7A9"/>
          <bgColor rgb="FFFBA7A9"/>
        </patternFill>
      </fill>
    </dxf>
    <dxf>
      <fill>
        <patternFill patternType="solid">
          <fgColor rgb="FF5A8AC6"/>
          <bgColor rgb="FF5A8AC6"/>
        </patternFill>
      </fill>
    </dxf>
    <dxf>
      <fill>
        <patternFill patternType="solid">
          <fgColor rgb="FF9BB9DD"/>
          <bgColor rgb="FF9BB9DD"/>
        </patternFill>
      </fill>
    </dxf>
    <dxf>
      <fill>
        <patternFill patternType="solid">
          <fgColor rgb="FFFBA7A9"/>
          <bgColor rgb="FFFBA7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99"/>
  <sheetViews>
    <sheetView tabSelected="1" topLeftCell="AZ7" workbookViewId="0">
      <selection activeCell="AZ21" sqref="AZ21"/>
    </sheetView>
  </sheetViews>
  <sheetFormatPr defaultColWidth="14.42578125" defaultRowHeight="15" customHeight="1" x14ac:dyDescent="0.25"/>
  <cols>
    <col min="1" max="1" width="21.140625" customWidth="1"/>
    <col min="2" max="2" width="7.28515625" customWidth="1"/>
    <col min="3" max="3" width="7.42578125" customWidth="1"/>
    <col min="4" max="4" width="12.28515625" customWidth="1"/>
    <col min="5" max="5" width="11" customWidth="1"/>
    <col min="6" max="6" width="18.140625" customWidth="1"/>
    <col min="7" max="7" width="11.140625" customWidth="1"/>
    <col min="8" max="8" width="12.5703125" customWidth="1"/>
    <col min="9" max="10" width="18.85546875" customWidth="1"/>
    <col min="11" max="11" width="8.7109375" customWidth="1"/>
    <col min="12" max="12" width="11.5703125" customWidth="1"/>
    <col min="13" max="13" width="8.85546875" customWidth="1"/>
    <col min="14" max="14" width="6.5703125" customWidth="1"/>
    <col min="15" max="23" width="5.5703125" customWidth="1"/>
    <col min="24" max="24" width="6.5703125" customWidth="1"/>
    <col min="25" max="30" width="5.28515625" customWidth="1"/>
    <col min="31" max="31" width="5.85546875" customWidth="1"/>
    <col min="32" max="40" width="5.5703125" customWidth="1"/>
    <col min="41" max="41" width="6.5703125" customWidth="1"/>
    <col min="42" max="47" width="5.28515625" customWidth="1"/>
    <col min="48" max="48" width="8.7109375" customWidth="1"/>
    <col min="49" max="50" width="12.85546875" customWidth="1"/>
    <col min="51" max="51" width="222.85546875" customWidth="1"/>
    <col min="52" max="52" width="223.85546875" customWidth="1"/>
    <col min="53" max="53" width="54.85546875" customWidth="1"/>
    <col min="54" max="54" width="86.5703125" customWidth="1"/>
    <col min="55" max="56" width="18.85546875" customWidth="1"/>
    <col min="57" max="57" width="16.42578125" customWidth="1"/>
    <col min="58" max="58" width="26.85546875" customWidth="1"/>
    <col min="59" max="61" width="18.85546875" customWidth="1"/>
    <col min="62" max="62" width="19.7109375" customWidth="1"/>
    <col min="63" max="65" width="18.85546875" customWidth="1"/>
    <col min="66" max="66" width="19.7109375" customWidth="1"/>
    <col min="67" max="67" width="23.42578125" customWidth="1"/>
    <col min="68" max="70" width="18.85546875" customWidth="1"/>
    <col min="71" max="71" width="19.7109375" customWidth="1"/>
    <col min="72" max="72" width="23.42578125" customWidth="1"/>
    <col min="73" max="75" width="18.85546875" customWidth="1"/>
    <col min="76" max="76" width="19.85546875" customWidth="1"/>
    <col min="77" max="79" width="18.85546875" customWidth="1"/>
    <col min="80" max="80" width="19.85546875" customWidth="1"/>
    <col min="81" max="83" width="18.85546875" customWidth="1"/>
    <col min="84" max="84" width="19.85546875" customWidth="1"/>
    <col min="85" max="85" width="23.5703125" customWidth="1"/>
    <col min="86" max="88" width="18.85546875" customWidth="1"/>
    <col min="89" max="89" width="19.85546875" customWidth="1"/>
    <col min="90" max="90" width="23.5703125" customWidth="1"/>
  </cols>
  <sheetData>
    <row r="1" spans="1:90" ht="75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2" t="s">
        <v>11</v>
      </c>
      <c r="K1" s="2" t="s">
        <v>12</v>
      </c>
      <c r="L1" s="2" t="s">
        <v>13</v>
      </c>
      <c r="M1" s="4" t="s">
        <v>14</v>
      </c>
      <c r="N1" s="5" t="s">
        <v>467</v>
      </c>
      <c r="O1" s="6" t="s">
        <v>468</v>
      </c>
      <c r="P1" s="7" t="s">
        <v>469</v>
      </c>
      <c r="Q1" s="7" t="s">
        <v>470</v>
      </c>
      <c r="R1" s="7" t="s">
        <v>471</v>
      </c>
      <c r="S1" s="7" t="s">
        <v>472</v>
      </c>
      <c r="T1" s="7" t="s">
        <v>473</v>
      </c>
      <c r="U1" s="7" t="s">
        <v>474</v>
      </c>
      <c r="V1" s="7" t="s">
        <v>475</v>
      </c>
      <c r="W1" s="7" t="s">
        <v>476</v>
      </c>
      <c r="X1" s="5" t="s">
        <v>477</v>
      </c>
      <c r="Y1" s="6" t="s">
        <v>478</v>
      </c>
      <c r="Z1" s="7" t="s">
        <v>479</v>
      </c>
      <c r="AA1" s="7" t="s">
        <v>480</v>
      </c>
      <c r="AB1" s="7" t="s">
        <v>481</v>
      </c>
      <c r="AC1" s="7" t="s">
        <v>482</v>
      </c>
      <c r="AD1" s="8" t="s">
        <v>483</v>
      </c>
      <c r="AE1" s="9" t="s">
        <v>484</v>
      </c>
      <c r="AF1" s="6" t="s">
        <v>485</v>
      </c>
      <c r="AG1" s="7" t="s">
        <v>486</v>
      </c>
      <c r="AH1" s="7" t="s">
        <v>487</v>
      </c>
      <c r="AI1" s="7" t="s">
        <v>488</v>
      </c>
      <c r="AJ1" s="7" t="s">
        <v>489</v>
      </c>
      <c r="AK1" s="7" t="s">
        <v>490</v>
      </c>
      <c r="AL1" s="7" t="s">
        <v>491</v>
      </c>
      <c r="AM1" s="7" t="s">
        <v>492</v>
      </c>
      <c r="AN1" s="7" t="s">
        <v>493</v>
      </c>
      <c r="AO1" s="5" t="s">
        <v>494</v>
      </c>
      <c r="AP1" s="6" t="s">
        <v>495</v>
      </c>
      <c r="AQ1" s="7" t="s">
        <v>496</v>
      </c>
      <c r="AR1" s="7" t="s">
        <v>497</v>
      </c>
      <c r="AS1" s="7" t="s">
        <v>498</v>
      </c>
      <c r="AT1" s="7" t="s">
        <v>499</v>
      </c>
      <c r="AU1" s="8" t="s">
        <v>500</v>
      </c>
      <c r="AV1" s="10" t="s">
        <v>15</v>
      </c>
      <c r="AW1" s="2" t="s">
        <v>16</v>
      </c>
      <c r="AX1" s="2" t="s">
        <v>17</v>
      </c>
      <c r="AY1" s="2" t="s">
        <v>18</v>
      </c>
      <c r="AZ1" s="4" t="s">
        <v>19</v>
      </c>
      <c r="BA1" s="11" t="s">
        <v>20</v>
      </c>
      <c r="BB1" s="11" t="s">
        <v>21</v>
      </c>
      <c r="BC1" s="12" t="s">
        <v>22</v>
      </c>
      <c r="BD1" s="12" t="s">
        <v>23</v>
      </c>
      <c r="BE1" s="12" t="s">
        <v>24</v>
      </c>
      <c r="BF1" s="12" t="s">
        <v>25</v>
      </c>
      <c r="BG1" s="12" t="s">
        <v>26</v>
      </c>
      <c r="BH1" s="12" t="s">
        <v>27</v>
      </c>
      <c r="BI1" s="12" t="s">
        <v>28</v>
      </c>
      <c r="BJ1" s="12" t="s">
        <v>29</v>
      </c>
      <c r="BK1" s="12" t="s">
        <v>30</v>
      </c>
      <c r="BL1" s="12" t="s">
        <v>31</v>
      </c>
      <c r="BM1" s="12" t="s">
        <v>32</v>
      </c>
      <c r="BN1" s="12" t="s">
        <v>33</v>
      </c>
      <c r="BO1" s="12" t="s">
        <v>34</v>
      </c>
      <c r="BP1" s="12" t="s">
        <v>35</v>
      </c>
      <c r="BQ1" s="12" t="s">
        <v>36</v>
      </c>
      <c r="BR1" s="12" t="s">
        <v>37</v>
      </c>
      <c r="BS1" s="12" t="s">
        <v>38</v>
      </c>
      <c r="BT1" s="12" t="s">
        <v>39</v>
      </c>
      <c r="BU1" s="12" t="s">
        <v>40</v>
      </c>
      <c r="BV1" s="12" t="s">
        <v>41</v>
      </c>
      <c r="BW1" s="12" t="s">
        <v>42</v>
      </c>
      <c r="BX1" s="12" t="s">
        <v>43</v>
      </c>
      <c r="BY1" s="12" t="s">
        <v>44</v>
      </c>
      <c r="BZ1" s="12" t="s">
        <v>45</v>
      </c>
      <c r="CA1" s="12" t="s">
        <v>46</v>
      </c>
      <c r="CB1" s="12" t="s">
        <v>47</v>
      </c>
      <c r="CC1" s="12" t="s">
        <v>48</v>
      </c>
      <c r="CD1" s="12" t="s">
        <v>49</v>
      </c>
      <c r="CE1" s="12" t="s">
        <v>50</v>
      </c>
      <c r="CF1" s="12" t="s">
        <v>51</v>
      </c>
      <c r="CG1" s="12" t="s">
        <v>52</v>
      </c>
      <c r="CH1" s="12" t="s">
        <v>53</v>
      </c>
      <c r="CI1" s="12" t="s">
        <v>54</v>
      </c>
      <c r="CJ1" s="12" t="s">
        <v>55</v>
      </c>
      <c r="CK1" s="12" t="s">
        <v>56</v>
      </c>
      <c r="CL1" s="12" t="s">
        <v>57</v>
      </c>
    </row>
    <row r="2" spans="1:90" ht="30" customHeight="1" x14ac:dyDescent="0.25">
      <c r="A2" s="13" t="s">
        <v>58</v>
      </c>
      <c r="B2" s="14">
        <v>7</v>
      </c>
      <c r="C2" s="14" t="s">
        <v>59</v>
      </c>
      <c r="D2" s="14">
        <v>37</v>
      </c>
      <c r="E2" s="14" t="s">
        <v>60</v>
      </c>
      <c r="F2" s="14" t="s">
        <v>61</v>
      </c>
      <c r="G2" s="15">
        <v>5</v>
      </c>
      <c r="H2" s="11" t="s">
        <v>62</v>
      </c>
      <c r="I2" s="15" t="s">
        <v>63</v>
      </c>
      <c r="J2" s="14" t="s">
        <v>64</v>
      </c>
      <c r="K2" s="14" t="s">
        <v>64</v>
      </c>
      <c r="L2" s="14" t="s">
        <v>65</v>
      </c>
      <c r="M2" s="16" t="s">
        <v>1</v>
      </c>
      <c r="N2" s="17">
        <v>0</v>
      </c>
      <c r="O2" s="18">
        <v>3</v>
      </c>
      <c r="P2" s="14">
        <v>3</v>
      </c>
      <c r="Q2" s="14">
        <v>4</v>
      </c>
      <c r="R2" s="14">
        <v>1</v>
      </c>
      <c r="S2" s="14">
        <v>2</v>
      </c>
      <c r="T2" s="14">
        <v>5</v>
      </c>
      <c r="U2" s="14">
        <v>2</v>
      </c>
      <c r="V2" s="14">
        <v>1</v>
      </c>
      <c r="W2" s="14">
        <v>3</v>
      </c>
      <c r="X2" s="17">
        <v>2</v>
      </c>
      <c r="Y2" s="18">
        <v>5</v>
      </c>
      <c r="Z2" s="14">
        <v>7</v>
      </c>
      <c r="AA2" s="14">
        <v>2</v>
      </c>
      <c r="AB2" s="14">
        <v>4</v>
      </c>
      <c r="AC2" s="14">
        <v>4</v>
      </c>
      <c r="AD2" s="16">
        <v>2</v>
      </c>
      <c r="AE2" s="19">
        <v>37</v>
      </c>
      <c r="AF2" s="18">
        <v>1</v>
      </c>
      <c r="AG2" s="14">
        <v>2</v>
      </c>
      <c r="AH2" s="14">
        <v>1</v>
      </c>
      <c r="AI2" s="14">
        <v>2</v>
      </c>
      <c r="AJ2" s="14">
        <v>4</v>
      </c>
      <c r="AK2" s="14">
        <v>5</v>
      </c>
      <c r="AL2" s="14">
        <v>1</v>
      </c>
      <c r="AM2" s="14">
        <v>5</v>
      </c>
      <c r="AN2" s="14">
        <v>1</v>
      </c>
      <c r="AO2" s="17">
        <v>3</v>
      </c>
      <c r="AP2" s="18">
        <v>8</v>
      </c>
      <c r="AQ2" s="14">
        <v>18</v>
      </c>
      <c r="AR2" s="14">
        <v>5</v>
      </c>
      <c r="AS2" s="14">
        <v>6</v>
      </c>
      <c r="AT2" s="14">
        <v>16</v>
      </c>
      <c r="AU2" s="16">
        <v>14</v>
      </c>
      <c r="AV2" s="13" t="s">
        <v>66</v>
      </c>
      <c r="AW2" s="14" t="s">
        <v>66</v>
      </c>
      <c r="AX2" s="14" t="s">
        <v>66</v>
      </c>
      <c r="AY2" s="14" t="s">
        <v>67</v>
      </c>
      <c r="AZ2" s="20" t="s">
        <v>68</v>
      </c>
      <c r="BA2" s="11" t="s">
        <v>69</v>
      </c>
      <c r="BB2" s="11"/>
      <c r="BC2" s="14" t="s">
        <v>70</v>
      </c>
      <c r="BD2" s="14" t="s">
        <v>71</v>
      </c>
      <c r="BE2" s="14">
        <f t="shared" ref="BE2:BE16" si="0">(RIGHT(BD2,8)-RIGHT(BC2,8))*86400</f>
        <v>1.0000000000065512</v>
      </c>
      <c r="BF2" s="12">
        <v>13</v>
      </c>
      <c r="BG2" s="12" t="s">
        <v>72</v>
      </c>
      <c r="BH2" s="12" t="s">
        <v>73</v>
      </c>
      <c r="BI2" s="14">
        <f t="shared" ref="BI2:BI16" si="1">(RIGHT(BH2,8)-RIGHT(BG2,8))*86400</f>
        <v>2.9999999999956728</v>
      </c>
      <c r="BJ2" s="12">
        <v>23</v>
      </c>
      <c r="BK2" s="12" t="s">
        <v>74</v>
      </c>
      <c r="BL2" s="12" t="s">
        <v>75</v>
      </c>
      <c r="BM2" s="14">
        <f t="shared" ref="BM2:BM16" si="2">(RIGHT(BL2,8)-RIGHT(BK2,8))*86400</f>
        <v>4.9999999999991829</v>
      </c>
      <c r="BN2" s="12">
        <v>98</v>
      </c>
      <c r="BO2" s="12">
        <v>39</v>
      </c>
      <c r="BP2" s="12" t="s">
        <v>76</v>
      </c>
      <c r="BQ2" s="12" t="s">
        <v>77</v>
      </c>
      <c r="BR2" s="14">
        <f t="shared" ref="BR2:BR16" si="3">(RIGHT(BQ2,8)-RIGHT(BP2,8))*86400</f>
        <v>44.999999999997442</v>
      </c>
      <c r="BS2" s="12">
        <v>415</v>
      </c>
      <c r="BT2" s="12">
        <v>69</v>
      </c>
      <c r="BW2" s="14"/>
      <c r="BY2" s="12" t="s">
        <v>78</v>
      </c>
      <c r="BZ2" s="12" t="s">
        <v>79</v>
      </c>
      <c r="CA2" s="14">
        <f t="shared" ref="CA2:CA16" si="4">(RIGHT(BZ2,8)-RIGHT(BY2,8))*86400</f>
        <v>12.000000000001876</v>
      </c>
      <c r="CB2" s="12">
        <v>105</v>
      </c>
      <c r="CC2" s="12" t="s">
        <v>80</v>
      </c>
      <c r="CD2" s="12" t="s">
        <v>81</v>
      </c>
      <c r="CE2" s="14">
        <f t="shared" ref="CE2:CE16" si="5">(RIGHT(CD2,8)-RIGHT(CC2,8))*86400</f>
        <v>56.999999999999318</v>
      </c>
      <c r="CF2" s="12">
        <v>653</v>
      </c>
      <c r="CG2" s="12">
        <v>286</v>
      </c>
      <c r="CH2" s="14" t="s">
        <v>82</v>
      </c>
      <c r="CI2" s="14" t="s">
        <v>83</v>
      </c>
      <c r="CJ2" s="14">
        <f t="shared" ref="CJ2:CJ16" si="6">(RIGHT(CI2,8)-RIGHT(CH2,8))*86400</f>
        <v>152.00000000000779</v>
      </c>
      <c r="CK2" s="12">
        <v>1524</v>
      </c>
      <c r="CL2" s="12">
        <v>113</v>
      </c>
    </row>
    <row r="3" spans="1:90" ht="30" customHeight="1" x14ac:dyDescent="0.25">
      <c r="A3" s="13" t="s">
        <v>84</v>
      </c>
      <c r="B3" s="14">
        <v>8</v>
      </c>
      <c r="C3" s="14" t="s">
        <v>59</v>
      </c>
      <c r="D3" s="14">
        <v>21</v>
      </c>
      <c r="E3" s="14" t="s">
        <v>85</v>
      </c>
      <c r="F3" s="14" t="s">
        <v>86</v>
      </c>
      <c r="G3" s="14">
        <v>2</v>
      </c>
      <c r="H3" s="11" t="s">
        <v>87</v>
      </c>
      <c r="I3" s="15" t="s">
        <v>87</v>
      </c>
      <c r="J3" s="14" t="s">
        <v>88</v>
      </c>
      <c r="K3" s="14" t="s">
        <v>64</v>
      </c>
      <c r="L3" s="14" t="s">
        <v>65</v>
      </c>
      <c r="M3" s="16" t="s">
        <v>0</v>
      </c>
      <c r="N3" s="17">
        <v>11</v>
      </c>
      <c r="O3" s="18">
        <v>2</v>
      </c>
      <c r="P3" s="14">
        <v>1</v>
      </c>
      <c r="Q3" s="14">
        <v>5</v>
      </c>
      <c r="R3" s="14">
        <v>1</v>
      </c>
      <c r="S3" s="14">
        <v>4</v>
      </c>
      <c r="T3" s="14">
        <v>2</v>
      </c>
      <c r="U3" s="14">
        <v>5</v>
      </c>
      <c r="V3" s="14">
        <v>2</v>
      </c>
      <c r="W3" s="14">
        <v>4</v>
      </c>
      <c r="X3" s="17">
        <v>1</v>
      </c>
      <c r="Y3" s="18">
        <v>5</v>
      </c>
      <c r="Z3" s="14">
        <v>1</v>
      </c>
      <c r="AA3" s="14">
        <v>1</v>
      </c>
      <c r="AB3" s="14">
        <v>1</v>
      </c>
      <c r="AC3" s="14">
        <v>1</v>
      </c>
      <c r="AD3" s="16">
        <v>1</v>
      </c>
      <c r="AE3" s="19">
        <v>40</v>
      </c>
      <c r="AF3" s="18">
        <v>1</v>
      </c>
      <c r="AG3" s="14">
        <v>1</v>
      </c>
      <c r="AH3" s="14">
        <v>3</v>
      </c>
      <c r="AI3" s="14">
        <v>1</v>
      </c>
      <c r="AJ3" s="14">
        <v>2</v>
      </c>
      <c r="AK3" s="14">
        <v>4</v>
      </c>
      <c r="AL3" s="14">
        <v>2</v>
      </c>
      <c r="AM3" s="14">
        <v>5</v>
      </c>
      <c r="AN3" s="14">
        <v>1</v>
      </c>
      <c r="AO3" s="17">
        <v>1</v>
      </c>
      <c r="AP3" s="18">
        <v>5</v>
      </c>
      <c r="AQ3" s="14">
        <v>12</v>
      </c>
      <c r="AR3" s="14">
        <v>1</v>
      </c>
      <c r="AS3" s="14">
        <v>4</v>
      </c>
      <c r="AT3" s="14">
        <v>11</v>
      </c>
      <c r="AU3" s="16">
        <v>5</v>
      </c>
      <c r="AV3" s="13" t="s">
        <v>66</v>
      </c>
      <c r="AW3" s="14" t="s">
        <v>66</v>
      </c>
      <c r="AX3" s="14" t="s">
        <v>66</v>
      </c>
      <c r="AY3" s="14" t="s">
        <v>89</v>
      </c>
      <c r="AZ3" s="20" t="s">
        <v>90</v>
      </c>
      <c r="BA3" s="11" t="s">
        <v>91</v>
      </c>
      <c r="BB3" s="11"/>
      <c r="BC3" s="14" t="s">
        <v>92</v>
      </c>
      <c r="BD3" s="14" t="s">
        <v>93</v>
      </c>
      <c r="BE3" s="14">
        <f t="shared" si="0"/>
        <v>3.0000000000052651</v>
      </c>
      <c r="BF3" s="12">
        <v>28</v>
      </c>
      <c r="BG3" s="12" t="s">
        <v>94</v>
      </c>
      <c r="BH3" s="12" t="s">
        <v>95</v>
      </c>
      <c r="BI3" s="14">
        <f t="shared" si="1"/>
        <v>3.9999999999974278</v>
      </c>
      <c r="BJ3" s="12">
        <v>31</v>
      </c>
      <c r="BK3" s="12" t="s">
        <v>96</v>
      </c>
      <c r="BL3" s="12" t="s">
        <v>97</v>
      </c>
      <c r="BM3" s="14">
        <f t="shared" si="2"/>
        <v>5.000000000003979</v>
      </c>
      <c r="BN3" s="12">
        <v>126</v>
      </c>
      <c r="BO3" s="12">
        <v>47</v>
      </c>
      <c r="BP3" s="12" t="s">
        <v>98</v>
      </c>
      <c r="BQ3" s="12" t="s">
        <v>99</v>
      </c>
      <c r="BR3" s="14">
        <f t="shared" si="3"/>
        <v>43.999999999995687</v>
      </c>
      <c r="BS3" s="12">
        <v>370</v>
      </c>
      <c r="BT3" s="12">
        <v>75</v>
      </c>
      <c r="BU3" s="12" t="s">
        <v>100</v>
      </c>
      <c r="BV3" s="12" t="s">
        <v>101</v>
      </c>
      <c r="BW3" s="14">
        <f t="shared" ref="BW3:BW16" si="7">(RIGHT(BV3,8)-RIGHT(BU3,8))*86400</f>
        <v>4.000000000002224</v>
      </c>
      <c r="BX3" s="12">
        <v>29</v>
      </c>
      <c r="BY3" s="12" t="s">
        <v>102</v>
      </c>
      <c r="BZ3" s="12" t="s">
        <v>103</v>
      </c>
      <c r="CA3" s="14">
        <f t="shared" si="4"/>
        <v>9.000000000006203</v>
      </c>
      <c r="CB3" s="12">
        <v>70</v>
      </c>
      <c r="CC3" s="12" t="s">
        <v>104</v>
      </c>
      <c r="CD3" s="12" t="s">
        <v>105</v>
      </c>
      <c r="CE3" s="14">
        <f t="shared" si="5"/>
        <v>14.999999999997549</v>
      </c>
      <c r="CF3" s="12">
        <v>383</v>
      </c>
      <c r="CG3" s="12">
        <v>126</v>
      </c>
      <c r="CH3" s="14" t="s">
        <v>106</v>
      </c>
      <c r="CI3" s="14" t="s">
        <v>107</v>
      </c>
      <c r="CJ3" s="14">
        <f t="shared" si="6"/>
        <v>112.99999999999687</v>
      </c>
      <c r="CK3" s="12">
        <v>908</v>
      </c>
      <c r="CL3" s="12">
        <v>92</v>
      </c>
    </row>
    <row r="4" spans="1:90" ht="30" customHeight="1" x14ac:dyDescent="0.25">
      <c r="A4" s="13" t="s">
        <v>108</v>
      </c>
      <c r="B4" s="14">
        <v>9</v>
      </c>
      <c r="C4" s="14" t="s">
        <v>109</v>
      </c>
      <c r="D4" s="14">
        <v>24</v>
      </c>
      <c r="E4" s="14" t="s">
        <v>110</v>
      </c>
      <c r="F4" s="14" t="s">
        <v>86</v>
      </c>
      <c r="G4" s="14">
        <v>3</v>
      </c>
      <c r="H4" s="11" t="s">
        <v>63</v>
      </c>
      <c r="I4" s="15" t="s">
        <v>63</v>
      </c>
      <c r="J4" s="14">
        <v>-1.5</v>
      </c>
      <c r="K4" s="14" t="s">
        <v>64</v>
      </c>
      <c r="L4" s="14" t="s">
        <v>65</v>
      </c>
      <c r="M4" s="16" t="s">
        <v>0</v>
      </c>
      <c r="N4" s="17">
        <v>0</v>
      </c>
      <c r="O4" s="18">
        <v>4</v>
      </c>
      <c r="P4" s="14">
        <v>1</v>
      </c>
      <c r="Q4" s="14">
        <v>5</v>
      </c>
      <c r="R4" s="14">
        <v>1</v>
      </c>
      <c r="S4" s="14">
        <v>5</v>
      </c>
      <c r="T4" s="14">
        <v>1</v>
      </c>
      <c r="U4" s="14">
        <v>5</v>
      </c>
      <c r="V4" s="14">
        <v>1</v>
      </c>
      <c r="W4" s="14">
        <v>5</v>
      </c>
      <c r="X4" s="17">
        <v>1</v>
      </c>
      <c r="Y4" s="18">
        <v>1</v>
      </c>
      <c r="Z4" s="14">
        <v>1</v>
      </c>
      <c r="AA4" s="14">
        <v>1</v>
      </c>
      <c r="AB4" s="14">
        <v>4</v>
      </c>
      <c r="AC4" s="14">
        <v>1</v>
      </c>
      <c r="AD4" s="16">
        <v>1</v>
      </c>
      <c r="AE4" s="19">
        <v>79</v>
      </c>
      <c r="AF4" s="18">
        <v>2</v>
      </c>
      <c r="AG4" s="14">
        <v>1</v>
      </c>
      <c r="AH4" s="14">
        <v>4</v>
      </c>
      <c r="AI4" s="14">
        <v>1</v>
      </c>
      <c r="AJ4" s="14">
        <v>5</v>
      </c>
      <c r="AK4" s="14">
        <v>2</v>
      </c>
      <c r="AL4" s="14">
        <v>5</v>
      </c>
      <c r="AM4" s="14">
        <v>2</v>
      </c>
      <c r="AN4" s="14">
        <v>5</v>
      </c>
      <c r="AO4" s="17">
        <v>1</v>
      </c>
      <c r="AP4" s="18">
        <v>3</v>
      </c>
      <c r="AQ4" s="14">
        <v>16</v>
      </c>
      <c r="AR4" s="14">
        <v>1</v>
      </c>
      <c r="AS4" s="14">
        <v>2</v>
      </c>
      <c r="AT4" s="14">
        <v>5</v>
      </c>
      <c r="AU4" s="16">
        <v>12</v>
      </c>
      <c r="AV4" s="13" t="s">
        <v>66</v>
      </c>
      <c r="AW4" s="14" t="s">
        <v>66</v>
      </c>
      <c r="AX4" s="14" t="s">
        <v>111</v>
      </c>
      <c r="AY4" s="14" t="s">
        <v>112</v>
      </c>
      <c r="AZ4" s="20" t="s">
        <v>113</v>
      </c>
      <c r="BA4" s="11"/>
      <c r="BB4" s="11"/>
      <c r="BC4" s="14" t="s">
        <v>114</v>
      </c>
      <c r="BD4" s="14" t="s">
        <v>115</v>
      </c>
      <c r="BE4" s="14">
        <f t="shared" si="0"/>
        <v>0.99999999999695888</v>
      </c>
      <c r="BF4" s="12">
        <v>13</v>
      </c>
      <c r="BG4" s="12" t="s">
        <v>116</v>
      </c>
      <c r="BH4" s="12" t="s">
        <v>116</v>
      </c>
      <c r="BI4" s="14">
        <f t="shared" si="1"/>
        <v>0</v>
      </c>
      <c r="BJ4" s="12">
        <v>2</v>
      </c>
      <c r="BK4" s="12" t="s">
        <v>117</v>
      </c>
      <c r="BL4" s="12" t="s">
        <v>118</v>
      </c>
      <c r="BM4" s="14">
        <f t="shared" si="2"/>
        <v>3.9999999999974278</v>
      </c>
      <c r="BN4" s="12">
        <v>167</v>
      </c>
      <c r="BO4" s="12">
        <v>28</v>
      </c>
      <c r="BP4" s="12" t="s">
        <v>119</v>
      </c>
      <c r="BQ4" s="12" t="s">
        <v>120</v>
      </c>
      <c r="BR4" s="14">
        <f t="shared" si="3"/>
        <v>50.99999999999838</v>
      </c>
      <c r="BS4" s="12">
        <v>432</v>
      </c>
      <c r="BT4" s="12">
        <v>80</v>
      </c>
      <c r="BU4" s="12" t="s">
        <v>121</v>
      </c>
      <c r="BV4" s="12" t="s">
        <v>122</v>
      </c>
      <c r="BW4" s="14">
        <f t="shared" si="7"/>
        <v>3.9999999999974278</v>
      </c>
      <c r="BX4" s="12">
        <v>35</v>
      </c>
      <c r="BY4" s="12" t="s">
        <v>123</v>
      </c>
      <c r="BZ4" s="12" t="s">
        <v>124</v>
      </c>
      <c r="CA4" s="14">
        <f t="shared" si="4"/>
        <v>10.999999999995325</v>
      </c>
      <c r="CB4" s="12">
        <v>99</v>
      </c>
      <c r="CC4" s="12" t="s">
        <v>125</v>
      </c>
      <c r="CD4" s="12" t="s">
        <v>126</v>
      </c>
      <c r="CE4" s="14">
        <f t="shared" si="5"/>
        <v>13.999999999995794</v>
      </c>
      <c r="CF4" s="12">
        <v>386</v>
      </c>
      <c r="CG4" s="12">
        <v>136</v>
      </c>
      <c r="CH4" s="14" t="s">
        <v>127</v>
      </c>
      <c r="CI4" s="14" t="s">
        <v>128</v>
      </c>
      <c r="CJ4" s="14">
        <f t="shared" si="6"/>
        <v>72.999999999998622</v>
      </c>
      <c r="CK4" s="12">
        <v>669</v>
      </c>
      <c r="CL4" s="12">
        <v>170</v>
      </c>
    </row>
    <row r="5" spans="1:90" ht="30" customHeight="1" x14ac:dyDescent="0.25">
      <c r="A5" s="13" t="s">
        <v>129</v>
      </c>
      <c r="B5" s="14">
        <v>10</v>
      </c>
      <c r="C5" s="14" t="s">
        <v>59</v>
      </c>
      <c r="D5" s="14">
        <v>24</v>
      </c>
      <c r="E5" s="14" t="s">
        <v>110</v>
      </c>
      <c r="F5" s="14" t="s">
        <v>86</v>
      </c>
      <c r="G5" s="14">
        <v>2</v>
      </c>
      <c r="H5" s="11" t="s">
        <v>130</v>
      </c>
      <c r="I5" s="15" t="s">
        <v>131</v>
      </c>
      <c r="J5" s="14" t="s">
        <v>132</v>
      </c>
      <c r="K5" s="14" t="s">
        <v>64</v>
      </c>
      <c r="L5" s="14" t="s">
        <v>65</v>
      </c>
      <c r="M5" s="16" t="s">
        <v>0</v>
      </c>
      <c r="N5" s="17">
        <v>2</v>
      </c>
      <c r="O5" s="18">
        <v>1</v>
      </c>
      <c r="P5" s="14">
        <v>1</v>
      </c>
      <c r="Q5" s="14">
        <v>4</v>
      </c>
      <c r="R5" s="14">
        <v>1</v>
      </c>
      <c r="S5" s="14">
        <v>4</v>
      </c>
      <c r="T5" s="14">
        <v>1</v>
      </c>
      <c r="U5" s="14">
        <v>5</v>
      </c>
      <c r="V5" s="14">
        <v>1</v>
      </c>
      <c r="W5" s="14">
        <v>5</v>
      </c>
      <c r="X5" s="17">
        <v>2</v>
      </c>
      <c r="Y5" s="18">
        <v>1</v>
      </c>
      <c r="Z5" s="14">
        <v>1</v>
      </c>
      <c r="AA5" s="14">
        <v>5</v>
      </c>
      <c r="AB5" s="14">
        <v>3</v>
      </c>
      <c r="AC5" s="14">
        <v>1</v>
      </c>
      <c r="AD5" s="16">
        <v>7</v>
      </c>
      <c r="AE5" s="19">
        <v>11</v>
      </c>
      <c r="AF5" s="18">
        <v>2</v>
      </c>
      <c r="AG5" s="14">
        <v>1</v>
      </c>
      <c r="AH5" s="14">
        <v>3</v>
      </c>
      <c r="AI5" s="14">
        <v>1</v>
      </c>
      <c r="AJ5" s="14">
        <v>3</v>
      </c>
      <c r="AK5" s="14">
        <v>5</v>
      </c>
      <c r="AL5" s="14">
        <v>5</v>
      </c>
      <c r="AM5" s="14">
        <v>4</v>
      </c>
      <c r="AN5" s="14">
        <v>2</v>
      </c>
      <c r="AO5" s="17">
        <v>1</v>
      </c>
      <c r="AP5" s="18">
        <v>1</v>
      </c>
      <c r="AQ5" s="14">
        <v>1</v>
      </c>
      <c r="AR5" s="14">
        <v>5</v>
      </c>
      <c r="AS5" s="14">
        <v>13</v>
      </c>
      <c r="AT5" s="14">
        <v>12</v>
      </c>
      <c r="AU5" s="16">
        <v>16</v>
      </c>
      <c r="AV5" s="13" t="s">
        <v>66</v>
      </c>
      <c r="AW5" s="14" t="s">
        <v>66</v>
      </c>
      <c r="AX5" s="14" t="s">
        <v>133</v>
      </c>
      <c r="AY5" s="14" t="s">
        <v>134</v>
      </c>
      <c r="AZ5" s="20" t="s">
        <v>135</v>
      </c>
      <c r="BA5" s="11"/>
      <c r="BB5" s="11" t="s">
        <v>136</v>
      </c>
      <c r="BC5" s="14" t="s">
        <v>137</v>
      </c>
      <c r="BD5" s="14" t="s">
        <v>138</v>
      </c>
      <c r="BE5" s="14">
        <f t="shared" si="0"/>
        <v>0.99999999999695888</v>
      </c>
      <c r="BF5" s="12">
        <v>10</v>
      </c>
      <c r="BG5" s="12" t="s">
        <v>139</v>
      </c>
      <c r="BH5" s="12" t="s">
        <v>140</v>
      </c>
      <c r="BI5" s="14">
        <f t="shared" si="1"/>
        <v>2.0000000000035101</v>
      </c>
      <c r="BJ5" s="12">
        <v>20</v>
      </c>
      <c r="BK5" s="12" t="s">
        <v>141</v>
      </c>
      <c r="BL5" s="12" t="s">
        <v>142</v>
      </c>
      <c r="BM5" s="14">
        <f t="shared" si="2"/>
        <v>3.9999999999974278</v>
      </c>
      <c r="BN5" s="12">
        <v>77</v>
      </c>
      <c r="BO5" s="12">
        <v>31</v>
      </c>
      <c r="BP5" s="12" t="s">
        <v>143</v>
      </c>
      <c r="BQ5" s="12" t="s">
        <v>144</v>
      </c>
      <c r="BR5" s="14">
        <f t="shared" si="3"/>
        <v>34.999999999999076</v>
      </c>
      <c r="BS5" s="12">
        <v>287</v>
      </c>
      <c r="BT5" s="12">
        <v>52</v>
      </c>
      <c r="BU5" s="12" t="s">
        <v>145</v>
      </c>
      <c r="BV5" s="12" t="s">
        <v>146</v>
      </c>
      <c r="BW5" s="14">
        <f t="shared" si="7"/>
        <v>7.9999999999948557</v>
      </c>
      <c r="BX5" s="12">
        <v>67</v>
      </c>
      <c r="BY5" s="12" t="s">
        <v>147</v>
      </c>
      <c r="BZ5" s="12" t="s">
        <v>148</v>
      </c>
      <c r="CA5" s="14">
        <f t="shared" si="4"/>
        <v>10.999999999995325</v>
      </c>
      <c r="CB5" s="12">
        <v>99</v>
      </c>
      <c r="CC5" s="12" t="s">
        <v>149</v>
      </c>
      <c r="CD5" s="12" t="s">
        <v>150</v>
      </c>
      <c r="CE5" s="14">
        <f t="shared" si="5"/>
        <v>28.999999999998138</v>
      </c>
      <c r="CF5" s="12">
        <v>403</v>
      </c>
      <c r="CG5" s="12">
        <v>167</v>
      </c>
      <c r="CH5" s="14" t="s">
        <v>151</v>
      </c>
      <c r="CI5" s="14" t="s">
        <v>152</v>
      </c>
      <c r="CJ5" s="14">
        <f t="shared" si="6"/>
        <v>56.000000000002359</v>
      </c>
      <c r="CK5" s="12">
        <v>517</v>
      </c>
      <c r="CL5" s="12">
        <v>129</v>
      </c>
    </row>
    <row r="6" spans="1:90" ht="30" customHeight="1" x14ac:dyDescent="0.25">
      <c r="A6" s="13" t="s">
        <v>153</v>
      </c>
      <c r="B6" s="14">
        <v>11</v>
      </c>
      <c r="C6" s="14" t="s">
        <v>59</v>
      </c>
      <c r="D6" s="14">
        <v>36</v>
      </c>
      <c r="E6" s="14" t="s">
        <v>60</v>
      </c>
      <c r="F6" s="14" t="s">
        <v>154</v>
      </c>
      <c r="G6" s="14">
        <v>5</v>
      </c>
      <c r="H6" s="11" t="s">
        <v>155</v>
      </c>
      <c r="I6" s="15" t="s">
        <v>87</v>
      </c>
      <c r="J6" s="14" t="s">
        <v>156</v>
      </c>
      <c r="K6" s="14" t="s">
        <v>64</v>
      </c>
      <c r="L6" s="14" t="s">
        <v>65</v>
      </c>
      <c r="M6" s="16" t="s">
        <v>1</v>
      </c>
      <c r="N6" s="17">
        <v>17</v>
      </c>
      <c r="O6" s="18">
        <v>5</v>
      </c>
      <c r="P6" s="14">
        <v>2</v>
      </c>
      <c r="Q6" s="14">
        <v>4</v>
      </c>
      <c r="R6" s="14">
        <v>3</v>
      </c>
      <c r="S6" s="14">
        <v>5</v>
      </c>
      <c r="T6" s="14">
        <v>1</v>
      </c>
      <c r="U6" s="14">
        <v>5</v>
      </c>
      <c r="V6" s="14">
        <v>2</v>
      </c>
      <c r="W6" s="14">
        <v>3</v>
      </c>
      <c r="X6" s="17">
        <v>3</v>
      </c>
      <c r="Y6" s="18">
        <v>15</v>
      </c>
      <c r="Z6" s="14">
        <v>5</v>
      </c>
      <c r="AA6" s="14">
        <v>1</v>
      </c>
      <c r="AB6" s="14">
        <v>4</v>
      </c>
      <c r="AC6" s="14">
        <v>13</v>
      </c>
      <c r="AD6" s="16">
        <v>3</v>
      </c>
      <c r="AE6" s="19">
        <v>64</v>
      </c>
      <c r="AF6" s="18">
        <v>1</v>
      </c>
      <c r="AG6" s="14">
        <v>4</v>
      </c>
      <c r="AH6" s="14">
        <v>2</v>
      </c>
      <c r="AI6" s="14">
        <v>4</v>
      </c>
      <c r="AJ6" s="14">
        <v>4</v>
      </c>
      <c r="AK6" s="14">
        <v>2</v>
      </c>
      <c r="AL6" s="14">
        <v>2</v>
      </c>
      <c r="AM6" s="14">
        <v>5</v>
      </c>
      <c r="AN6" s="14">
        <v>1</v>
      </c>
      <c r="AO6" s="17">
        <v>2</v>
      </c>
      <c r="AP6" s="18">
        <v>18</v>
      </c>
      <c r="AQ6" s="14">
        <v>19</v>
      </c>
      <c r="AR6" s="14">
        <v>10</v>
      </c>
      <c r="AS6" s="14">
        <v>15</v>
      </c>
      <c r="AT6" s="14">
        <v>16</v>
      </c>
      <c r="AU6" s="16">
        <v>16</v>
      </c>
      <c r="AV6" s="13" t="s">
        <v>66</v>
      </c>
      <c r="AW6" s="14" t="s">
        <v>66</v>
      </c>
      <c r="AX6" s="14" t="s">
        <v>111</v>
      </c>
      <c r="AY6" s="14" t="s">
        <v>157</v>
      </c>
      <c r="AZ6" s="20" t="s">
        <v>158</v>
      </c>
      <c r="BA6" s="11"/>
      <c r="BB6" s="11"/>
      <c r="BC6" s="14" t="s">
        <v>159</v>
      </c>
      <c r="BD6" s="14" t="s">
        <v>160</v>
      </c>
      <c r="BE6" s="14">
        <f t="shared" si="0"/>
        <v>2.0000000000035101</v>
      </c>
      <c r="BF6" s="12">
        <v>15</v>
      </c>
      <c r="BG6" s="12" t="s">
        <v>161</v>
      </c>
      <c r="BH6" s="12" t="s">
        <v>162</v>
      </c>
      <c r="BI6" s="14">
        <f t="shared" si="1"/>
        <v>4.0000000000070202</v>
      </c>
      <c r="BJ6" s="12">
        <v>34</v>
      </c>
      <c r="BK6" s="12" t="s">
        <v>163</v>
      </c>
      <c r="BL6" s="12" t="s">
        <v>164</v>
      </c>
      <c r="BM6" s="14">
        <f t="shared" si="2"/>
        <v>3.9999999999974278</v>
      </c>
      <c r="BN6" s="12">
        <v>148</v>
      </c>
      <c r="BO6" s="12">
        <v>33</v>
      </c>
      <c r="BP6" s="12" t="s">
        <v>165</v>
      </c>
      <c r="BQ6" s="12" t="s">
        <v>166</v>
      </c>
      <c r="BR6" s="14">
        <f t="shared" si="3"/>
        <v>54.000000000008441</v>
      </c>
      <c r="BS6" s="12">
        <v>445</v>
      </c>
      <c r="BT6" s="12">
        <v>96</v>
      </c>
      <c r="BU6" s="12" t="s">
        <v>167</v>
      </c>
      <c r="BV6" s="12" t="s">
        <v>168</v>
      </c>
      <c r="BW6" s="14">
        <f t="shared" si="7"/>
        <v>6.0000000000009379</v>
      </c>
      <c r="BX6" s="12">
        <v>56</v>
      </c>
      <c r="BY6" s="12" t="s">
        <v>169</v>
      </c>
      <c r="BZ6" s="12" t="s">
        <v>170</v>
      </c>
      <c r="CA6" s="14">
        <f t="shared" si="4"/>
        <v>9.9999999999887734</v>
      </c>
      <c r="CB6" s="12">
        <v>88</v>
      </c>
      <c r="CC6" s="12" t="s">
        <v>171</v>
      </c>
      <c r="CD6" s="12" t="s">
        <v>172</v>
      </c>
      <c r="CE6" s="14">
        <f t="shared" si="5"/>
        <v>16.999999999996263</v>
      </c>
      <c r="CF6" s="12">
        <v>324</v>
      </c>
      <c r="CG6" s="12">
        <v>148</v>
      </c>
      <c r="CH6" s="14" t="s">
        <v>173</v>
      </c>
      <c r="CI6" s="14" t="s">
        <v>174</v>
      </c>
      <c r="CJ6" s="14">
        <f t="shared" si="6"/>
        <v>74.999999999992539</v>
      </c>
      <c r="CK6" s="12">
        <v>671</v>
      </c>
      <c r="CL6" s="12">
        <v>121</v>
      </c>
    </row>
    <row r="7" spans="1:90" ht="30" customHeight="1" x14ac:dyDescent="0.25">
      <c r="A7" s="13" t="s">
        <v>175</v>
      </c>
      <c r="B7" s="14">
        <v>12</v>
      </c>
      <c r="C7" s="14" t="s">
        <v>59</v>
      </c>
      <c r="D7" s="14">
        <v>22</v>
      </c>
      <c r="E7" s="14" t="s">
        <v>85</v>
      </c>
      <c r="F7" s="14" t="s">
        <v>86</v>
      </c>
      <c r="G7" s="14">
        <v>0</v>
      </c>
      <c r="H7" s="11">
        <v>0</v>
      </c>
      <c r="I7" s="15" t="s">
        <v>176</v>
      </c>
      <c r="J7" s="14" t="s">
        <v>64</v>
      </c>
      <c r="K7" s="14" t="s">
        <v>64</v>
      </c>
      <c r="L7" s="14" t="s">
        <v>65</v>
      </c>
      <c r="M7" s="16" t="s">
        <v>1</v>
      </c>
      <c r="N7" s="17">
        <v>0</v>
      </c>
      <c r="O7" s="18">
        <v>5</v>
      </c>
      <c r="P7" s="14">
        <v>1</v>
      </c>
      <c r="Q7" s="14">
        <v>5</v>
      </c>
      <c r="R7" s="14">
        <v>1</v>
      </c>
      <c r="S7" s="14">
        <v>4</v>
      </c>
      <c r="T7" s="14">
        <v>2</v>
      </c>
      <c r="U7" s="14">
        <v>5</v>
      </c>
      <c r="V7" s="14">
        <v>2</v>
      </c>
      <c r="W7" s="14">
        <v>4</v>
      </c>
      <c r="X7" s="17">
        <v>2</v>
      </c>
      <c r="Y7" s="18">
        <v>6</v>
      </c>
      <c r="Z7" s="14">
        <v>5</v>
      </c>
      <c r="AA7" s="14">
        <v>1</v>
      </c>
      <c r="AB7" s="14">
        <v>5</v>
      </c>
      <c r="AC7" s="14">
        <v>8</v>
      </c>
      <c r="AD7" s="16">
        <v>3</v>
      </c>
      <c r="AE7" s="19">
        <v>30</v>
      </c>
      <c r="AF7" s="18">
        <v>2</v>
      </c>
      <c r="AG7" s="14">
        <v>3</v>
      </c>
      <c r="AH7" s="14">
        <v>2</v>
      </c>
      <c r="AI7" s="14">
        <v>2</v>
      </c>
      <c r="AJ7" s="14">
        <v>4</v>
      </c>
      <c r="AK7" s="14">
        <v>4</v>
      </c>
      <c r="AL7" s="14">
        <v>2</v>
      </c>
      <c r="AM7" s="14">
        <v>5</v>
      </c>
      <c r="AN7" s="14">
        <v>2</v>
      </c>
      <c r="AO7" s="17">
        <v>5</v>
      </c>
      <c r="AP7" s="18">
        <v>9</v>
      </c>
      <c r="AQ7" s="14">
        <v>5</v>
      </c>
      <c r="AR7" s="14">
        <v>3</v>
      </c>
      <c r="AS7" s="14">
        <v>5</v>
      </c>
      <c r="AT7" s="14">
        <v>8</v>
      </c>
      <c r="AU7" s="16">
        <v>6</v>
      </c>
      <c r="AV7" s="13" t="s">
        <v>66</v>
      </c>
      <c r="AW7" s="14" t="s">
        <v>66</v>
      </c>
      <c r="AX7" s="14" t="s">
        <v>66</v>
      </c>
      <c r="AY7" s="14" t="s">
        <v>177</v>
      </c>
      <c r="AZ7" s="20" t="s">
        <v>178</v>
      </c>
      <c r="BA7" s="11" t="s">
        <v>179</v>
      </c>
      <c r="BB7" s="11" t="s">
        <v>180</v>
      </c>
      <c r="BC7" s="14" t="s">
        <v>181</v>
      </c>
      <c r="BD7" s="14" t="s">
        <v>182</v>
      </c>
      <c r="BE7" s="14">
        <f t="shared" si="0"/>
        <v>1.9999999999987139</v>
      </c>
      <c r="BF7" s="12">
        <v>13</v>
      </c>
      <c r="BG7" s="12" t="s">
        <v>183</v>
      </c>
      <c r="BH7" s="12" t="s">
        <v>184</v>
      </c>
      <c r="BI7" s="14">
        <f t="shared" si="1"/>
        <v>4.9999999999991829</v>
      </c>
      <c r="BJ7" s="12">
        <v>37</v>
      </c>
      <c r="BK7" s="12" t="s">
        <v>185</v>
      </c>
      <c r="BL7" s="12" t="s">
        <v>186</v>
      </c>
      <c r="BM7" s="14">
        <f t="shared" si="2"/>
        <v>89.000000000007518</v>
      </c>
      <c r="BN7" s="12">
        <v>236</v>
      </c>
      <c r="BO7" s="12">
        <v>108</v>
      </c>
      <c r="BP7" s="12" t="s">
        <v>187</v>
      </c>
      <c r="BQ7" s="12" t="s">
        <v>188</v>
      </c>
      <c r="BR7" s="14">
        <f t="shared" si="3"/>
        <v>94.999999999998863</v>
      </c>
      <c r="BS7" s="12">
        <v>787</v>
      </c>
      <c r="BT7" s="12">
        <v>70</v>
      </c>
      <c r="BU7" s="12" t="s">
        <v>189</v>
      </c>
      <c r="BV7" s="12" t="s">
        <v>190</v>
      </c>
      <c r="BW7" s="14">
        <f t="shared" si="7"/>
        <v>3.000000000000469</v>
      </c>
      <c r="BX7" s="12">
        <v>30</v>
      </c>
      <c r="BY7" s="12" t="s">
        <v>191</v>
      </c>
      <c r="BZ7" s="12" t="s">
        <v>192</v>
      </c>
      <c r="CA7" s="14">
        <f t="shared" si="4"/>
        <v>11.000000000004917</v>
      </c>
      <c r="CB7" s="12">
        <v>105</v>
      </c>
      <c r="CC7" s="12" t="s">
        <v>193</v>
      </c>
      <c r="CD7" s="12" t="s">
        <v>194</v>
      </c>
      <c r="CE7" s="14">
        <f t="shared" si="5"/>
        <v>18.000000000002814</v>
      </c>
      <c r="CF7" s="12">
        <v>377</v>
      </c>
      <c r="CG7" s="12">
        <v>165</v>
      </c>
      <c r="CH7" s="14" t="s">
        <v>195</v>
      </c>
      <c r="CI7" s="14" t="s">
        <v>196</v>
      </c>
      <c r="CJ7" s="14">
        <f t="shared" si="6"/>
        <v>95.000000000003666</v>
      </c>
      <c r="CK7" s="12">
        <v>852</v>
      </c>
      <c r="CL7" s="12">
        <v>133</v>
      </c>
    </row>
    <row r="8" spans="1:90" ht="30" customHeight="1" x14ac:dyDescent="0.25">
      <c r="A8" s="13" t="s">
        <v>197</v>
      </c>
      <c r="B8" s="14">
        <v>13</v>
      </c>
      <c r="C8" s="14" t="s">
        <v>59</v>
      </c>
      <c r="D8" s="14">
        <v>21</v>
      </c>
      <c r="E8" s="14" t="s">
        <v>85</v>
      </c>
      <c r="F8" s="14" t="s">
        <v>86</v>
      </c>
      <c r="G8" s="14">
        <v>0</v>
      </c>
      <c r="H8" s="11" t="s">
        <v>198</v>
      </c>
      <c r="I8" s="15" t="s">
        <v>87</v>
      </c>
      <c r="J8" s="14" t="s">
        <v>64</v>
      </c>
      <c r="K8" s="14" t="s">
        <v>64</v>
      </c>
      <c r="L8" s="14" t="s">
        <v>65</v>
      </c>
      <c r="M8" s="16" t="s">
        <v>1</v>
      </c>
      <c r="N8" s="17">
        <v>16</v>
      </c>
      <c r="O8" s="18">
        <v>4</v>
      </c>
      <c r="P8" s="14">
        <v>1</v>
      </c>
      <c r="Q8" s="14">
        <v>5</v>
      </c>
      <c r="R8" s="14">
        <v>1</v>
      </c>
      <c r="S8" s="14">
        <v>5</v>
      </c>
      <c r="T8" s="14">
        <v>1</v>
      </c>
      <c r="U8" s="14">
        <v>5</v>
      </c>
      <c r="V8" s="14">
        <v>1</v>
      </c>
      <c r="W8" s="14">
        <v>5</v>
      </c>
      <c r="X8" s="17">
        <v>1</v>
      </c>
      <c r="Y8" s="18">
        <v>3</v>
      </c>
      <c r="Z8" s="14">
        <v>6</v>
      </c>
      <c r="AA8" s="14">
        <v>2</v>
      </c>
      <c r="AB8" s="14">
        <v>8</v>
      </c>
      <c r="AC8" s="14">
        <v>8</v>
      </c>
      <c r="AD8" s="16">
        <v>12</v>
      </c>
      <c r="AE8" s="19">
        <v>56</v>
      </c>
      <c r="AF8" s="18">
        <v>2</v>
      </c>
      <c r="AG8" s="14">
        <v>1</v>
      </c>
      <c r="AH8" s="14">
        <v>3</v>
      </c>
      <c r="AI8" s="14">
        <v>1</v>
      </c>
      <c r="AJ8" s="14">
        <v>3</v>
      </c>
      <c r="AK8" s="14">
        <v>1</v>
      </c>
      <c r="AL8" s="14">
        <v>5</v>
      </c>
      <c r="AM8" s="14">
        <v>4</v>
      </c>
      <c r="AN8" s="14">
        <v>2</v>
      </c>
      <c r="AO8" s="17">
        <v>1</v>
      </c>
      <c r="AP8" s="18">
        <v>4</v>
      </c>
      <c r="AQ8" s="14">
        <v>12</v>
      </c>
      <c r="AR8" s="14">
        <v>2</v>
      </c>
      <c r="AS8" s="14">
        <v>6</v>
      </c>
      <c r="AT8" s="14">
        <v>7</v>
      </c>
      <c r="AU8" s="16">
        <v>18</v>
      </c>
      <c r="AV8" s="13" t="s">
        <v>66</v>
      </c>
      <c r="AW8" s="14" t="s">
        <v>66</v>
      </c>
      <c r="AX8" s="14" t="s">
        <v>111</v>
      </c>
      <c r="AY8" s="14" t="s">
        <v>199</v>
      </c>
      <c r="AZ8" s="20" t="s">
        <v>200</v>
      </c>
      <c r="BA8" s="11"/>
      <c r="BB8" s="11"/>
      <c r="BC8" s="14" t="s">
        <v>201</v>
      </c>
      <c r="BD8" s="14" t="s">
        <v>202</v>
      </c>
      <c r="BE8" s="14">
        <f t="shared" si="0"/>
        <v>3.0000000000052651</v>
      </c>
      <c r="BF8" s="12">
        <v>17</v>
      </c>
      <c r="BG8" s="12" t="s">
        <v>203</v>
      </c>
      <c r="BH8" s="12" t="s">
        <v>204</v>
      </c>
      <c r="BI8" s="14">
        <f t="shared" si="1"/>
        <v>4.000000000002224</v>
      </c>
      <c r="BJ8" s="12">
        <v>35</v>
      </c>
      <c r="BK8" s="12" t="s">
        <v>205</v>
      </c>
      <c r="BL8" s="12" t="s">
        <v>206</v>
      </c>
      <c r="BM8" s="14">
        <f t="shared" si="2"/>
        <v>15.000000000002345</v>
      </c>
      <c r="BN8" s="12">
        <v>182</v>
      </c>
      <c r="BO8" s="12">
        <v>106</v>
      </c>
      <c r="BP8" s="12" t="s">
        <v>207</v>
      </c>
      <c r="BQ8" s="12" t="s">
        <v>208</v>
      </c>
      <c r="BR8" s="14">
        <f t="shared" si="3"/>
        <v>107.00000000000074</v>
      </c>
      <c r="BS8" s="12">
        <v>848</v>
      </c>
      <c r="BT8" s="12">
        <v>57</v>
      </c>
      <c r="BU8" s="12" t="s">
        <v>209</v>
      </c>
      <c r="BV8" s="12" t="s">
        <v>210</v>
      </c>
      <c r="BW8" s="14">
        <f t="shared" si="7"/>
        <v>12.999999999998835</v>
      </c>
      <c r="BX8" s="12">
        <v>115</v>
      </c>
      <c r="BY8" s="12" t="s">
        <v>211</v>
      </c>
      <c r="BZ8" s="12" t="s">
        <v>212</v>
      </c>
      <c r="CA8" s="14">
        <f t="shared" si="4"/>
        <v>10.000000000003162</v>
      </c>
      <c r="CB8" s="12">
        <v>84</v>
      </c>
      <c r="CC8" s="12" t="s">
        <v>213</v>
      </c>
      <c r="CD8" s="12" t="s">
        <v>214</v>
      </c>
      <c r="CE8" s="14">
        <f t="shared" si="5"/>
        <v>18.000000000002814</v>
      </c>
      <c r="CF8" s="12">
        <v>365</v>
      </c>
      <c r="CG8" s="12">
        <v>153</v>
      </c>
      <c r="CH8" s="14" t="s">
        <v>215</v>
      </c>
      <c r="CI8" s="14" t="s">
        <v>216</v>
      </c>
      <c r="CJ8" s="14">
        <f t="shared" si="6"/>
        <v>88.000000000000966</v>
      </c>
      <c r="CK8" s="12">
        <v>754</v>
      </c>
      <c r="CL8" s="12">
        <v>158</v>
      </c>
    </row>
    <row r="9" spans="1:90" ht="30" customHeight="1" x14ac:dyDescent="0.25">
      <c r="A9" s="13" t="s">
        <v>217</v>
      </c>
      <c r="B9" s="14">
        <v>14</v>
      </c>
      <c r="C9" s="14" t="s">
        <v>59</v>
      </c>
      <c r="D9" s="14">
        <v>21</v>
      </c>
      <c r="E9" s="14" t="s">
        <v>85</v>
      </c>
      <c r="F9" s="14" t="s">
        <v>86</v>
      </c>
      <c r="G9" s="14">
        <v>0</v>
      </c>
      <c r="H9" s="11" t="s">
        <v>218</v>
      </c>
      <c r="I9" s="15" t="s">
        <v>87</v>
      </c>
      <c r="J9" s="14" t="s">
        <v>64</v>
      </c>
      <c r="K9" s="14" t="s">
        <v>64</v>
      </c>
      <c r="L9" s="14" t="s">
        <v>65</v>
      </c>
      <c r="M9" s="16" t="s">
        <v>0</v>
      </c>
      <c r="N9" s="17">
        <v>3</v>
      </c>
      <c r="O9" s="18">
        <v>4</v>
      </c>
      <c r="P9" s="14">
        <v>1</v>
      </c>
      <c r="Q9" s="14">
        <v>5</v>
      </c>
      <c r="R9" s="14">
        <v>2</v>
      </c>
      <c r="S9" s="14">
        <v>5</v>
      </c>
      <c r="T9" s="14">
        <v>1</v>
      </c>
      <c r="U9" s="14">
        <v>5</v>
      </c>
      <c r="V9" s="14">
        <v>1</v>
      </c>
      <c r="W9" s="14">
        <v>5</v>
      </c>
      <c r="X9" s="17">
        <v>1</v>
      </c>
      <c r="Y9" s="18">
        <v>4</v>
      </c>
      <c r="Z9" s="14">
        <v>4</v>
      </c>
      <c r="AA9" s="14">
        <v>5</v>
      </c>
      <c r="AB9" s="14">
        <v>1</v>
      </c>
      <c r="AC9" s="14">
        <v>2</v>
      </c>
      <c r="AD9" s="16">
        <v>2</v>
      </c>
      <c r="AE9" s="19">
        <v>18</v>
      </c>
      <c r="AF9" s="18">
        <v>1</v>
      </c>
      <c r="AG9" s="14">
        <v>3</v>
      </c>
      <c r="AH9" s="14">
        <v>2</v>
      </c>
      <c r="AI9" s="14">
        <v>2</v>
      </c>
      <c r="AJ9" s="14">
        <v>2</v>
      </c>
      <c r="AK9" s="14">
        <v>3</v>
      </c>
      <c r="AL9" s="14">
        <v>4</v>
      </c>
      <c r="AM9" s="14">
        <v>4</v>
      </c>
      <c r="AN9" s="14">
        <v>3</v>
      </c>
      <c r="AO9" s="17">
        <v>1</v>
      </c>
      <c r="AP9" s="18">
        <v>5</v>
      </c>
      <c r="AQ9" s="14">
        <v>16</v>
      </c>
      <c r="AR9" s="14">
        <v>7</v>
      </c>
      <c r="AS9" s="14">
        <v>1</v>
      </c>
      <c r="AT9" s="14">
        <v>14</v>
      </c>
      <c r="AU9" s="16">
        <v>13</v>
      </c>
      <c r="AV9" s="13" t="s">
        <v>66</v>
      </c>
      <c r="AW9" s="14" t="s">
        <v>66</v>
      </c>
      <c r="AX9" s="14" t="s">
        <v>66</v>
      </c>
      <c r="AY9" s="14" t="s">
        <v>219</v>
      </c>
      <c r="AZ9" s="20" t="s">
        <v>220</v>
      </c>
      <c r="BA9" s="11" t="s">
        <v>221</v>
      </c>
      <c r="BB9" s="11"/>
      <c r="BC9" s="14" t="s">
        <v>222</v>
      </c>
      <c r="BD9" s="14" t="s">
        <v>223</v>
      </c>
      <c r="BE9" s="14">
        <f t="shared" si="0"/>
        <v>0.99999999999695888</v>
      </c>
      <c r="BF9" s="12">
        <v>9</v>
      </c>
      <c r="BG9" s="12" t="s">
        <v>224</v>
      </c>
      <c r="BH9" s="12" t="s">
        <v>225</v>
      </c>
      <c r="BI9" s="14">
        <f t="shared" si="1"/>
        <v>4.000000000002224</v>
      </c>
      <c r="BJ9" s="12">
        <v>36</v>
      </c>
      <c r="BK9" s="12" t="s">
        <v>226</v>
      </c>
      <c r="BL9" s="12" t="s">
        <v>227</v>
      </c>
      <c r="BM9" s="14">
        <f t="shared" si="2"/>
        <v>4.000000000002224</v>
      </c>
      <c r="BN9" s="12">
        <v>116</v>
      </c>
      <c r="BO9" s="12">
        <v>32</v>
      </c>
      <c r="BP9" s="12" t="s">
        <v>228</v>
      </c>
      <c r="BQ9" s="12" t="s">
        <v>229</v>
      </c>
      <c r="BR9" s="14">
        <f t="shared" si="3"/>
        <v>35.000000000003872</v>
      </c>
      <c r="BS9" s="12">
        <v>314</v>
      </c>
      <c r="BT9" s="12">
        <v>51</v>
      </c>
      <c r="BU9" s="12" t="s">
        <v>230</v>
      </c>
      <c r="BV9" s="12" t="s">
        <v>231</v>
      </c>
      <c r="BW9" s="14">
        <f t="shared" si="7"/>
        <v>6.0000000000009379</v>
      </c>
      <c r="BX9" s="12">
        <v>55</v>
      </c>
      <c r="BY9" s="12" t="s">
        <v>232</v>
      </c>
      <c r="BZ9" s="12" t="s">
        <v>233</v>
      </c>
      <c r="CA9" s="14">
        <f t="shared" si="4"/>
        <v>16.0000000000041</v>
      </c>
      <c r="CB9" s="12">
        <v>125</v>
      </c>
      <c r="CC9" s="12" t="s">
        <v>234</v>
      </c>
      <c r="CD9" s="12" t="s">
        <v>235</v>
      </c>
      <c r="CE9" s="14">
        <f t="shared" si="5"/>
        <v>18.000000000002814</v>
      </c>
      <c r="CF9" s="12">
        <v>353</v>
      </c>
      <c r="CG9" s="12">
        <v>146</v>
      </c>
      <c r="CH9" s="14" t="s">
        <v>236</v>
      </c>
      <c r="CI9" s="14" t="s">
        <v>237</v>
      </c>
      <c r="CJ9" s="14">
        <f t="shared" si="6"/>
        <v>66.000000000000725</v>
      </c>
      <c r="CK9" s="12">
        <v>556</v>
      </c>
      <c r="CL9" s="12">
        <v>175</v>
      </c>
    </row>
    <row r="10" spans="1:90" ht="30" customHeight="1" x14ac:dyDescent="0.25">
      <c r="A10" s="13" t="s">
        <v>238</v>
      </c>
      <c r="B10" s="14">
        <v>15</v>
      </c>
      <c r="C10" s="14" t="s">
        <v>59</v>
      </c>
      <c r="D10" s="14">
        <v>21</v>
      </c>
      <c r="E10" s="14" t="s">
        <v>85</v>
      </c>
      <c r="F10" s="14" t="s">
        <v>86</v>
      </c>
      <c r="G10" s="14">
        <v>0</v>
      </c>
      <c r="H10" s="11">
        <v>0</v>
      </c>
      <c r="I10" s="15" t="s">
        <v>176</v>
      </c>
      <c r="J10" s="14" t="s">
        <v>64</v>
      </c>
      <c r="K10" s="14" t="s">
        <v>64</v>
      </c>
      <c r="L10" s="14" t="s">
        <v>65</v>
      </c>
      <c r="M10" s="16" t="s">
        <v>0</v>
      </c>
      <c r="N10" s="17">
        <v>10</v>
      </c>
      <c r="O10" s="18">
        <v>4</v>
      </c>
      <c r="P10" s="14">
        <v>1</v>
      </c>
      <c r="Q10" s="14">
        <v>5</v>
      </c>
      <c r="R10" s="14">
        <v>2</v>
      </c>
      <c r="S10" s="14">
        <v>4</v>
      </c>
      <c r="T10" s="14">
        <v>2</v>
      </c>
      <c r="U10" s="14">
        <v>5</v>
      </c>
      <c r="V10" s="14">
        <v>2</v>
      </c>
      <c r="W10" s="14">
        <v>3</v>
      </c>
      <c r="X10" s="17">
        <v>2</v>
      </c>
      <c r="Y10" s="18">
        <v>5</v>
      </c>
      <c r="Z10" s="14">
        <v>4</v>
      </c>
      <c r="AA10" s="14">
        <v>10</v>
      </c>
      <c r="AB10" s="14">
        <v>5</v>
      </c>
      <c r="AC10" s="14">
        <v>5</v>
      </c>
      <c r="AD10" s="16">
        <v>6</v>
      </c>
      <c r="AE10" s="19">
        <v>10</v>
      </c>
      <c r="AF10" s="18">
        <v>2</v>
      </c>
      <c r="AG10" s="14">
        <v>1</v>
      </c>
      <c r="AH10" s="14">
        <v>4</v>
      </c>
      <c r="AI10" s="14">
        <v>2</v>
      </c>
      <c r="AJ10" s="14">
        <v>4</v>
      </c>
      <c r="AK10" s="14">
        <v>4</v>
      </c>
      <c r="AL10" s="14">
        <v>5</v>
      </c>
      <c r="AM10" s="14">
        <v>2</v>
      </c>
      <c r="AN10" s="14">
        <v>2</v>
      </c>
      <c r="AO10" s="17">
        <v>2</v>
      </c>
      <c r="AP10" s="18">
        <v>8</v>
      </c>
      <c r="AQ10" s="14">
        <v>17</v>
      </c>
      <c r="AR10" s="14">
        <v>10</v>
      </c>
      <c r="AS10" s="14">
        <v>9</v>
      </c>
      <c r="AT10" s="14">
        <v>17</v>
      </c>
      <c r="AU10" s="16">
        <v>16</v>
      </c>
      <c r="AV10" s="14" t="s">
        <v>111</v>
      </c>
      <c r="AW10" s="14" t="s">
        <v>111</v>
      </c>
      <c r="AX10" s="14" t="s">
        <v>111</v>
      </c>
      <c r="AY10" s="14" t="s">
        <v>239</v>
      </c>
      <c r="AZ10" s="20" t="s">
        <v>240</v>
      </c>
      <c r="BA10" s="11" t="s">
        <v>241</v>
      </c>
      <c r="BB10" s="11" t="s">
        <v>242</v>
      </c>
      <c r="BC10" s="14" t="s">
        <v>243</v>
      </c>
      <c r="BD10" s="14" t="s">
        <v>244</v>
      </c>
      <c r="BE10" s="14">
        <f t="shared" si="0"/>
        <v>0.99999999999695888</v>
      </c>
      <c r="BF10" s="12">
        <v>11</v>
      </c>
      <c r="BG10" s="12" t="s">
        <v>245</v>
      </c>
      <c r="BH10" s="12" t="s">
        <v>246</v>
      </c>
      <c r="BI10" s="14">
        <f t="shared" si="1"/>
        <v>2.0000000000035101</v>
      </c>
      <c r="BJ10" s="12">
        <v>19</v>
      </c>
      <c r="BK10" s="12" t="s">
        <v>247</v>
      </c>
      <c r="BL10" s="12" t="s">
        <v>248</v>
      </c>
      <c r="BM10" s="14">
        <f t="shared" si="2"/>
        <v>22.000000000009834</v>
      </c>
      <c r="BN10" s="12">
        <v>229</v>
      </c>
      <c r="BO10" s="12">
        <v>67</v>
      </c>
      <c r="BP10" s="12" t="s">
        <v>249</v>
      </c>
      <c r="BQ10" s="12" t="s">
        <v>250</v>
      </c>
      <c r="BR10" s="14">
        <f t="shared" si="3"/>
        <v>97.000000000002373</v>
      </c>
      <c r="BS10" s="12">
        <v>343</v>
      </c>
      <c r="BT10" s="12">
        <v>43</v>
      </c>
      <c r="BU10" s="12" t="s">
        <v>251</v>
      </c>
      <c r="BV10" s="12" t="s">
        <v>252</v>
      </c>
      <c r="BW10" s="14">
        <f t="shared" si="7"/>
        <v>2.0000000000035101</v>
      </c>
      <c r="BX10" s="12">
        <v>22</v>
      </c>
      <c r="BY10" s="12" t="s">
        <v>253</v>
      </c>
      <c r="BZ10" s="12" t="s">
        <v>254</v>
      </c>
      <c r="CA10" s="14">
        <f t="shared" si="4"/>
        <v>8.9999999999918145</v>
      </c>
      <c r="CB10" s="12">
        <v>69</v>
      </c>
      <c r="CC10" s="12" t="s">
        <v>255</v>
      </c>
      <c r="CD10" s="12" t="s">
        <v>256</v>
      </c>
      <c r="CE10" s="14">
        <f t="shared" si="5"/>
        <v>31.000000000001648</v>
      </c>
      <c r="CF10" s="12">
        <v>385</v>
      </c>
      <c r="CG10" s="12">
        <v>240</v>
      </c>
      <c r="CH10" s="14" t="s">
        <v>257</v>
      </c>
      <c r="CI10" s="14" t="s">
        <v>258</v>
      </c>
      <c r="CJ10" s="14">
        <f t="shared" si="6"/>
        <v>296.00000000000148</v>
      </c>
      <c r="CK10" s="12">
        <v>2501</v>
      </c>
      <c r="CL10" s="12">
        <v>596</v>
      </c>
    </row>
    <row r="11" spans="1:90" ht="30" customHeight="1" x14ac:dyDescent="0.25">
      <c r="A11" s="13" t="s">
        <v>259</v>
      </c>
      <c r="B11" s="14">
        <v>16</v>
      </c>
      <c r="C11" s="14" t="s">
        <v>109</v>
      </c>
      <c r="D11" s="14">
        <v>30</v>
      </c>
      <c r="E11" s="14" t="s">
        <v>260</v>
      </c>
      <c r="F11" s="14" t="s">
        <v>261</v>
      </c>
      <c r="G11" s="14">
        <v>0</v>
      </c>
      <c r="H11" s="11" t="s">
        <v>218</v>
      </c>
      <c r="I11" s="15" t="s">
        <v>87</v>
      </c>
      <c r="J11" s="14" t="s">
        <v>262</v>
      </c>
      <c r="K11" s="14" t="s">
        <v>64</v>
      </c>
      <c r="L11" s="14" t="s">
        <v>65</v>
      </c>
      <c r="M11" s="16" t="s">
        <v>0</v>
      </c>
      <c r="N11" s="17">
        <v>10</v>
      </c>
      <c r="O11" s="18">
        <v>3</v>
      </c>
      <c r="P11" s="14">
        <v>2</v>
      </c>
      <c r="Q11" s="14">
        <v>4</v>
      </c>
      <c r="R11" s="14">
        <v>3</v>
      </c>
      <c r="S11" s="14">
        <v>4</v>
      </c>
      <c r="T11" s="14">
        <v>2</v>
      </c>
      <c r="U11" s="14">
        <v>4</v>
      </c>
      <c r="V11" s="14">
        <v>2</v>
      </c>
      <c r="W11" s="14">
        <v>3</v>
      </c>
      <c r="X11" s="17">
        <v>3</v>
      </c>
      <c r="Y11" s="18">
        <v>3</v>
      </c>
      <c r="Z11" s="14">
        <v>5</v>
      </c>
      <c r="AA11" s="14">
        <v>2</v>
      </c>
      <c r="AB11" s="14">
        <v>3</v>
      </c>
      <c r="AC11" s="14">
        <v>5</v>
      </c>
      <c r="AD11" s="16">
        <v>5</v>
      </c>
      <c r="AE11" s="19">
        <v>30</v>
      </c>
      <c r="AF11" s="18">
        <v>3</v>
      </c>
      <c r="AG11" s="14">
        <v>3</v>
      </c>
      <c r="AH11" s="14">
        <v>2</v>
      </c>
      <c r="AI11" s="14">
        <v>3</v>
      </c>
      <c r="AJ11" s="14">
        <v>3</v>
      </c>
      <c r="AK11" s="14">
        <v>3</v>
      </c>
      <c r="AL11" s="14">
        <v>3</v>
      </c>
      <c r="AM11" s="14">
        <v>4</v>
      </c>
      <c r="AN11" s="14">
        <v>3</v>
      </c>
      <c r="AO11" s="17">
        <v>4</v>
      </c>
      <c r="AP11" s="18">
        <v>6</v>
      </c>
      <c r="AQ11" s="14">
        <v>11</v>
      </c>
      <c r="AR11" s="14">
        <v>1</v>
      </c>
      <c r="AS11" s="14">
        <v>7</v>
      </c>
      <c r="AT11" s="14">
        <v>9</v>
      </c>
      <c r="AU11" s="16">
        <v>13</v>
      </c>
      <c r="AV11" s="13" t="s">
        <v>111</v>
      </c>
      <c r="AW11" s="14" t="s">
        <v>66</v>
      </c>
      <c r="AX11" s="14" t="s">
        <v>111</v>
      </c>
      <c r="AY11" s="14" t="s">
        <v>263</v>
      </c>
      <c r="AZ11" s="20" t="s">
        <v>264</v>
      </c>
      <c r="BA11" s="11" t="s">
        <v>265</v>
      </c>
      <c r="BB11" s="11"/>
      <c r="BC11" s="14" t="s">
        <v>266</v>
      </c>
      <c r="BD11" s="14" t="s">
        <v>267</v>
      </c>
      <c r="BE11" s="14">
        <f t="shared" si="0"/>
        <v>2.0000000000035101</v>
      </c>
      <c r="BF11" s="12">
        <v>19</v>
      </c>
      <c r="BG11" s="12" t="s">
        <v>268</v>
      </c>
      <c r="BH11" s="12" t="s">
        <v>269</v>
      </c>
      <c r="BI11" s="14">
        <f t="shared" si="1"/>
        <v>6.0000000000009379</v>
      </c>
      <c r="BJ11" s="12">
        <v>52</v>
      </c>
      <c r="BK11" s="12" t="s">
        <v>270</v>
      </c>
      <c r="BL11" s="12" t="s">
        <v>271</v>
      </c>
      <c r="BM11" s="14">
        <f t="shared" si="2"/>
        <v>4.9999999999943867</v>
      </c>
      <c r="BN11" s="12">
        <v>399</v>
      </c>
      <c r="BO11" s="12">
        <v>50</v>
      </c>
      <c r="BP11" s="12" t="s">
        <v>272</v>
      </c>
      <c r="BQ11" s="12" t="s">
        <v>273</v>
      </c>
      <c r="BR11" s="14">
        <f t="shared" si="3"/>
        <v>88.000000000000966</v>
      </c>
      <c r="BS11" s="12">
        <v>806</v>
      </c>
      <c r="BT11" s="12">
        <v>185</v>
      </c>
      <c r="BU11" s="12" t="s">
        <v>274</v>
      </c>
      <c r="BV11" s="12" t="s">
        <v>275</v>
      </c>
      <c r="BW11" s="14">
        <f t="shared" si="7"/>
        <v>6.0000000000009379</v>
      </c>
      <c r="BX11" s="12">
        <v>54</v>
      </c>
      <c r="BY11" s="12" t="s">
        <v>276</v>
      </c>
      <c r="BZ11" s="12" t="s">
        <v>277</v>
      </c>
      <c r="CA11" s="14">
        <f t="shared" si="4"/>
        <v>15.000000000002345</v>
      </c>
      <c r="CB11" s="12">
        <v>134</v>
      </c>
      <c r="CC11" s="12" t="s">
        <v>278</v>
      </c>
      <c r="CD11" s="12" t="s">
        <v>279</v>
      </c>
      <c r="CE11" s="14">
        <f t="shared" si="5"/>
        <v>88.999999999997925</v>
      </c>
      <c r="CF11" s="12">
        <v>1214</v>
      </c>
      <c r="CG11" s="12">
        <v>485</v>
      </c>
      <c r="CH11" s="14" t="s">
        <v>280</v>
      </c>
      <c r="CI11" s="14" t="s">
        <v>281</v>
      </c>
      <c r="CJ11" s="14">
        <f t="shared" si="6"/>
        <v>195.00000000000171</v>
      </c>
      <c r="CK11" s="12">
        <v>1795</v>
      </c>
      <c r="CL11" s="12">
        <v>457</v>
      </c>
    </row>
    <row r="12" spans="1:90" ht="30" customHeight="1" x14ac:dyDescent="0.25">
      <c r="A12" s="13" t="s">
        <v>282</v>
      </c>
      <c r="B12" s="14">
        <v>17</v>
      </c>
      <c r="C12" s="14" t="s">
        <v>109</v>
      </c>
      <c r="D12" s="14">
        <v>23</v>
      </c>
      <c r="E12" s="14" t="s">
        <v>110</v>
      </c>
      <c r="F12" s="14" t="s">
        <v>86</v>
      </c>
      <c r="G12" s="14">
        <v>2</v>
      </c>
      <c r="H12" s="11" t="s">
        <v>283</v>
      </c>
      <c r="I12" s="15" t="s">
        <v>131</v>
      </c>
      <c r="J12" s="14" t="s">
        <v>284</v>
      </c>
      <c r="K12" s="14" t="s">
        <v>64</v>
      </c>
      <c r="L12" s="14" t="s">
        <v>65</v>
      </c>
      <c r="M12" s="16" t="s">
        <v>1</v>
      </c>
      <c r="N12" s="17">
        <v>20</v>
      </c>
      <c r="O12" s="18">
        <v>4</v>
      </c>
      <c r="P12" s="14">
        <v>1</v>
      </c>
      <c r="Q12" s="14">
        <v>5</v>
      </c>
      <c r="R12" s="14">
        <v>1</v>
      </c>
      <c r="S12" s="14">
        <v>4</v>
      </c>
      <c r="T12" s="14">
        <v>1</v>
      </c>
      <c r="U12" s="14">
        <v>5</v>
      </c>
      <c r="V12" s="14">
        <v>1</v>
      </c>
      <c r="W12" s="14">
        <v>4</v>
      </c>
      <c r="X12" s="17">
        <v>2</v>
      </c>
      <c r="Y12" s="18">
        <v>14</v>
      </c>
      <c r="Z12" s="14">
        <v>1</v>
      </c>
      <c r="AA12" s="14">
        <v>1</v>
      </c>
      <c r="AB12" s="14">
        <v>1</v>
      </c>
      <c r="AC12" s="14">
        <v>16</v>
      </c>
      <c r="AD12" s="16">
        <v>13</v>
      </c>
      <c r="AE12" s="19">
        <v>70</v>
      </c>
      <c r="AF12" s="18">
        <v>2</v>
      </c>
      <c r="AG12" s="14">
        <v>2</v>
      </c>
      <c r="AH12" s="14">
        <v>2</v>
      </c>
      <c r="AI12" s="14">
        <v>1</v>
      </c>
      <c r="AJ12" s="14">
        <v>3</v>
      </c>
      <c r="AK12" s="14">
        <v>1</v>
      </c>
      <c r="AL12" s="14">
        <v>4</v>
      </c>
      <c r="AM12" s="14">
        <v>5</v>
      </c>
      <c r="AN12" s="14">
        <v>3</v>
      </c>
      <c r="AO12" s="17">
        <v>1</v>
      </c>
      <c r="AP12" s="18">
        <v>2</v>
      </c>
      <c r="AQ12" s="14">
        <v>21</v>
      </c>
      <c r="AR12" s="14">
        <v>2</v>
      </c>
      <c r="AS12" s="14">
        <v>1</v>
      </c>
      <c r="AT12" s="14">
        <v>20</v>
      </c>
      <c r="AU12" s="16">
        <v>16</v>
      </c>
      <c r="AV12" s="13" t="s">
        <v>66</v>
      </c>
      <c r="AW12" s="14" t="s">
        <v>66</v>
      </c>
      <c r="AX12" s="14" t="s">
        <v>111</v>
      </c>
      <c r="AY12" s="14" t="s">
        <v>285</v>
      </c>
      <c r="AZ12" s="20" t="s">
        <v>286</v>
      </c>
      <c r="BA12" s="11"/>
      <c r="BB12" s="11"/>
      <c r="BC12" s="14" t="s">
        <v>287</v>
      </c>
      <c r="BD12" s="14" t="s">
        <v>288</v>
      </c>
      <c r="BE12" s="14">
        <f t="shared" si="0"/>
        <v>1.9999999999939178</v>
      </c>
      <c r="BF12" s="12">
        <v>21</v>
      </c>
      <c r="BG12" s="12" t="s">
        <v>289</v>
      </c>
      <c r="BH12" s="12" t="s">
        <v>290</v>
      </c>
      <c r="BI12" s="14">
        <f t="shared" si="1"/>
        <v>3.000000000000469</v>
      </c>
      <c r="BJ12" s="12">
        <v>27</v>
      </c>
      <c r="BK12" s="12" t="s">
        <v>291</v>
      </c>
      <c r="BL12" s="12" t="s">
        <v>292</v>
      </c>
      <c r="BM12" s="14">
        <f t="shared" si="2"/>
        <v>10.000000000007958</v>
      </c>
      <c r="BN12" s="12">
        <v>186</v>
      </c>
      <c r="BO12" s="12">
        <v>87</v>
      </c>
      <c r="BP12" s="12" t="s">
        <v>293</v>
      </c>
      <c r="BQ12" s="12" t="s">
        <v>294</v>
      </c>
      <c r="BR12" s="14">
        <f t="shared" si="3"/>
        <v>94.000000000001904</v>
      </c>
      <c r="BS12" s="12">
        <v>790</v>
      </c>
      <c r="BT12" s="12">
        <v>77</v>
      </c>
      <c r="BU12" s="12" t="s">
        <v>295</v>
      </c>
      <c r="BV12" s="12" t="s">
        <v>296</v>
      </c>
      <c r="BW12" s="14">
        <f t="shared" si="7"/>
        <v>5.000000000003979</v>
      </c>
      <c r="BX12" s="12">
        <v>46</v>
      </c>
      <c r="BY12" s="12" t="s">
        <v>297</v>
      </c>
      <c r="BZ12" s="12" t="s">
        <v>298</v>
      </c>
      <c r="CA12" s="14">
        <f t="shared" si="4"/>
        <v>18.999999999999773</v>
      </c>
      <c r="CB12" s="12">
        <v>174</v>
      </c>
      <c r="CC12" s="12" t="s">
        <v>299</v>
      </c>
      <c r="CD12" s="12" t="s">
        <v>300</v>
      </c>
      <c r="CE12" s="14">
        <f t="shared" si="5"/>
        <v>34.000000000002117</v>
      </c>
      <c r="CF12" s="12">
        <v>479</v>
      </c>
      <c r="CG12" s="12">
        <v>260</v>
      </c>
      <c r="CH12" s="14" t="s">
        <v>301</v>
      </c>
      <c r="CI12" s="14" t="s">
        <v>302</v>
      </c>
      <c r="CJ12" s="14">
        <f t="shared" si="6"/>
        <v>160.00000000000261</v>
      </c>
      <c r="CK12" s="12">
        <v>1469</v>
      </c>
      <c r="CL12" s="12">
        <v>281</v>
      </c>
    </row>
    <row r="13" spans="1:90" ht="30" customHeight="1" x14ac:dyDescent="0.25">
      <c r="A13" s="13" t="s">
        <v>303</v>
      </c>
      <c r="B13" s="14">
        <v>18</v>
      </c>
      <c r="C13" s="14" t="s">
        <v>109</v>
      </c>
      <c r="D13" s="14">
        <v>23</v>
      </c>
      <c r="E13" s="14" t="s">
        <v>110</v>
      </c>
      <c r="F13" s="14" t="s">
        <v>86</v>
      </c>
      <c r="G13" s="14">
        <v>3</v>
      </c>
      <c r="H13" s="11" t="s">
        <v>304</v>
      </c>
      <c r="I13" s="15" t="s">
        <v>63</v>
      </c>
      <c r="J13" s="21" t="s">
        <v>305</v>
      </c>
      <c r="K13" s="14" t="s">
        <v>64</v>
      </c>
      <c r="L13" s="14" t="s">
        <v>65</v>
      </c>
      <c r="M13" s="16" t="s">
        <v>1</v>
      </c>
      <c r="N13" s="17">
        <v>10</v>
      </c>
      <c r="O13" s="18">
        <v>4</v>
      </c>
      <c r="P13" s="14">
        <v>1</v>
      </c>
      <c r="Q13" s="14">
        <v>5</v>
      </c>
      <c r="R13" s="14">
        <v>1</v>
      </c>
      <c r="S13" s="14">
        <v>4</v>
      </c>
      <c r="T13" s="14">
        <v>2</v>
      </c>
      <c r="U13" s="14">
        <v>5</v>
      </c>
      <c r="V13" s="14">
        <v>3</v>
      </c>
      <c r="W13" s="14">
        <v>5</v>
      </c>
      <c r="X13" s="17">
        <v>1</v>
      </c>
      <c r="Y13" s="18">
        <v>2</v>
      </c>
      <c r="Z13" s="14">
        <v>1</v>
      </c>
      <c r="AA13" s="14">
        <v>12</v>
      </c>
      <c r="AB13" s="14">
        <v>1</v>
      </c>
      <c r="AC13" s="14">
        <v>1</v>
      </c>
      <c r="AD13" s="16">
        <v>1</v>
      </c>
      <c r="AE13" s="19">
        <v>40</v>
      </c>
      <c r="AF13" s="18">
        <v>2</v>
      </c>
      <c r="AG13" s="14">
        <v>3</v>
      </c>
      <c r="AH13" s="14">
        <v>2</v>
      </c>
      <c r="AI13" s="14">
        <v>1</v>
      </c>
      <c r="AJ13" s="14">
        <v>3</v>
      </c>
      <c r="AK13" s="14">
        <v>2</v>
      </c>
      <c r="AL13" s="14">
        <v>2</v>
      </c>
      <c r="AM13" s="14">
        <v>5</v>
      </c>
      <c r="AN13" s="14">
        <v>3</v>
      </c>
      <c r="AO13" s="17">
        <v>1</v>
      </c>
      <c r="AP13" s="18">
        <v>8</v>
      </c>
      <c r="AQ13" s="14">
        <v>15</v>
      </c>
      <c r="AR13" s="14">
        <v>12</v>
      </c>
      <c r="AS13" s="14">
        <v>7</v>
      </c>
      <c r="AT13" s="14">
        <v>14</v>
      </c>
      <c r="AU13" s="16">
        <v>18</v>
      </c>
      <c r="AV13" s="13" t="s">
        <v>66</v>
      </c>
      <c r="AW13" s="14" t="s">
        <v>66</v>
      </c>
      <c r="AX13" s="14" t="s">
        <v>111</v>
      </c>
      <c r="AY13" s="14" t="s">
        <v>306</v>
      </c>
      <c r="AZ13" s="20" t="s">
        <v>307</v>
      </c>
      <c r="BA13" s="11"/>
      <c r="BB13" s="11"/>
      <c r="BC13" s="14" t="s">
        <v>308</v>
      </c>
      <c r="BD13" s="14" t="s">
        <v>309</v>
      </c>
      <c r="BE13" s="14">
        <f t="shared" si="0"/>
        <v>2.0000000000035101</v>
      </c>
      <c r="BF13" s="12">
        <v>13</v>
      </c>
      <c r="BG13" s="12" t="s">
        <v>310</v>
      </c>
      <c r="BH13" s="12" t="s">
        <v>311</v>
      </c>
      <c r="BI13" s="14">
        <f t="shared" si="1"/>
        <v>6.0000000000009379</v>
      </c>
      <c r="BJ13" s="12">
        <v>57</v>
      </c>
      <c r="BK13" s="12" t="s">
        <v>312</v>
      </c>
      <c r="BL13" s="12" t="s">
        <v>313</v>
      </c>
      <c r="BM13" s="14">
        <f t="shared" si="2"/>
        <v>22.9999999999972</v>
      </c>
      <c r="BN13" s="12">
        <v>363</v>
      </c>
      <c r="BO13" s="12">
        <v>210</v>
      </c>
      <c r="BP13" s="12" t="s">
        <v>314</v>
      </c>
      <c r="BQ13" s="12" t="s">
        <v>315</v>
      </c>
      <c r="BR13" s="14">
        <f t="shared" si="3"/>
        <v>62.000000000003297</v>
      </c>
      <c r="BS13" s="12">
        <v>575</v>
      </c>
      <c r="BT13" s="12">
        <v>48</v>
      </c>
      <c r="BU13" s="12" t="s">
        <v>316</v>
      </c>
      <c r="BV13" s="12" t="s">
        <v>317</v>
      </c>
      <c r="BW13" s="14">
        <f t="shared" si="7"/>
        <v>6.0000000000009379</v>
      </c>
      <c r="BX13" s="12">
        <v>54</v>
      </c>
      <c r="BY13" s="12" t="s">
        <v>318</v>
      </c>
      <c r="BZ13" s="12" t="s">
        <v>319</v>
      </c>
      <c r="CA13" s="14">
        <f t="shared" si="4"/>
        <v>9.9999999999983658</v>
      </c>
      <c r="CB13" s="12">
        <v>97</v>
      </c>
      <c r="CC13" s="12" t="s">
        <v>320</v>
      </c>
      <c r="CD13" s="12" t="s">
        <v>321</v>
      </c>
      <c r="CE13" s="14">
        <f t="shared" si="5"/>
        <v>41.999999999996973</v>
      </c>
      <c r="CF13" s="12">
        <v>628</v>
      </c>
      <c r="CG13" s="12">
        <v>290</v>
      </c>
      <c r="CH13" s="14" t="s">
        <v>322</v>
      </c>
      <c r="CI13" s="14" t="s">
        <v>323</v>
      </c>
      <c r="CJ13" s="14">
        <f t="shared" si="6"/>
        <v>107.00000000000074</v>
      </c>
      <c r="CK13" s="12">
        <v>978</v>
      </c>
      <c r="CL13" s="12">
        <v>256</v>
      </c>
    </row>
    <row r="14" spans="1:90" ht="30" customHeight="1" x14ac:dyDescent="0.25">
      <c r="A14" s="13" t="s">
        <v>324</v>
      </c>
      <c r="B14" s="14">
        <v>19</v>
      </c>
      <c r="C14" s="14" t="s">
        <v>59</v>
      </c>
      <c r="D14" s="14">
        <v>27</v>
      </c>
      <c r="E14" s="14" t="s">
        <v>260</v>
      </c>
      <c r="F14" s="14" t="s">
        <v>261</v>
      </c>
      <c r="G14" s="14">
        <v>4</v>
      </c>
      <c r="H14" s="11" t="s">
        <v>325</v>
      </c>
      <c r="I14" s="15" t="s">
        <v>131</v>
      </c>
      <c r="J14" s="14" t="s">
        <v>64</v>
      </c>
      <c r="K14" s="14" t="s">
        <v>64</v>
      </c>
      <c r="L14" s="14" t="s">
        <v>65</v>
      </c>
      <c r="M14" s="16" t="s">
        <v>0</v>
      </c>
      <c r="N14" s="17">
        <v>20</v>
      </c>
      <c r="O14" s="18">
        <v>3</v>
      </c>
      <c r="P14" s="14">
        <v>3</v>
      </c>
      <c r="Q14" s="14">
        <v>3</v>
      </c>
      <c r="R14" s="14">
        <v>2</v>
      </c>
      <c r="S14" s="14">
        <v>4</v>
      </c>
      <c r="T14" s="14">
        <v>2</v>
      </c>
      <c r="U14" s="14">
        <v>3</v>
      </c>
      <c r="V14" s="14">
        <v>2</v>
      </c>
      <c r="W14" s="14">
        <v>4</v>
      </c>
      <c r="X14" s="17">
        <v>2</v>
      </c>
      <c r="Y14" s="18">
        <v>4</v>
      </c>
      <c r="Z14" s="14">
        <v>3</v>
      </c>
      <c r="AA14" s="14">
        <v>1</v>
      </c>
      <c r="AB14" s="14">
        <v>1</v>
      </c>
      <c r="AC14" s="14">
        <v>3</v>
      </c>
      <c r="AD14" s="16">
        <v>4</v>
      </c>
      <c r="AE14" s="19">
        <v>50</v>
      </c>
      <c r="AF14" s="18">
        <v>2</v>
      </c>
      <c r="AG14" s="14">
        <v>4</v>
      </c>
      <c r="AH14" s="14">
        <v>3</v>
      </c>
      <c r="AI14" s="14">
        <v>3</v>
      </c>
      <c r="AJ14" s="14">
        <v>4</v>
      </c>
      <c r="AK14" s="14">
        <v>2</v>
      </c>
      <c r="AL14" s="14">
        <v>3</v>
      </c>
      <c r="AM14" s="14">
        <v>3</v>
      </c>
      <c r="AN14" s="14">
        <v>2</v>
      </c>
      <c r="AO14" s="17">
        <v>3</v>
      </c>
      <c r="AP14" s="18">
        <v>8</v>
      </c>
      <c r="AQ14" s="14">
        <v>12</v>
      </c>
      <c r="AR14" s="14">
        <v>1</v>
      </c>
      <c r="AS14" s="14">
        <v>4</v>
      </c>
      <c r="AT14" s="14">
        <v>8</v>
      </c>
      <c r="AU14" s="16">
        <v>11</v>
      </c>
      <c r="AV14" s="13" t="s">
        <v>66</v>
      </c>
      <c r="AW14" s="14" t="s">
        <v>66</v>
      </c>
      <c r="AX14" s="14" t="s">
        <v>66</v>
      </c>
      <c r="AY14" s="14" t="s">
        <v>326</v>
      </c>
      <c r="AZ14" s="20" t="s">
        <v>327</v>
      </c>
      <c r="BA14" s="11" t="s">
        <v>328</v>
      </c>
      <c r="BB14" s="11"/>
      <c r="BC14" s="14" t="s">
        <v>329</v>
      </c>
      <c r="BD14" s="14" t="s">
        <v>330</v>
      </c>
      <c r="BE14" s="14">
        <f t="shared" si="0"/>
        <v>2.0000000000035101</v>
      </c>
      <c r="BF14" s="12">
        <v>14</v>
      </c>
      <c r="BG14" s="12" t="s">
        <v>331</v>
      </c>
      <c r="BH14" s="12" t="s">
        <v>332</v>
      </c>
      <c r="BI14" s="14">
        <f t="shared" si="1"/>
        <v>1.9999999999939178</v>
      </c>
      <c r="BJ14" s="12">
        <v>27</v>
      </c>
      <c r="BK14" s="12" t="s">
        <v>333</v>
      </c>
      <c r="BL14" s="12" t="s">
        <v>334</v>
      </c>
      <c r="BM14" s="14">
        <f t="shared" si="2"/>
        <v>4.0000000000070202</v>
      </c>
      <c r="BN14" s="12">
        <v>114</v>
      </c>
      <c r="BO14" s="12">
        <v>41</v>
      </c>
      <c r="BP14" s="12" t="s">
        <v>335</v>
      </c>
      <c r="BQ14" s="12" t="s">
        <v>336</v>
      </c>
      <c r="BR14" s="14">
        <f t="shared" si="3"/>
        <v>57.999999999996277</v>
      </c>
      <c r="BS14" s="12">
        <v>527</v>
      </c>
      <c r="BT14" s="12">
        <v>99</v>
      </c>
      <c r="BU14" s="12" t="s">
        <v>337</v>
      </c>
      <c r="BV14" s="12" t="s">
        <v>338</v>
      </c>
      <c r="BW14" s="14">
        <f t="shared" si="7"/>
        <v>20.000000000006324</v>
      </c>
      <c r="BX14" s="12">
        <v>182</v>
      </c>
      <c r="BY14" s="12" t="s">
        <v>339</v>
      </c>
      <c r="BZ14" s="12" t="s">
        <v>340</v>
      </c>
      <c r="CA14" s="14">
        <f t="shared" si="4"/>
        <v>9.0000000000109992</v>
      </c>
      <c r="CB14" s="12">
        <v>86</v>
      </c>
      <c r="CC14" s="12" t="s">
        <v>341</v>
      </c>
      <c r="CD14" s="12" t="s">
        <v>342</v>
      </c>
      <c r="CE14" s="14">
        <f t="shared" si="5"/>
        <v>16.000000000008896</v>
      </c>
      <c r="CF14" s="12">
        <v>328</v>
      </c>
      <c r="CG14" s="12">
        <v>144</v>
      </c>
      <c r="CH14" s="14" t="s">
        <v>343</v>
      </c>
      <c r="CI14" s="14" t="s">
        <v>344</v>
      </c>
      <c r="CJ14" s="14">
        <f t="shared" si="6"/>
        <v>57.999999999996277</v>
      </c>
      <c r="CK14" s="12">
        <v>529</v>
      </c>
      <c r="CL14" s="12">
        <v>99</v>
      </c>
    </row>
    <row r="15" spans="1:90" ht="30" customHeight="1" x14ac:dyDescent="0.25">
      <c r="A15" s="13" t="s">
        <v>345</v>
      </c>
      <c r="B15" s="14">
        <v>20</v>
      </c>
      <c r="C15" s="14" t="s">
        <v>59</v>
      </c>
      <c r="D15" s="14">
        <v>47</v>
      </c>
      <c r="E15" s="14" t="s">
        <v>60</v>
      </c>
      <c r="F15" s="14" t="s">
        <v>61</v>
      </c>
      <c r="G15" s="14">
        <v>0</v>
      </c>
      <c r="H15" s="11">
        <v>0</v>
      </c>
      <c r="I15" s="15" t="s">
        <v>176</v>
      </c>
      <c r="J15" s="14" t="s">
        <v>346</v>
      </c>
      <c r="K15" s="14" t="s">
        <v>64</v>
      </c>
      <c r="L15" s="14" t="s">
        <v>65</v>
      </c>
      <c r="M15" s="16" t="s">
        <v>1</v>
      </c>
      <c r="N15" s="17">
        <v>0</v>
      </c>
      <c r="O15" s="18">
        <v>2</v>
      </c>
      <c r="P15" s="14">
        <v>2</v>
      </c>
      <c r="Q15" s="14">
        <v>4</v>
      </c>
      <c r="R15" s="14">
        <v>1</v>
      </c>
      <c r="S15" s="14">
        <v>3</v>
      </c>
      <c r="T15" s="14">
        <v>2</v>
      </c>
      <c r="U15" s="14">
        <v>4</v>
      </c>
      <c r="V15" s="14">
        <v>2</v>
      </c>
      <c r="W15" s="14">
        <v>4</v>
      </c>
      <c r="X15" s="17">
        <v>2</v>
      </c>
      <c r="Y15" s="18">
        <v>1</v>
      </c>
      <c r="Z15" s="14">
        <v>1</v>
      </c>
      <c r="AA15" s="14">
        <v>2</v>
      </c>
      <c r="AB15" s="14">
        <v>2</v>
      </c>
      <c r="AC15" s="14">
        <v>2</v>
      </c>
      <c r="AD15" s="16">
        <v>2</v>
      </c>
      <c r="AE15" s="19">
        <v>0</v>
      </c>
      <c r="AF15" s="18">
        <v>2</v>
      </c>
      <c r="AG15" s="14">
        <v>2</v>
      </c>
      <c r="AH15" s="14">
        <v>2</v>
      </c>
      <c r="AI15" s="14">
        <v>1</v>
      </c>
      <c r="AJ15" s="14">
        <v>3</v>
      </c>
      <c r="AK15" s="14">
        <v>2</v>
      </c>
      <c r="AL15" s="14">
        <v>3</v>
      </c>
      <c r="AM15" s="14">
        <v>3</v>
      </c>
      <c r="AN15" s="14">
        <v>4</v>
      </c>
      <c r="AO15" s="17">
        <v>2</v>
      </c>
      <c r="AP15" s="18">
        <v>1</v>
      </c>
      <c r="AQ15" s="14">
        <v>6</v>
      </c>
      <c r="AR15" s="14">
        <v>3</v>
      </c>
      <c r="AS15" s="14">
        <v>6</v>
      </c>
      <c r="AT15" s="14">
        <v>13</v>
      </c>
      <c r="AU15" s="16">
        <v>4</v>
      </c>
      <c r="AV15" s="13" t="s">
        <v>66</v>
      </c>
      <c r="AW15" s="14" t="s">
        <v>66</v>
      </c>
      <c r="AX15" s="14" t="s">
        <v>111</v>
      </c>
      <c r="AY15" s="14"/>
      <c r="AZ15" s="20" t="s">
        <v>347</v>
      </c>
      <c r="BA15" s="11"/>
      <c r="BB15" s="11"/>
      <c r="BC15" s="14" t="s">
        <v>348</v>
      </c>
      <c r="BD15" s="14" t="s">
        <v>349</v>
      </c>
      <c r="BE15" s="14">
        <f t="shared" si="0"/>
        <v>7.9999999999996518</v>
      </c>
      <c r="BF15" s="12">
        <v>67</v>
      </c>
      <c r="BG15" s="12" t="s">
        <v>350</v>
      </c>
      <c r="BH15" s="12" t="s">
        <v>351</v>
      </c>
      <c r="BI15" s="14">
        <f t="shared" si="1"/>
        <v>4.9999999999991829</v>
      </c>
      <c r="BJ15" s="12">
        <v>45</v>
      </c>
      <c r="BK15" s="12" t="s">
        <v>352</v>
      </c>
      <c r="BL15" s="12" t="s">
        <v>353</v>
      </c>
      <c r="BM15" s="14">
        <f t="shared" si="2"/>
        <v>6.9999999999978968</v>
      </c>
      <c r="BN15" s="12">
        <v>145</v>
      </c>
      <c r="BO15" s="12">
        <v>63</v>
      </c>
      <c r="BP15" s="12" t="s">
        <v>354</v>
      </c>
      <c r="BQ15" s="12" t="s">
        <v>355</v>
      </c>
      <c r="BR15" s="14">
        <f t="shared" si="3"/>
        <v>130.99999999999488</v>
      </c>
      <c r="BS15" s="12">
        <v>1165</v>
      </c>
      <c r="BT15" s="12">
        <v>38</v>
      </c>
      <c r="BU15" s="12" t="s">
        <v>356</v>
      </c>
      <c r="BV15" s="12" t="s">
        <v>357</v>
      </c>
      <c r="BW15" s="14">
        <f t="shared" si="7"/>
        <v>1.9999999999987139</v>
      </c>
      <c r="BX15" s="12">
        <v>23</v>
      </c>
      <c r="BY15" s="12" t="s">
        <v>358</v>
      </c>
      <c r="BZ15" s="12" t="s">
        <v>359</v>
      </c>
      <c r="CA15" s="14">
        <f t="shared" si="4"/>
        <v>6.9999999999978968</v>
      </c>
      <c r="CB15" s="12">
        <v>63</v>
      </c>
      <c r="CC15" s="12" t="s">
        <v>360</v>
      </c>
      <c r="CD15" s="12" t="s">
        <v>361</v>
      </c>
      <c r="CE15" s="14">
        <f t="shared" si="5"/>
        <v>14.000000000005386</v>
      </c>
      <c r="CF15" s="12">
        <v>415</v>
      </c>
      <c r="CG15" s="12">
        <v>132</v>
      </c>
      <c r="CH15" s="14" t="s">
        <v>362</v>
      </c>
      <c r="CI15" s="14" t="s">
        <v>363</v>
      </c>
      <c r="CJ15" s="14">
        <f t="shared" si="6"/>
        <v>111.99999999999513</v>
      </c>
      <c r="CK15" s="12">
        <v>962</v>
      </c>
      <c r="CL15" s="12">
        <v>182</v>
      </c>
    </row>
    <row r="16" spans="1:90" ht="30" customHeight="1" x14ac:dyDescent="0.25">
      <c r="A16" s="13" t="s">
        <v>364</v>
      </c>
      <c r="B16" s="14">
        <v>21</v>
      </c>
      <c r="C16" s="14" t="s">
        <v>109</v>
      </c>
      <c r="D16" s="14">
        <v>26</v>
      </c>
      <c r="E16" s="14" t="s">
        <v>260</v>
      </c>
      <c r="F16" s="14" t="s">
        <v>261</v>
      </c>
      <c r="G16" s="14">
        <v>0</v>
      </c>
      <c r="H16" s="11" t="s">
        <v>365</v>
      </c>
      <c r="I16" s="15" t="s">
        <v>87</v>
      </c>
      <c r="J16" s="14" t="s">
        <v>64</v>
      </c>
      <c r="K16" s="14" t="s">
        <v>64</v>
      </c>
      <c r="L16" s="14" t="s">
        <v>65</v>
      </c>
      <c r="M16" s="16" t="s">
        <v>0</v>
      </c>
      <c r="N16" s="17">
        <v>32</v>
      </c>
      <c r="O16" s="18">
        <v>3</v>
      </c>
      <c r="P16" s="14">
        <v>2</v>
      </c>
      <c r="Q16" s="14">
        <v>4</v>
      </c>
      <c r="R16" s="14">
        <v>2</v>
      </c>
      <c r="S16" s="14">
        <v>4</v>
      </c>
      <c r="T16" s="14">
        <v>2</v>
      </c>
      <c r="U16" s="14">
        <v>4</v>
      </c>
      <c r="V16" s="14">
        <v>3</v>
      </c>
      <c r="W16" s="14">
        <v>4</v>
      </c>
      <c r="X16" s="17">
        <v>2</v>
      </c>
      <c r="Y16" s="18">
        <v>5</v>
      </c>
      <c r="Z16" s="14">
        <v>13</v>
      </c>
      <c r="AA16" s="14">
        <v>6</v>
      </c>
      <c r="AB16" s="14">
        <v>12</v>
      </c>
      <c r="AC16" s="14">
        <v>9</v>
      </c>
      <c r="AD16" s="16">
        <v>12</v>
      </c>
      <c r="AE16" s="19">
        <v>48</v>
      </c>
      <c r="AF16" s="18">
        <v>3</v>
      </c>
      <c r="AG16" s="14">
        <v>2</v>
      </c>
      <c r="AH16" s="14">
        <v>2</v>
      </c>
      <c r="AI16" s="14">
        <v>2</v>
      </c>
      <c r="AJ16" s="14">
        <v>4</v>
      </c>
      <c r="AK16" s="14">
        <v>2</v>
      </c>
      <c r="AL16" s="14">
        <v>4</v>
      </c>
      <c r="AM16" s="14">
        <v>5</v>
      </c>
      <c r="AN16" s="14">
        <v>3</v>
      </c>
      <c r="AO16" s="17">
        <v>1</v>
      </c>
      <c r="AP16" s="18">
        <v>8</v>
      </c>
      <c r="AQ16" s="14">
        <v>15</v>
      </c>
      <c r="AR16" s="14">
        <v>4</v>
      </c>
      <c r="AS16" s="14">
        <v>17</v>
      </c>
      <c r="AT16" s="14">
        <v>15</v>
      </c>
      <c r="AU16" s="16">
        <v>17</v>
      </c>
      <c r="AV16" s="13" t="s">
        <v>111</v>
      </c>
      <c r="AW16" s="14" t="s">
        <v>366</v>
      </c>
      <c r="AX16" s="14" t="s">
        <v>366</v>
      </c>
      <c r="AY16" s="14" t="s">
        <v>367</v>
      </c>
      <c r="AZ16" s="20" t="s">
        <v>368</v>
      </c>
      <c r="BA16" s="11" t="s">
        <v>369</v>
      </c>
      <c r="BB16" s="11"/>
      <c r="BC16" s="14" t="s">
        <v>370</v>
      </c>
      <c r="BD16" s="14" t="s">
        <v>371</v>
      </c>
      <c r="BE16" s="14">
        <f t="shared" si="0"/>
        <v>3.000000000000469</v>
      </c>
      <c r="BF16" s="12">
        <v>23</v>
      </c>
      <c r="BG16" s="12" t="s">
        <v>372</v>
      </c>
      <c r="BH16" s="12" t="s">
        <v>373</v>
      </c>
      <c r="BI16" s="14">
        <f t="shared" si="1"/>
        <v>5.000000000003979</v>
      </c>
      <c r="BJ16" s="12">
        <v>35</v>
      </c>
      <c r="BK16" s="12" t="s">
        <v>374</v>
      </c>
      <c r="BL16" s="12" t="s">
        <v>375</v>
      </c>
      <c r="BM16" s="14">
        <f t="shared" si="2"/>
        <v>9.9999999999983658</v>
      </c>
      <c r="BN16" s="12">
        <v>299</v>
      </c>
      <c r="BO16" s="12">
        <v>73</v>
      </c>
      <c r="BP16" s="12" t="s">
        <v>376</v>
      </c>
      <c r="BQ16" s="12" t="s">
        <v>377</v>
      </c>
      <c r="BR16" s="14">
        <f t="shared" si="3"/>
        <v>75.999999999999091</v>
      </c>
      <c r="BS16" s="12">
        <v>619</v>
      </c>
      <c r="BT16" s="12">
        <v>76</v>
      </c>
      <c r="BU16" s="12" t="s">
        <v>378</v>
      </c>
      <c r="BV16" s="12" t="s">
        <v>379</v>
      </c>
      <c r="BW16" s="14">
        <f t="shared" si="7"/>
        <v>12.000000000001876</v>
      </c>
      <c r="BX16" s="12">
        <v>101</v>
      </c>
      <c r="BY16" s="12" t="s">
        <v>380</v>
      </c>
      <c r="BZ16" s="12" t="s">
        <v>381</v>
      </c>
      <c r="CA16" s="14">
        <f t="shared" si="4"/>
        <v>51.999999999995339</v>
      </c>
      <c r="CB16" s="12">
        <v>273</v>
      </c>
      <c r="CC16" s="12" t="s">
        <v>382</v>
      </c>
      <c r="CD16" s="12" t="s">
        <v>383</v>
      </c>
      <c r="CE16" s="14">
        <f t="shared" si="5"/>
        <v>15.999999999999304</v>
      </c>
      <c r="CF16" s="12">
        <v>336</v>
      </c>
      <c r="CG16" s="12">
        <v>136</v>
      </c>
      <c r="CH16" s="14" t="s">
        <v>384</v>
      </c>
      <c r="CI16" s="14" t="s">
        <v>385</v>
      </c>
      <c r="CJ16" s="14">
        <f t="shared" si="6"/>
        <v>422.00000000000205</v>
      </c>
      <c r="CK16" s="12">
        <v>3522</v>
      </c>
      <c r="CL16" s="12">
        <v>126</v>
      </c>
    </row>
    <row r="17" spans="1:90" ht="30" customHeight="1" x14ac:dyDescent="0.25">
      <c r="A17" s="13" t="s">
        <v>386</v>
      </c>
      <c r="B17" s="14">
        <v>22</v>
      </c>
      <c r="C17" s="14" t="s">
        <v>109</v>
      </c>
      <c r="D17" s="14">
        <v>21</v>
      </c>
      <c r="E17" s="14" t="s">
        <v>85</v>
      </c>
      <c r="F17" s="14" t="s">
        <v>86</v>
      </c>
      <c r="G17" s="14">
        <v>0</v>
      </c>
      <c r="H17" s="11" t="s">
        <v>365</v>
      </c>
      <c r="I17" s="15" t="s">
        <v>87</v>
      </c>
      <c r="J17" s="14" t="s">
        <v>64</v>
      </c>
      <c r="K17" s="14" t="s">
        <v>64</v>
      </c>
      <c r="L17" s="14" t="s">
        <v>65</v>
      </c>
      <c r="M17" s="16" t="s">
        <v>1</v>
      </c>
      <c r="N17" s="17">
        <v>10</v>
      </c>
      <c r="O17" s="18">
        <v>4</v>
      </c>
      <c r="P17" s="14">
        <v>1</v>
      </c>
      <c r="Q17" s="14">
        <v>5</v>
      </c>
      <c r="R17" s="14">
        <v>4</v>
      </c>
      <c r="S17" s="14">
        <v>5</v>
      </c>
      <c r="T17" s="14">
        <v>1</v>
      </c>
      <c r="U17" s="14">
        <v>4</v>
      </c>
      <c r="V17" s="14">
        <v>1</v>
      </c>
      <c r="W17" s="14">
        <v>5</v>
      </c>
      <c r="X17" s="17">
        <v>3</v>
      </c>
      <c r="Y17" s="18">
        <v>3</v>
      </c>
      <c r="Z17" s="14">
        <v>2</v>
      </c>
      <c r="AA17" s="14">
        <v>1</v>
      </c>
      <c r="AB17" s="14">
        <v>2</v>
      </c>
      <c r="AC17" s="14">
        <v>2</v>
      </c>
      <c r="AD17" s="16">
        <v>1</v>
      </c>
      <c r="AE17" s="19">
        <v>20</v>
      </c>
      <c r="AF17" s="18">
        <v>4</v>
      </c>
      <c r="AG17" s="14">
        <v>1</v>
      </c>
      <c r="AH17" s="14">
        <v>5</v>
      </c>
      <c r="AI17" s="14">
        <v>3</v>
      </c>
      <c r="AJ17" s="14">
        <v>5</v>
      </c>
      <c r="AK17" s="14">
        <v>1</v>
      </c>
      <c r="AL17" s="14">
        <v>3</v>
      </c>
      <c r="AM17" s="14">
        <v>1</v>
      </c>
      <c r="AN17" s="14">
        <v>5</v>
      </c>
      <c r="AO17" s="17">
        <v>2</v>
      </c>
      <c r="AP17" s="18">
        <v>2</v>
      </c>
      <c r="AQ17" s="14">
        <v>5</v>
      </c>
      <c r="AR17" s="14">
        <v>1</v>
      </c>
      <c r="AS17" s="14">
        <v>1</v>
      </c>
      <c r="AT17" s="14">
        <v>3</v>
      </c>
      <c r="AU17" s="16">
        <v>1</v>
      </c>
      <c r="AV17" s="13" t="s">
        <v>111</v>
      </c>
      <c r="AW17" s="14" t="s">
        <v>366</v>
      </c>
      <c r="AX17" s="14" t="s">
        <v>366</v>
      </c>
      <c r="AY17" s="14" t="s">
        <v>387</v>
      </c>
      <c r="AZ17" s="20"/>
      <c r="BA17" s="11"/>
      <c r="BB17" s="11"/>
      <c r="BC17" s="14"/>
      <c r="BD17" s="14"/>
      <c r="BE17" s="14"/>
      <c r="BI17" s="14"/>
      <c r="BM17" s="14"/>
      <c r="BR17" s="14"/>
      <c r="BW17" s="14"/>
      <c r="CA17" s="14"/>
      <c r="CE17" s="14"/>
      <c r="CH17" s="14"/>
      <c r="CI17" s="14"/>
      <c r="CJ17" s="14"/>
    </row>
    <row r="18" spans="1:90" ht="30" customHeight="1" x14ac:dyDescent="0.25">
      <c r="A18" s="13" t="s">
        <v>388</v>
      </c>
      <c r="B18" s="14">
        <v>23</v>
      </c>
      <c r="C18" s="14" t="s">
        <v>59</v>
      </c>
      <c r="D18" s="14">
        <v>22</v>
      </c>
      <c r="E18" s="14" t="s">
        <v>85</v>
      </c>
      <c r="F18" s="14" t="s">
        <v>86</v>
      </c>
      <c r="G18" s="14">
        <v>0</v>
      </c>
      <c r="H18" s="11" t="s">
        <v>176</v>
      </c>
      <c r="I18" s="15" t="s">
        <v>176</v>
      </c>
      <c r="J18" s="14" t="s">
        <v>64</v>
      </c>
      <c r="K18" s="14" t="s">
        <v>64</v>
      </c>
      <c r="L18" s="14" t="s">
        <v>65</v>
      </c>
      <c r="M18" s="16" t="s">
        <v>1</v>
      </c>
      <c r="N18" s="17">
        <v>5</v>
      </c>
      <c r="O18" s="18">
        <v>4</v>
      </c>
      <c r="P18" s="14">
        <v>4</v>
      </c>
      <c r="Q18" s="14">
        <v>4</v>
      </c>
      <c r="R18" s="14">
        <v>1</v>
      </c>
      <c r="S18" s="14">
        <v>5</v>
      </c>
      <c r="T18" s="14">
        <v>1</v>
      </c>
      <c r="U18" s="14">
        <v>5</v>
      </c>
      <c r="V18" s="14">
        <v>1</v>
      </c>
      <c r="W18" s="14">
        <v>4</v>
      </c>
      <c r="X18" s="17">
        <v>2</v>
      </c>
      <c r="Y18" s="18">
        <v>7</v>
      </c>
      <c r="Z18" s="14">
        <v>1</v>
      </c>
      <c r="AA18" s="14">
        <v>1</v>
      </c>
      <c r="AB18" s="14">
        <v>1</v>
      </c>
      <c r="AC18" s="14">
        <v>2</v>
      </c>
      <c r="AD18" s="16">
        <v>3</v>
      </c>
      <c r="AE18" s="19">
        <v>29</v>
      </c>
      <c r="AF18" s="18">
        <v>2</v>
      </c>
      <c r="AG18" s="14">
        <v>4</v>
      </c>
      <c r="AH18" s="14">
        <v>1</v>
      </c>
      <c r="AI18" s="14">
        <v>2</v>
      </c>
      <c r="AJ18" s="14">
        <v>4</v>
      </c>
      <c r="AK18" s="14">
        <v>2</v>
      </c>
      <c r="AL18" s="14">
        <v>4</v>
      </c>
      <c r="AM18" s="14">
        <v>5</v>
      </c>
      <c r="AN18" s="14">
        <v>1</v>
      </c>
      <c r="AO18" s="17">
        <v>2</v>
      </c>
      <c r="AP18" s="18">
        <v>8</v>
      </c>
      <c r="AQ18" s="14">
        <v>12</v>
      </c>
      <c r="AR18" s="14">
        <v>2</v>
      </c>
      <c r="AS18" s="14">
        <v>9</v>
      </c>
      <c r="AT18" s="14">
        <v>12</v>
      </c>
      <c r="AU18" s="16">
        <v>13</v>
      </c>
      <c r="AV18" s="13" t="s">
        <v>66</v>
      </c>
      <c r="AW18" s="14" t="s">
        <v>66</v>
      </c>
      <c r="AX18" s="14" t="s">
        <v>366</v>
      </c>
      <c r="AY18" s="14" t="s">
        <v>389</v>
      </c>
      <c r="AZ18" s="20" t="s">
        <v>390</v>
      </c>
      <c r="BA18" s="11"/>
      <c r="BB18" s="11"/>
      <c r="BC18" s="14" t="s">
        <v>391</v>
      </c>
      <c r="BD18" s="14" t="s">
        <v>392</v>
      </c>
      <c r="BE18" s="14">
        <f t="shared" ref="BE18:BE21" si="8">(RIGHT(BD18,8)-RIGHT(BC18,8))*86400</f>
        <v>3.000000000000469</v>
      </c>
      <c r="BF18" s="12">
        <v>29</v>
      </c>
      <c r="BG18" s="12" t="s">
        <v>393</v>
      </c>
      <c r="BH18" s="12" t="s">
        <v>394</v>
      </c>
      <c r="BI18" s="14">
        <f t="shared" ref="BI18:BI21" si="9">(RIGHT(BH18,8)-RIGHT(BG18,8))*86400</f>
        <v>3.000000000000469</v>
      </c>
      <c r="BJ18" s="12">
        <v>29</v>
      </c>
      <c r="BK18" s="12" t="s">
        <v>395</v>
      </c>
      <c r="BL18" s="12" t="s">
        <v>396</v>
      </c>
      <c r="BM18" s="14">
        <f t="shared" ref="BM18:BM21" si="10">(RIGHT(BL18,8)-RIGHT(BK18,8))*86400</f>
        <v>5.000000000003979</v>
      </c>
      <c r="BN18" s="12">
        <v>106</v>
      </c>
      <c r="BO18" s="12">
        <v>43</v>
      </c>
      <c r="BP18" s="12" t="s">
        <v>397</v>
      </c>
      <c r="BQ18" s="12" t="s">
        <v>398</v>
      </c>
      <c r="BR18" s="14">
        <f t="shared" ref="BR18:BR21" si="11">(RIGHT(BQ18,8)-RIGHT(BP18,8))*86400</f>
        <v>34.000000000002117</v>
      </c>
      <c r="BS18" s="12">
        <v>339</v>
      </c>
      <c r="BT18" s="12">
        <v>58</v>
      </c>
      <c r="BU18" s="12" t="s">
        <v>399</v>
      </c>
      <c r="BV18" s="12" t="s">
        <v>400</v>
      </c>
      <c r="BW18" s="14">
        <f t="shared" ref="BW18:BW21" si="12">(RIGHT(BV18,8)-RIGHT(BU18,8))*86400</f>
        <v>26.999999999994628</v>
      </c>
      <c r="BX18" s="12">
        <v>49</v>
      </c>
      <c r="BY18" s="12" t="s">
        <v>401</v>
      </c>
      <c r="BZ18" s="12" t="s">
        <v>402</v>
      </c>
      <c r="CA18" s="14">
        <f t="shared" ref="CA18:CA21" si="13">(RIGHT(BZ18,8)-RIGHT(BY18,8))*86400</f>
        <v>16.999999999996263</v>
      </c>
      <c r="CB18" s="12">
        <v>147</v>
      </c>
      <c r="CC18" s="12" t="s">
        <v>403</v>
      </c>
      <c r="CD18" s="12" t="s">
        <v>404</v>
      </c>
      <c r="CE18" s="14">
        <f t="shared" ref="CE18:CE21" si="14">(RIGHT(CD18,8)-RIGHT(CC18,8))*86400</f>
        <v>34.999999999999076</v>
      </c>
      <c r="CF18" s="12">
        <v>516</v>
      </c>
      <c r="CG18" s="12">
        <v>300</v>
      </c>
      <c r="CH18" s="14" t="s">
        <v>405</v>
      </c>
      <c r="CI18" s="14" t="s">
        <v>406</v>
      </c>
      <c r="CJ18" s="14">
        <f t="shared" ref="CJ18:CJ21" si="15">(RIGHT(CI18,8)-RIGHT(CH18,8))*86400</f>
        <v>157.99999999999912</v>
      </c>
      <c r="CK18" s="12">
        <v>1412</v>
      </c>
      <c r="CL18" s="12">
        <v>302</v>
      </c>
    </row>
    <row r="19" spans="1:90" ht="30" customHeight="1" x14ac:dyDescent="0.25">
      <c r="A19" s="13" t="s">
        <v>407</v>
      </c>
      <c r="B19" s="14">
        <v>24</v>
      </c>
      <c r="C19" s="14" t="s">
        <v>59</v>
      </c>
      <c r="D19" s="14">
        <v>23</v>
      </c>
      <c r="E19" s="14" t="s">
        <v>110</v>
      </c>
      <c r="F19" s="14" t="s">
        <v>86</v>
      </c>
      <c r="G19" s="14">
        <v>1</v>
      </c>
      <c r="H19" s="11" t="s">
        <v>408</v>
      </c>
      <c r="I19" s="15" t="s">
        <v>63</v>
      </c>
      <c r="J19" s="14" t="s">
        <v>64</v>
      </c>
      <c r="K19" s="14" t="s">
        <v>64</v>
      </c>
      <c r="L19" s="14" t="s">
        <v>65</v>
      </c>
      <c r="M19" s="16" t="s">
        <v>1</v>
      </c>
      <c r="N19" s="17">
        <v>23</v>
      </c>
      <c r="O19" s="18">
        <v>2</v>
      </c>
      <c r="P19" s="14">
        <v>3</v>
      </c>
      <c r="Q19" s="14">
        <v>3</v>
      </c>
      <c r="R19" s="14">
        <v>1</v>
      </c>
      <c r="S19" s="14">
        <v>3</v>
      </c>
      <c r="T19" s="14">
        <v>1</v>
      </c>
      <c r="U19" s="14">
        <v>4</v>
      </c>
      <c r="V19" s="14">
        <v>4</v>
      </c>
      <c r="W19" s="14">
        <v>4</v>
      </c>
      <c r="X19" s="17">
        <v>1</v>
      </c>
      <c r="Y19" s="18">
        <v>8</v>
      </c>
      <c r="Z19" s="14">
        <v>3</v>
      </c>
      <c r="AA19" s="14">
        <v>2</v>
      </c>
      <c r="AB19" s="14">
        <v>2</v>
      </c>
      <c r="AC19" s="14">
        <v>5</v>
      </c>
      <c r="AD19" s="16">
        <v>1</v>
      </c>
      <c r="AE19" s="19">
        <v>48</v>
      </c>
      <c r="AF19" s="18">
        <v>1</v>
      </c>
      <c r="AG19" s="14">
        <v>3</v>
      </c>
      <c r="AH19" s="14">
        <v>2</v>
      </c>
      <c r="AI19" s="14">
        <v>2</v>
      </c>
      <c r="AJ19" s="14">
        <v>3</v>
      </c>
      <c r="AK19" s="14">
        <v>2</v>
      </c>
      <c r="AL19" s="14">
        <v>4</v>
      </c>
      <c r="AM19" s="14">
        <v>5</v>
      </c>
      <c r="AN19" s="14">
        <v>2</v>
      </c>
      <c r="AO19" s="17">
        <v>1</v>
      </c>
      <c r="AP19" s="18">
        <v>4</v>
      </c>
      <c r="AQ19" s="14">
        <v>13</v>
      </c>
      <c r="AR19" s="14">
        <v>2</v>
      </c>
      <c r="AS19" s="14">
        <v>7</v>
      </c>
      <c r="AT19" s="14">
        <v>12</v>
      </c>
      <c r="AU19" s="16">
        <v>12</v>
      </c>
      <c r="AV19" s="13" t="s">
        <v>66</v>
      </c>
      <c r="AW19" s="14" t="s">
        <v>66</v>
      </c>
      <c r="AX19" s="14" t="s">
        <v>133</v>
      </c>
      <c r="AY19" s="14" t="s">
        <v>409</v>
      </c>
      <c r="AZ19" s="20" t="s">
        <v>410</v>
      </c>
      <c r="BA19" s="11" t="s">
        <v>411</v>
      </c>
      <c r="BB19" s="11"/>
      <c r="BC19" s="14" t="s">
        <v>412</v>
      </c>
      <c r="BD19" s="14" t="s">
        <v>413</v>
      </c>
      <c r="BE19" s="14">
        <f t="shared" si="8"/>
        <v>0.99999999999695888</v>
      </c>
      <c r="BF19" s="12">
        <v>12</v>
      </c>
      <c r="BG19" s="12" t="s">
        <v>414</v>
      </c>
      <c r="BH19" s="12" t="s">
        <v>415</v>
      </c>
      <c r="BI19" s="14">
        <f t="shared" si="9"/>
        <v>3.000000000000469</v>
      </c>
      <c r="BJ19" s="12">
        <v>36</v>
      </c>
      <c r="BK19" s="12" t="s">
        <v>416</v>
      </c>
      <c r="BL19" s="12" t="s">
        <v>417</v>
      </c>
      <c r="BM19" s="14">
        <f t="shared" si="10"/>
        <v>6.0000000000009379</v>
      </c>
      <c r="BN19" s="12">
        <v>138</v>
      </c>
      <c r="BO19" s="12">
        <v>55</v>
      </c>
      <c r="BP19" s="12" t="s">
        <v>418</v>
      </c>
      <c r="BQ19" s="12" t="s">
        <v>419</v>
      </c>
      <c r="BR19" s="14">
        <f t="shared" si="11"/>
        <v>72.999999999998622</v>
      </c>
      <c r="BS19" s="12">
        <v>636</v>
      </c>
      <c r="BT19" s="12">
        <v>63</v>
      </c>
      <c r="BU19" s="12" t="s">
        <v>420</v>
      </c>
      <c r="BV19" s="12" t="s">
        <v>421</v>
      </c>
      <c r="BW19" s="14">
        <f t="shared" si="12"/>
        <v>2.0000000000035101</v>
      </c>
      <c r="BX19" s="12">
        <v>18</v>
      </c>
      <c r="BY19" s="12" t="s">
        <v>422</v>
      </c>
      <c r="BZ19" s="12" t="s">
        <v>423</v>
      </c>
      <c r="CA19" s="14">
        <f t="shared" si="13"/>
        <v>7.9999999999948557</v>
      </c>
      <c r="CB19" s="12">
        <v>68</v>
      </c>
      <c r="CC19" s="12" t="s">
        <v>424</v>
      </c>
      <c r="CD19" s="12" t="s">
        <v>425</v>
      </c>
      <c r="CE19" s="14">
        <f t="shared" si="14"/>
        <v>26.999999999994628</v>
      </c>
      <c r="CF19" s="12">
        <v>505</v>
      </c>
      <c r="CG19" s="12">
        <v>178</v>
      </c>
      <c r="CH19" s="14" t="s">
        <v>426</v>
      </c>
      <c r="CI19" s="14" t="s">
        <v>427</v>
      </c>
      <c r="CJ19" s="14">
        <f t="shared" si="15"/>
        <v>93.999999999992312</v>
      </c>
      <c r="CK19" s="12">
        <v>828</v>
      </c>
      <c r="CL19" s="12">
        <v>215</v>
      </c>
    </row>
    <row r="20" spans="1:90" ht="30" customHeight="1" x14ac:dyDescent="0.25">
      <c r="A20" s="13" t="s">
        <v>428</v>
      </c>
      <c r="B20" s="14">
        <v>25</v>
      </c>
      <c r="C20" s="14" t="s">
        <v>59</v>
      </c>
      <c r="D20" s="14">
        <v>27</v>
      </c>
      <c r="E20" s="14" t="s">
        <v>260</v>
      </c>
      <c r="F20" s="14" t="s">
        <v>261</v>
      </c>
      <c r="G20" s="14">
        <v>1</v>
      </c>
      <c r="H20" s="11" t="s">
        <v>429</v>
      </c>
      <c r="I20" s="15" t="s">
        <v>63</v>
      </c>
      <c r="J20" s="14" t="s">
        <v>64</v>
      </c>
      <c r="K20" s="14" t="s">
        <v>64</v>
      </c>
      <c r="L20" s="14" t="s">
        <v>65</v>
      </c>
      <c r="M20" s="16" t="s">
        <v>0</v>
      </c>
      <c r="N20" s="17">
        <v>10</v>
      </c>
      <c r="O20" s="18">
        <v>3</v>
      </c>
      <c r="P20" s="14">
        <v>1</v>
      </c>
      <c r="Q20" s="14">
        <v>4</v>
      </c>
      <c r="R20" s="14">
        <v>1</v>
      </c>
      <c r="S20" s="14">
        <v>4</v>
      </c>
      <c r="T20" s="14">
        <v>2</v>
      </c>
      <c r="U20" s="14">
        <v>5</v>
      </c>
      <c r="V20" s="14">
        <v>2</v>
      </c>
      <c r="W20" s="14">
        <v>4</v>
      </c>
      <c r="X20" s="17">
        <v>1</v>
      </c>
      <c r="Y20" s="18">
        <v>2</v>
      </c>
      <c r="Z20" s="14">
        <v>3</v>
      </c>
      <c r="AA20" s="14">
        <v>2</v>
      </c>
      <c r="AB20" s="14">
        <v>1</v>
      </c>
      <c r="AC20" s="14">
        <v>5</v>
      </c>
      <c r="AD20" s="16">
        <v>6</v>
      </c>
      <c r="AE20" s="19">
        <v>85</v>
      </c>
      <c r="AF20" s="18">
        <v>1</v>
      </c>
      <c r="AG20" s="14">
        <v>3</v>
      </c>
      <c r="AH20" s="14">
        <v>2</v>
      </c>
      <c r="AI20" s="14">
        <v>1</v>
      </c>
      <c r="AJ20" s="14">
        <v>1</v>
      </c>
      <c r="AK20" s="14">
        <v>4</v>
      </c>
      <c r="AL20" s="14">
        <v>3</v>
      </c>
      <c r="AM20" s="14">
        <v>5</v>
      </c>
      <c r="AN20" s="14">
        <v>2</v>
      </c>
      <c r="AO20" s="17">
        <v>1</v>
      </c>
      <c r="AP20" s="18">
        <v>12</v>
      </c>
      <c r="AQ20" s="14">
        <v>16</v>
      </c>
      <c r="AR20" s="14">
        <v>4</v>
      </c>
      <c r="AS20" s="14">
        <v>1</v>
      </c>
      <c r="AT20" s="14">
        <v>18</v>
      </c>
      <c r="AU20" s="16">
        <v>16</v>
      </c>
      <c r="AV20" s="13" t="s">
        <v>66</v>
      </c>
      <c r="AW20" s="14" t="s">
        <v>66</v>
      </c>
      <c r="AX20" s="14" t="s">
        <v>66</v>
      </c>
      <c r="AY20" s="14" t="s">
        <v>430</v>
      </c>
      <c r="AZ20" s="20"/>
      <c r="BA20" s="11" t="s">
        <v>431</v>
      </c>
      <c r="BB20" s="11"/>
      <c r="BC20" s="14" t="s">
        <v>432</v>
      </c>
      <c r="BD20" s="14" t="s">
        <v>433</v>
      </c>
      <c r="BE20" s="14">
        <f t="shared" si="8"/>
        <v>1.9999999999939178</v>
      </c>
      <c r="BF20" s="12">
        <v>13</v>
      </c>
      <c r="BG20" s="12" t="s">
        <v>434</v>
      </c>
      <c r="BH20" s="12" t="s">
        <v>435</v>
      </c>
      <c r="BI20" s="14">
        <f t="shared" si="9"/>
        <v>2.9999999999908766</v>
      </c>
      <c r="BJ20" s="12">
        <v>29</v>
      </c>
      <c r="BK20" s="12" t="s">
        <v>436</v>
      </c>
      <c r="BL20" s="12" t="s">
        <v>437</v>
      </c>
      <c r="BM20" s="14">
        <f t="shared" si="10"/>
        <v>3.9999999999974278</v>
      </c>
      <c r="BN20" s="12">
        <v>121</v>
      </c>
      <c r="BO20" s="12">
        <v>36</v>
      </c>
      <c r="BP20" s="12" t="s">
        <v>438</v>
      </c>
      <c r="BQ20" s="12" t="s">
        <v>439</v>
      </c>
      <c r="BR20" s="14">
        <f t="shared" si="11"/>
        <v>56.999999999999318</v>
      </c>
      <c r="BS20" s="12">
        <v>516</v>
      </c>
      <c r="BT20" s="12">
        <v>75</v>
      </c>
      <c r="BU20" s="12" t="s">
        <v>440</v>
      </c>
      <c r="BV20" s="12" t="s">
        <v>441</v>
      </c>
      <c r="BW20" s="14">
        <f t="shared" si="12"/>
        <v>37.999999999999545</v>
      </c>
      <c r="BX20" s="12">
        <v>59</v>
      </c>
      <c r="BY20" s="12" t="s">
        <v>442</v>
      </c>
      <c r="BZ20" s="12" t="s">
        <v>443</v>
      </c>
      <c r="CA20" s="14">
        <f t="shared" si="13"/>
        <v>4.0000000000070202</v>
      </c>
      <c r="CB20" s="12">
        <v>43</v>
      </c>
      <c r="CC20" s="12" t="s">
        <v>444</v>
      </c>
      <c r="CD20" s="12" t="s">
        <v>445</v>
      </c>
      <c r="CE20" s="14">
        <f t="shared" si="14"/>
        <v>17.000000000005855</v>
      </c>
      <c r="CF20" s="12">
        <v>286</v>
      </c>
      <c r="CG20" s="12">
        <v>158</v>
      </c>
      <c r="CH20" s="14" t="s">
        <v>446</v>
      </c>
      <c r="CI20" s="14" t="s">
        <v>447</v>
      </c>
      <c r="CJ20" s="14">
        <f t="shared" si="15"/>
        <v>157.00000000000216</v>
      </c>
      <c r="CK20" s="12">
        <v>1462</v>
      </c>
      <c r="CL20" s="12">
        <v>138</v>
      </c>
    </row>
    <row r="21" spans="1:90" ht="30" customHeight="1" x14ac:dyDescent="0.25">
      <c r="A21" s="13" t="s">
        <v>448</v>
      </c>
      <c r="B21" s="14">
        <v>26</v>
      </c>
      <c r="C21" s="14" t="s">
        <v>59</v>
      </c>
      <c r="D21" s="14">
        <v>26</v>
      </c>
      <c r="E21" s="14" t="s">
        <v>260</v>
      </c>
      <c r="F21" s="14" t="s">
        <v>261</v>
      </c>
      <c r="G21" s="15">
        <v>4</v>
      </c>
      <c r="H21" s="11" t="s">
        <v>449</v>
      </c>
      <c r="I21" s="15" t="s">
        <v>63</v>
      </c>
      <c r="J21" s="14" t="s">
        <v>64</v>
      </c>
      <c r="K21" s="14" t="s">
        <v>64</v>
      </c>
      <c r="L21" s="14" t="s">
        <v>65</v>
      </c>
      <c r="M21" s="16" t="s">
        <v>1</v>
      </c>
      <c r="N21" s="17">
        <v>60</v>
      </c>
      <c r="O21" s="18">
        <v>3</v>
      </c>
      <c r="P21" s="14">
        <v>4</v>
      </c>
      <c r="Q21" s="14">
        <v>3</v>
      </c>
      <c r="R21" s="14">
        <v>1</v>
      </c>
      <c r="S21" s="14">
        <v>2</v>
      </c>
      <c r="T21" s="14">
        <v>3</v>
      </c>
      <c r="U21" s="14">
        <v>4</v>
      </c>
      <c r="V21" s="14">
        <v>3</v>
      </c>
      <c r="W21" s="14">
        <v>4</v>
      </c>
      <c r="X21" s="17">
        <v>2</v>
      </c>
      <c r="Y21" s="18">
        <v>16</v>
      </c>
      <c r="Z21" s="14">
        <v>4</v>
      </c>
      <c r="AA21" s="14">
        <v>10</v>
      </c>
      <c r="AB21" s="14">
        <v>3</v>
      </c>
      <c r="AC21" s="14">
        <v>14</v>
      </c>
      <c r="AD21" s="16">
        <v>3</v>
      </c>
      <c r="AE21" s="19">
        <v>120</v>
      </c>
      <c r="AF21" s="18">
        <v>1</v>
      </c>
      <c r="AG21" s="14">
        <v>2</v>
      </c>
      <c r="AH21" s="14">
        <v>1</v>
      </c>
      <c r="AI21" s="14">
        <v>3</v>
      </c>
      <c r="AJ21" s="14">
        <v>1</v>
      </c>
      <c r="AK21" s="14">
        <v>3</v>
      </c>
      <c r="AL21" s="14">
        <v>2</v>
      </c>
      <c r="AM21" s="14">
        <v>5</v>
      </c>
      <c r="AN21" s="14">
        <v>1</v>
      </c>
      <c r="AO21" s="17">
        <v>3</v>
      </c>
      <c r="AP21" s="18">
        <v>20</v>
      </c>
      <c r="AQ21" s="14">
        <v>21</v>
      </c>
      <c r="AR21" s="14">
        <v>9</v>
      </c>
      <c r="AS21" s="14">
        <v>15</v>
      </c>
      <c r="AT21" s="14">
        <v>19</v>
      </c>
      <c r="AU21" s="16">
        <v>17</v>
      </c>
      <c r="AV21" s="13" t="s">
        <v>66</v>
      </c>
      <c r="AW21" s="14" t="s">
        <v>66</v>
      </c>
      <c r="AX21" s="14" t="s">
        <v>66</v>
      </c>
      <c r="AY21" s="14"/>
      <c r="AZ21" s="20" t="s">
        <v>450</v>
      </c>
      <c r="BA21" s="11"/>
      <c r="BB21" s="11"/>
      <c r="BC21" s="14" t="s">
        <v>451</v>
      </c>
      <c r="BD21" s="14" t="s">
        <v>452</v>
      </c>
      <c r="BE21" s="14">
        <f t="shared" si="8"/>
        <v>1.9999999999987139</v>
      </c>
      <c r="BF21" s="12">
        <v>17</v>
      </c>
      <c r="BG21" s="12" t="s">
        <v>453</v>
      </c>
      <c r="BH21" s="12" t="s">
        <v>454</v>
      </c>
      <c r="BI21" s="14">
        <f t="shared" si="9"/>
        <v>4.000000000002224</v>
      </c>
      <c r="BJ21" s="12">
        <v>31</v>
      </c>
      <c r="BK21" s="12" t="s">
        <v>455</v>
      </c>
      <c r="BL21" s="12" t="s">
        <v>456</v>
      </c>
      <c r="BM21" s="14">
        <f t="shared" si="10"/>
        <v>4.9999999999991829</v>
      </c>
      <c r="BN21" s="12">
        <v>273</v>
      </c>
      <c r="BO21" s="12">
        <v>48</v>
      </c>
      <c r="BP21" s="12" t="s">
        <v>457</v>
      </c>
      <c r="BQ21" s="12" t="s">
        <v>458</v>
      </c>
      <c r="BR21" s="14">
        <f t="shared" si="11"/>
        <v>45.999999999999197</v>
      </c>
      <c r="BS21" s="12">
        <v>419</v>
      </c>
      <c r="BT21" s="12">
        <v>27</v>
      </c>
      <c r="BU21" s="12" t="s">
        <v>459</v>
      </c>
      <c r="BV21" s="12" t="s">
        <v>460</v>
      </c>
      <c r="BW21" s="14">
        <f t="shared" si="12"/>
        <v>0.99999999999695888</v>
      </c>
      <c r="BX21" s="12">
        <v>17</v>
      </c>
      <c r="BY21" s="12" t="s">
        <v>461</v>
      </c>
      <c r="BZ21" s="12" t="s">
        <v>462</v>
      </c>
      <c r="CA21" s="14">
        <f t="shared" si="13"/>
        <v>7.9999999999996518</v>
      </c>
      <c r="CB21" s="12">
        <v>72</v>
      </c>
      <c r="CC21" s="12" t="s">
        <v>463</v>
      </c>
      <c r="CD21" s="12" t="s">
        <v>464</v>
      </c>
      <c r="CE21" s="14">
        <f t="shared" si="14"/>
        <v>22.000000000005038</v>
      </c>
      <c r="CF21" s="12">
        <v>349</v>
      </c>
      <c r="CG21" s="12">
        <v>196</v>
      </c>
      <c r="CH21" s="14" t="s">
        <v>465</v>
      </c>
      <c r="CI21" s="14" t="s">
        <v>466</v>
      </c>
      <c r="CJ21" s="14">
        <f t="shared" si="15"/>
        <v>195.00000000000171</v>
      </c>
      <c r="CK21" s="12">
        <v>1782</v>
      </c>
      <c r="CL21" s="12">
        <v>216</v>
      </c>
    </row>
    <row r="22" spans="1:90" ht="15.75" customHeight="1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5"/>
      <c r="O22" s="26"/>
      <c r="P22" s="23"/>
      <c r="Q22" s="23"/>
      <c r="R22" s="23"/>
      <c r="S22" s="23"/>
      <c r="T22" s="23"/>
      <c r="U22" s="23"/>
      <c r="V22" s="23"/>
      <c r="W22" s="23"/>
      <c r="X22" s="25"/>
      <c r="Y22" s="26"/>
      <c r="Z22" s="23"/>
      <c r="AA22" s="23"/>
      <c r="AB22" s="23"/>
      <c r="AC22" s="23"/>
      <c r="AD22" s="24"/>
      <c r="AE22" s="27"/>
      <c r="AF22" s="26"/>
      <c r="AG22" s="23"/>
      <c r="AH22" s="23"/>
      <c r="AI22" s="23"/>
      <c r="AJ22" s="23"/>
      <c r="AK22" s="23"/>
      <c r="AL22" s="23"/>
      <c r="AM22" s="23"/>
      <c r="AN22" s="23"/>
      <c r="AO22" s="25"/>
      <c r="AP22" s="26"/>
      <c r="AQ22" s="23"/>
      <c r="AR22" s="23"/>
      <c r="AS22" s="23"/>
      <c r="AT22" s="23"/>
      <c r="AU22" s="24"/>
      <c r="AV22" s="22"/>
      <c r="AW22" s="23"/>
      <c r="AX22" s="23"/>
      <c r="AY22" s="23"/>
      <c r="AZ22" s="24"/>
      <c r="BA22" s="14"/>
    </row>
    <row r="23" spans="1:90" ht="15.75" customHeight="1" x14ac:dyDescent="0.25">
      <c r="A23" s="13"/>
      <c r="C23" s="14"/>
      <c r="D23" s="12"/>
      <c r="G23" s="12"/>
      <c r="M23" s="1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90" ht="15.75" customHeight="1" x14ac:dyDescent="0.25">
      <c r="A24" s="13"/>
      <c r="C24" s="14"/>
      <c r="D24" s="12"/>
      <c r="G24" s="12"/>
      <c r="M24" s="1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90" ht="15.75" customHeight="1" x14ac:dyDescent="0.25"/>
    <row r="26" spans="1:90" ht="15.75" customHeight="1" x14ac:dyDescent="0.25"/>
    <row r="27" spans="1:90" ht="15.75" customHeight="1" x14ac:dyDescent="0.25"/>
    <row r="28" spans="1:90" ht="15.75" customHeight="1" x14ac:dyDescent="0.25"/>
    <row r="29" spans="1:90" ht="15.75" customHeight="1" x14ac:dyDescent="0.25"/>
    <row r="30" spans="1:90" ht="15.75" customHeight="1" x14ac:dyDescent="0.25"/>
    <row r="31" spans="1:90" ht="15.75" customHeight="1" x14ac:dyDescent="0.25"/>
    <row r="32" spans="1:9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O2:X23">
    <cfRule type="colorScale" priority="1">
      <colorScale>
        <cfvo type="formula" val="1"/>
        <cfvo type="formula" val="3"/>
        <cfvo type="formula" val="5"/>
        <color rgb="FF5A8AC6"/>
        <color rgb="FFFCFCFF"/>
        <color rgb="FFF8696B"/>
      </colorScale>
    </cfRule>
  </conditionalFormatting>
  <conditionalFormatting sqref="AF2:AO23">
    <cfRule type="colorScale" priority="2">
      <colorScale>
        <cfvo type="formula" val="1"/>
        <cfvo type="formula" val="3"/>
        <cfvo type="formula" val="5"/>
        <color rgb="FF5A8AC6"/>
        <color rgb="FFFCFCFF"/>
        <color rgb="FFF8696B"/>
      </colorScale>
    </cfRule>
  </conditionalFormatting>
  <conditionalFormatting sqref="N2:N23">
    <cfRule type="colorScale" priority="3">
      <colorScale>
        <cfvo type="formula" val="0"/>
        <cfvo type="formula" val="150"/>
        <color rgb="FFFCFCFF"/>
        <color rgb="FFF8696B"/>
      </colorScale>
    </cfRule>
  </conditionalFormatting>
  <conditionalFormatting sqref="AE2:AE23">
    <cfRule type="colorScale" priority="4">
      <colorScale>
        <cfvo type="formula" val="0"/>
        <cfvo type="formula" val="150"/>
        <color rgb="FFFCFCFF"/>
        <color rgb="FFF8696B"/>
      </colorScale>
    </cfRule>
  </conditionalFormatting>
  <conditionalFormatting sqref="Y2:AD23">
    <cfRule type="colorScale" priority="5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P2:AU23">
    <cfRule type="colorScale" priority="6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V2:AX21">
    <cfRule type="containsText" dxfId="14" priority="7" operator="containsText" text="Slight G">
      <formula>NOT(ISERROR(SEARCH(("Slight G"),(AV2))))</formula>
    </cfRule>
  </conditionalFormatting>
  <conditionalFormatting sqref="AV2:AX21">
    <cfRule type="containsText" dxfId="13" priority="8" operator="containsText" text="Slight BT">
      <formula>NOT(ISERROR(SEARCH(("Slight BT"),(AV2))))</formula>
    </cfRule>
  </conditionalFormatting>
  <conditionalFormatting sqref="AV2:AX21">
    <cfRule type="containsText" dxfId="12" priority="9" operator="containsText" text="Strong BT">
      <formula>NOT(ISERROR(SEARCH(("Strong BT"),(AV2))))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H16" sqref="H16"/>
    </sheetView>
  </sheetViews>
  <sheetFormatPr defaultRowHeight="15" x14ac:dyDescent="0.25"/>
  <cols>
    <col min="1" max="1" width="9.28515625" style="29" bestFit="1" customWidth="1"/>
    <col min="2" max="2" width="12.42578125" style="29" bestFit="1" customWidth="1"/>
    <col min="3" max="3" width="19.42578125" style="29" bestFit="1" customWidth="1"/>
    <col min="4" max="4" width="12.85546875" style="29" bestFit="1" customWidth="1"/>
    <col min="5" max="16384" width="9.140625" style="29"/>
  </cols>
  <sheetData>
    <row r="1" spans="1:3" x14ac:dyDescent="0.25">
      <c r="A1" s="31" t="s">
        <v>510</v>
      </c>
      <c r="B1" s="31" t="s">
        <v>511</v>
      </c>
      <c r="C1" s="32" t="s">
        <v>502</v>
      </c>
    </row>
    <row r="2" spans="1:3" x14ac:dyDescent="0.25">
      <c r="A2" s="28" t="s">
        <v>66</v>
      </c>
      <c r="B2" s="28">
        <f>IF(A2="Strong BT",-2,IF(A2="Slight BT",-1,IF(A2="Neutral",0,IF(A2="Slight G",1, 2))))</f>
        <v>-2</v>
      </c>
      <c r="C2" s="30" t="s">
        <v>15</v>
      </c>
    </row>
    <row r="3" spans="1:3" x14ac:dyDescent="0.25">
      <c r="A3" s="28" t="s">
        <v>66</v>
      </c>
      <c r="B3" s="28">
        <f t="shared" ref="B3:B61" si="0">IF(A3="Strong BT",-2,IF(A3="Slight BT",-1,IF(A3="Neutral",0,IF(A3="Slight G",1, 2))))</f>
        <v>-2</v>
      </c>
      <c r="C3" s="30" t="s">
        <v>15</v>
      </c>
    </row>
    <row r="4" spans="1:3" x14ac:dyDescent="0.25">
      <c r="A4" s="28" t="s">
        <v>66</v>
      </c>
      <c r="B4" s="28">
        <f t="shared" si="0"/>
        <v>-2</v>
      </c>
      <c r="C4" s="30" t="s">
        <v>15</v>
      </c>
    </row>
    <row r="5" spans="1:3" x14ac:dyDescent="0.25">
      <c r="A5" s="28" t="s">
        <v>66</v>
      </c>
      <c r="B5" s="28">
        <f t="shared" si="0"/>
        <v>-2</v>
      </c>
      <c r="C5" s="30" t="s">
        <v>15</v>
      </c>
    </row>
    <row r="6" spans="1:3" x14ac:dyDescent="0.25">
      <c r="A6" s="28" t="s">
        <v>66</v>
      </c>
      <c r="B6" s="28">
        <f t="shared" si="0"/>
        <v>-2</v>
      </c>
      <c r="C6" s="30" t="s">
        <v>15</v>
      </c>
    </row>
    <row r="7" spans="1:3" x14ac:dyDescent="0.25">
      <c r="A7" s="28" t="s">
        <v>66</v>
      </c>
      <c r="B7" s="28">
        <f t="shared" si="0"/>
        <v>-2</v>
      </c>
      <c r="C7" s="30" t="s">
        <v>15</v>
      </c>
    </row>
    <row r="8" spans="1:3" x14ac:dyDescent="0.25">
      <c r="A8" s="28" t="s">
        <v>66</v>
      </c>
      <c r="B8" s="28">
        <f t="shared" si="0"/>
        <v>-2</v>
      </c>
      <c r="C8" s="30" t="s">
        <v>15</v>
      </c>
    </row>
    <row r="9" spans="1:3" x14ac:dyDescent="0.25">
      <c r="A9" s="28" t="s">
        <v>66</v>
      </c>
      <c r="B9" s="28">
        <f t="shared" si="0"/>
        <v>-2</v>
      </c>
      <c r="C9" s="30" t="s">
        <v>15</v>
      </c>
    </row>
    <row r="10" spans="1:3" x14ac:dyDescent="0.25">
      <c r="A10" s="28" t="s">
        <v>111</v>
      </c>
      <c r="B10" s="28">
        <f t="shared" si="0"/>
        <v>-1</v>
      </c>
      <c r="C10" s="30" t="s">
        <v>15</v>
      </c>
    </row>
    <row r="11" spans="1:3" x14ac:dyDescent="0.25">
      <c r="A11" s="28" t="s">
        <v>111</v>
      </c>
      <c r="B11" s="28">
        <f t="shared" si="0"/>
        <v>-1</v>
      </c>
      <c r="C11" s="30" t="s">
        <v>15</v>
      </c>
    </row>
    <row r="12" spans="1:3" x14ac:dyDescent="0.25">
      <c r="A12" s="28" t="s">
        <v>66</v>
      </c>
      <c r="B12" s="28">
        <f t="shared" si="0"/>
        <v>-2</v>
      </c>
      <c r="C12" s="30" t="s">
        <v>15</v>
      </c>
    </row>
    <row r="13" spans="1:3" x14ac:dyDescent="0.25">
      <c r="A13" s="28" t="s">
        <v>66</v>
      </c>
      <c r="B13" s="28">
        <f t="shared" si="0"/>
        <v>-2</v>
      </c>
      <c r="C13" s="30" t="s">
        <v>15</v>
      </c>
    </row>
    <row r="14" spans="1:3" x14ac:dyDescent="0.25">
      <c r="A14" s="28" t="s">
        <v>66</v>
      </c>
      <c r="B14" s="28">
        <f t="shared" si="0"/>
        <v>-2</v>
      </c>
      <c r="C14" s="30" t="s">
        <v>15</v>
      </c>
    </row>
    <row r="15" spans="1:3" x14ac:dyDescent="0.25">
      <c r="A15" s="28" t="s">
        <v>66</v>
      </c>
      <c r="B15" s="28">
        <f t="shared" si="0"/>
        <v>-2</v>
      </c>
      <c r="C15" s="30" t="s">
        <v>15</v>
      </c>
    </row>
    <row r="16" spans="1:3" x14ac:dyDescent="0.25">
      <c r="A16" s="28" t="s">
        <v>111</v>
      </c>
      <c r="B16" s="28">
        <f t="shared" si="0"/>
        <v>-1</v>
      </c>
      <c r="C16" s="30" t="s">
        <v>15</v>
      </c>
    </row>
    <row r="17" spans="1:3" x14ac:dyDescent="0.25">
      <c r="A17" s="28" t="s">
        <v>111</v>
      </c>
      <c r="B17" s="28">
        <f t="shared" si="0"/>
        <v>-1</v>
      </c>
      <c r="C17" s="30" t="s">
        <v>15</v>
      </c>
    </row>
    <row r="18" spans="1:3" x14ac:dyDescent="0.25">
      <c r="A18" s="28" t="s">
        <v>66</v>
      </c>
      <c r="B18" s="28">
        <f t="shared" si="0"/>
        <v>-2</v>
      </c>
      <c r="C18" s="30" t="s">
        <v>15</v>
      </c>
    </row>
    <row r="19" spans="1:3" x14ac:dyDescent="0.25">
      <c r="A19" s="28" t="s">
        <v>66</v>
      </c>
      <c r="B19" s="28">
        <f t="shared" si="0"/>
        <v>-2</v>
      </c>
      <c r="C19" s="30" t="s">
        <v>15</v>
      </c>
    </row>
    <row r="20" spans="1:3" x14ac:dyDescent="0.25">
      <c r="A20" s="28" t="s">
        <v>66</v>
      </c>
      <c r="B20" s="28">
        <f t="shared" si="0"/>
        <v>-2</v>
      </c>
      <c r="C20" s="30" t="s">
        <v>15</v>
      </c>
    </row>
    <row r="21" spans="1:3" x14ac:dyDescent="0.25">
      <c r="A21" s="28" t="s">
        <v>66</v>
      </c>
      <c r="B21" s="28">
        <f t="shared" si="0"/>
        <v>-2</v>
      </c>
      <c r="C21" s="30" t="s">
        <v>15</v>
      </c>
    </row>
    <row r="22" spans="1:3" x14ac:dyDescent="0.25">
      <c r="A22" s="28" t="s">
        <v>66</v>
      </c>
      <c r="B22" s="28">
        <f t="shared" si="0"/>
        <v>-2</v>
      </c>
      <c r="C22" s="30" t="s">
        <v>16</v>
      </c>
    </row>
    <row r="23" spans="1:3" x14ac:dyDescent="0.25">
      <c r="A23" s="28" t="s">
        <v>66</v>
      </c>
      <c r="B23" s="28">
        <f t="shared" si="0"/>
        <v>-2</v>
      </c>
      <c r="C23" s="30" t="s">
        <v>16</v>
      </c>
    </row>
    <row r="24" spans="1:3" x14ac:dyDescent="0.25">
      <c r="A24" s="28" t="s">
        <v>66</v>
      </c>
      <c r="B24" s="28">
        <f t="shared" si="0"/>
        <v>-2</v>
      </c>
      <c r="C24" s="30" t="s">
        <v>16</v>
      </c>
    </row>
    <row r="25" spans="1:3" x14ac:dyDescent="0.25">
      <c r="A25" s="28" t="s">
        <v>66</v>
      </c>
      <c r="B25" s="28">
        <f t="shared" si="0"/>
        <v>-2</v>
      </c>
      <c r="C25" s="30" t="s">
        <v>16</v>
      </c>
    </row>
    <row r="26" spans="1:3" x14ac:dyDescent="0.25">
      <c r="A26" s="28" t="s">
        <v>66</v>
      </c>
      <c r="B26" s="28">
        <f t="shared" si="0"/>
        <v>-2</v>
      </c>
      <c r="C26" s="30" t="s">
        <v>16</v>
      </c>
    </row>
    <row r="27" spans="1:3" x14ac:dyDescent="0.25">
      <c r="A27" s="28" t="s">
        <v>66</v>
      </c>
      <c r="B27" s="28">
        <f t="shared" si="0"/>
        <v>-2</v>
      </c>
      <c r="C27" s="30" t="s">
        <v>16</v>
      </c>
    </row>
    <row r="28" spans="1:3" x14ac:dyDescent="0.25">
      <c r="A28" s="28" t="s">
        <v>66</v>
      </c>
      <c r="B28" s="28">
        <f t="shared" si="0"/>
        <v>-2</v>
      </c>
      <c r="C28" s="30" t="s">
        <v>16</v>
      </c>
    </row>
    <row r="29" spans="1:3" x14ac:dyDescent="0.25">
      <c r="A29" s="28" t="s">
        <v>66</v>
      </c>
      <c r="B29" s="28">
        <f t="shared" si="0"/>
        <v>-2</v>
      </c>
      <c r="C29" s="30" t="s">
        <v>16</v>
      </c>
    </row>
    <row r="30" spans="1:3" x14ac:dyDescent="0.25">
      <c r="A30" s="28" t="s">
        <v>111</v>
      </c>
      <c r="B30" s="28">
        <f t="shared" si="0"/>
        <v>-1</v>
      </c>
      <c r="C30" s="30" t="s">
        <v>16</v>
      </c>
    </row>
    <row r="31" spans="1:3" x14ac:dyDescent="0.25">
      <c r="A31" s="28" t="s">
        <v>66</v>
      </c>
      <c r="B31" s="28">
        <f t="shared" si="0"/>
        <v>-2</v>
      </c>
      <c r="C31" s="30" t="s">
        <v>16</v>
      </c>
    </row>
    <row r="32" spans="1:3" x14ac:dyDescent="0.25">
      <c r="A32" s="28" t="s">
        <v>66</v>
      </c>
      <c r="B32" s="28">
        <f t="shared" si="0"/>
        <v>-2</v>
      </c>
      <c r="C32" s="30" t="s">
        <v>16</v>
      </c>
    </row>
    <row r="33" spans="1:3" x14ac:dyDescent="0.25">
      <c r="A33" s="28" t="s">
        <v>66</v>
      </c>
      <c r="B33" s="28">
        <f t="shared" si="0"/>
        <v>-2</v>
      </c>
      <c r="C33" s="30" t="s">
        <v>16</v>
      </c>
    </row>
    <row r="34" spans="1:3" x14ac:dyDescent="0.25">
      <c r="A34" s="28" t="s">
        <v>66</v>
      </c>
      <c r="B34" s="28">
        <f t="shared" si="0"/>
        <v>-2</v>
      </c>
      <c r="C34" s="30" t="s">
        <v>16</v>
      </c>
    </row>
    <row r="35" spans="1:3" x14ac:dyDescent="0.25">
      <c r="A35" s="28" t="s">
        <v>66</v>
      </c>
      <c r="B35" s="28">
        <f t="shared" si="0"/>
        <v>-2</v>
      </c>
      <c r="C35" s="30" t="s">
        <v>16</v>
      </c>
    </row>
    <row r="36" spans="1:3" x14ac:dyDescent="0.25">
      <c r="A36" s="28" t="s">
        <v>366</v>
      </c>
      <c r="B36" s="28">
        <f t="shared" si="0"/>
        <v>1</v>
      </c>
      <c r="C36" s="30" t="s">
        <v>16</v>
      </c>
    </row>
    <row r="37" spans="1:3" x14ac:dyDescent="0.25">
      <c r="A37" s="28" t="s">
        <v>366</v>
      </c>
      <c r="B37" s="28">
        <f t="shared" si="0"/>
        <v>1</v>
      </c>
      <c r="C37" s="30" t="s">
        <v>16</v>
      </c>
    </row>
    <row r="38" spans="1:3" x14ac:dyDescent="0.25">
      <c r="A38" s="28" t="s">
        <v>66</v>
      </c>
      <c r="B38" s="28">
        <f t="shared" si="0"/>
        <v>-2</v>
      </c>
      <c r="C38" s="30" t="s">
        <v>16</v>
      </c>
    </row>
    <row r="39" spans="1:3" x14ac:dyDescent="0.25">
      <c r="A39" s="28" t="s">
        <v>66</v>
      </c>
      <c r="B39" s="28">
        <f t="shared" si="0"/>
        <v>-2</v>
      </c>
      <c r="C39" s="30" t="s">
        <v>16</v>
      </c>
    </row>
    <row r="40" spans="1:3" x14ac:dyDescent="0.25">
      <c r="A40" s="28" t="s">
        <v>66</v>
      </c>
      <c r="B40" s="28">
        <f t="shared" si="0"/>
        <v>-2</v>
      </c>
      <c r="C40" s="30" t="s">
        <v>16</v>
      </c>
    </row>
    <row r="41" spans="1:3" x14ac:dyDescent="0.25">
      <c r="A41" s="28" t="s">
        <v>66</v>
      </c>
      <c r="B41" s="28">
        <f t="shared" si="0"/>
        <v>-2</v>
      </c>
      <c r="C41" s="30" t="s">
        <v>16</v>
      </c>
    </row>
    <row r="42" spans="1:3" x14ac:dyDescent="0.25">
      <c r="A42" s="28" t="s">
        <v>66</v>
      </c>
      <c r="B42" s="28">
        <f t="shared" si="0"/>
        <v>-2</v>
      </c>
      <c r="C42" s="30" t="s">
        <v>17</v>
      </c>
    </row>
    <row r="43" spans="1:3" x14ac:dyDescent="0.25">
      <c r="A43" s="28" t="s">
        <v>66</v>
      </c>
      <c r="B43" s="28">
        <f t="shared" si="0"/>
        <v>-2</v>
      </c>
      <c r="C43" s="30" t="s">
        <v>17</v>
      </c>
    </row>
    <row r="44" spans="1:3" x14ac:dyDescent="0.25">
      <c r="A44" s="28" t="s">
        <v>111</v>
      </c>
      <c r="B44" s="28">
        <f t="shared" si="0"/>
        <v>-1</v>
      </c>
      <c r="C44" s="30" t="s">
        <v>17</v>
      </c>
    </row>
    <row r="45" spans="1:3" x14ac:dyDescent="0.25">
      <c r="A45" s="28" t="s">
        <v>133</v>
      </c>
      <c r="B45" s="28">
        <f t="shared" si="0"/>
        <v>0</v>
      </c>
      <c r="C45" s="30" t="s">
        <v>17</v>
      </c>
    </row>
    <row r="46" spans="1:3" x14ac:dyDescent="0.25">
      <c r="A46" s="28" t="s">
        <v>111</v>
      </c>
      <c r="B46" s="28">
        <f t="shared" si="0"/>
        <v>-1</v>
      </c>
      <c r="C46" s="30" t="s">
        <v>17</v>
      </c>
    </row>
    <row r="47" spans="1:3" x14ac:dyDescent="0.25">
      <c r="A47" s="28" t="s">
        <v>66</v>
      </c>
      <c r="B47" s="28">
        <f t="shared" si="0"/>
        <v>-2</v>
      </c>
      <c r="C47" s="30" t="s">
        <v>17</v>
      </c>
    </row>
    <row r="48" spans="1:3" x14ac:dyDescent="0.25">
      <c r="A48" s="28" t="s">
        <v>111</v>
      </c>
      <c r="B48" s="28">
        <f t="shared" si="0"/>
        <v>-1</v>
      </c>
      <c r="C48" s="30" t="s">
        <v>17</v>
      </c>
    </row>
    <row r="49" spans="1:3" x14ac:dyDescent="0.25">
      <c r="A49" s="28" t="s">
        <v>66</v>
      </c>
      <c r="B49" s="28">
        <f t="shared" si="0"/>
        <v>-2</v>
      </c>
      <c r="C49" s="30" t="s">
        <v>17</v>
      </c>
    </row>
    <row r="50" spans="1:3" x14ac:dyDescent="0.25">
      <c r="A50" s="28" t="s">
        <v>111</v>
      </c>
      <c r="B50" s="28">
        <f t="shared" si="0"/>
        <v>-1</v>
      </c>
      <c r="C50" s="30" t="s">
        <v>17</v>
      </c>
    </row>
    <row r="51" spans="1:3" x14ac:dyDescent="0.25">
      <c r="A51" s="28" t="s">
        <v>111</v>
      </c>
      <c r="B51" s="28">
        <f t="shared" si="0"/>
        <v>-1</v>
      </c>
      <c r="C51" s="30" t="s">
        <v>17</v>
      </c>
    </row>
    <row r="52" spans="1:3" x14ac:dyDescent="0.25">
      <c r="A52" s="28" t="s">
        <v>111</v>
      </c>
      <c r="B52" s="28">
        <f t="shared" si="0"/>
        <v>-1</v>
      </c>
      <c r="C52" s="30" t="s">
        <v>17</v>
      </c>
    </row>
    <row r="53" spans="1:3" x14ac:dyDescent="0.25">
      <c r="A53" s="28" t="s">
        <v>111</v>
      </c>
      <c r="B53" s="28">
        <f t="shared" si="0"/>
        <v>-1</v>
      </c>
      <c r="C53" s="30" t="s">
        <v>17</v>
      </c>
    </row>
    <row r="54" spans="1:3" x14ac:dyDescent="0.25">
      <c r="A54" s="28" t="s">
        <v>66</v>
      </c>
      <c r="B54" s="28">
        <f t="shared" si="0"/>
        <v>-2</v>
      </c>
      <c r="C54" s="30" t="s">
        <v>17</v>
      </c>
    </row>
    <row r="55" spans="1:3" x14ac:dyDescent="0.25">
      <c r="A55" s="28" t="s">
        <v>111</v>
      </c>
      <c r="B55" s="28">
        <f t="shared" si="0"/>
        <v>-1</v>
      </c>
      <c r="C55" s="30" t="s">
        <v>17</v>
      </c>
    </row>
    <row r="56" spans="1:3" x14ac:dyDescent="0.25">
      <c r="A56" s="28" t="s">
        <v>366</v>
      </c>
      <c r="B56" s="28">
        <f t="shared" si="0"/>
        <v>1</v>
      </c>
      <c r="C56" s="30" t="s">
        <v>17</v>
      </c>
    </row>
    <row r="57" spans="1:3" x14ac:dyDescent="0.25">
      <c r="A57" s="28" t="s">
        <v>366</v>
      </c>
      <c r="B57" s="28">
        <f t="shared" si="0"/>
        <v>1</v>
      </c>
      <c r="C57" s="30" t="s">
        <v>17</v>
      </c>
    </row>
    <row r="58" spans="1:3" x14ac:dyDescent="0.25">
      <c r="A58" s="28" t="s">
        <v>366</v>
      </c>
      <c r="B58" s="28">
        <f t="shared" si="0"/>
        <v>1</v>
      </c>
      <c r="C58" s="30" t="s">
        <v>17</v>
      </c>
    </row>
    <row r="59" spans="1:3" x14ac:dyDescent="0.25">
      <c r="A59" s="28" t="s">
        <v>133</v>
      </c>
      <c r="B59" s="28">
        <f t="shared" si="0"/>
        <v>0</v>
      </c>
      <c r="C59" s="30" t="s">
        <v>17</v>
      </c>
    </row>
    <row r="60" spans="1:3" x14ac:dyDescent="0.25">
      <c r="A60" s="28" t="s">
        <v>66</v>
      </c>
      <c r="B60" s="28">
        <f t="shared" si="0"/>
        <v>-2</v>
      </c>
      <c r="C60" s="30" t="s">
        <v>17</v>
      </c>
    </row>
    <row r="61" spans="1:3" x14ac:dyDescent="0.25">
      <c r="A61" s="28" t="s">
        <v>66</v>
      </c>
      <c r="B61" s="28">
        <f t="shared" si="0"/>
        <v>-2</v>
      </c>
      <c r="C61" s="30" t="s">
        <v>17</v>
      </c>
    </row>
  </sheetData>
  <conditionalFormatting sqref="A42:A61">
    <cfRule type="containsText" dxfId="11" priority="1" operator="containsText" text="Slight G">
      <formula>NOT(ISERROR(SEARCH(("Slight G"),(A42))))</formula>
    </cfRule>
  </conditionalFormatting>
  <conditionalFormatting sqref="A42:A61">
    <cfRule type="containsText" dxfId="10" priority="2" operator="containsText" text="Slight BT">
      <formula>NOT(ISERROR(SEARCH(("Slight BT"),(A42))))</formula>
    </cfRule>
  </conditionalFormatting>
  <conditionalFormatting sqref="A42:A61">
    <cfRule type="containsText" dxfId="9" priority="3" operator="containsText" text="Strong BT">
      <formula>NOT(ISERROR(SEARCH(("Strong BT"),(A42))))</formula>
    </cfRule>
  </conditionalFormatting>
  <conditionalFormatting sqref="A1:C1">
    <cfRule type="containsText" dxfId="8" priority="10" operator="containsText" text="Slight G">
      <formula>NOT(ISERROR(SEARCH(("Slight G"),(A1))))</formula>
    </cfRule>
  </conditionalFormatting>
  <conditionalFormatting sqref="A1:C1">
    <cfRule type="containsText" dxfId="7" priority="11" operator="containsText" text="Slight BT">
      <formula>NOT(ISERROR(SEARCH(("Slight BT"),(A1))))</formula>
    </cfRule>
  </conditionalFormatting>
  <conditionalFormatting sqref="A1:C1">
    <cfRule type="containsText" dxfId="6" priority="12" operator="containsText" text="Strong BT">
      <formula>NOT(ISERROR(SEARCH(("Strong BT"),(A1))))</formula>
    </cfRule>
  </conditionalFormatting>
  <conditionalFormatting sqref="A2:B2 A3:A21 B3:B61">
    <cfRule type="containsText" dxfId="5" priority="7" operator="containsText" text="Slight G">
      <formula>NOT(ISERROR(SEARCH(("Slight G"),(A2))))</formula>
    </cfRule>
  </conditionalFormatting>
  <conditionalFormatting sqref="A2:B2 A3:A21 B3:B61">
    <cfRule type="containsText" dxfId="4" priority="8" operator="containsText" text="Slight BT">
      <formula>NOT(ISERROR(SEARCH(("Slight BT"),(A2))))</formula>
    </cfRule>
  </conditionalFormatting>
  <conditionalFormatting sqref="A2:B2 A3:A21 B3:B61">
    <cfRule type="containsText" dxfId="3" priority="9" operator="containsText" text="Strong BT">
      <formula>NOT(ISERROR(SEARCH(("Strong BT"),(A2))))</formula>
    </cfRule>
  </conditionalFormatting>
  <conditionalFormatting sqref="A22:A41">
    <cfRule type="containsText" dxfId="2" priority="4" operator="containsText" text="Slight G">
      <formula>NOT(ISERROR(SEARCH(("Slight G"),(A22))))</formula>
    </cfRule>
  </conditionalFormatting>
  <conditionalFormatting sqref="A22:A41">
    <cfRule type="containsText" dxfId="1" priority="5" operator="containsText" text="Slight BT">
      <formula>NOT(ISERROR(SEARCH(("Slight BT"),(A22))))</formula>
    </cfRule>
  </conditionalFormatting>
  <conditionalFormatting sqref="A22:A41">
    <cfRule type="containsText" dxfId="0" priority="6" operator="containsText" text="Strong BT">
      <formula>NOT(ISERROR(SEARCH(("Strong BT"),(A22))))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zoomScaleNormal="100" workbookViewId="0">
      <selection activeCell="I13" sqref="I13"/>
    </sheetView>
  </sheetViews>
  <sheetFormatPr defaultRowHeight="15" x14ac:dyDescent="0.25"/>
  <cols>
    <col min="1" max="1" width="9.140625" style="29"/>
    <col min="2" max="2" width="17.5703125" style="29" bestFit="1" customWidth="1"/>
    <col min="3" max="3" width="9.140625" style="29"/>
    <col min="4" max="4" width="12.28515625" style="29" bestFit="1" customWidth="1"/>
    <col min="5" max="16384" width="9.140625" style="29"/>
  </cols>
  <sheetData>
    <row r="1" spans="1:17" x14ac:dyDescent="0.25">
      <c r="A1" s="29" t="s">
        <v>501</v>
      </c>
      <c r="B1" s="29" t="s">
        <v>502</v>
      </c>
      <c r="C1" s="29" t="s">
        <v>503</v>
      </c>
      <c r="D1" s="29" t="s">
        <v>14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25">
      <c r="A2" s="28">
        <v>5</v>
      </c>
      <c r="B2" s="29" t="s">
        <v>504</v>
      </c>
      <c r="C2" s="29" t="s">
        <v>1</v>
      </c>
      <c r="D2" s="28" t="s">
        <v>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x14ac:dyDescent="0.25">
      <c r="A3" s="28">
        <v>5</v>
      </c>
      <c r="B3" s="29" t="s">
        <v>504</v>
      </c>
      <c r="C3" s="29" t="s">
        <v>1</v>
      </c>
      <c r="D3" s="28" t="s">
        <v>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x14ac:dyDescent="0.25">
      <c r="A4" s="28">
        <v>1</v>
      </c>
      <c r="B4" s="29" t="s">
        <v>504</v>
      </c>
      <c r="C4" s="29" t="s">
        <v>1</v>
      </c>
      <c r="D4" s="28" t="s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x14ac:dyDescent="0.25">
      <c r="A5" s="28">
        <v>1</v>
      </c>
      <c r="B5" s="29" t="s">
        <v>504</v>
      </c>
      <c r="C5" s="29" t="s">
        <v>1</v>
      </c>
      <c r="D5" s="28" t="s">
        <v>0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x14ac:dyDescent="0.25">
      <c r="A6" s="28">
        <v>15</v>
      </c>
      <c r="B6" s="29" t="s">
        <v>504</v>
      </c>
      <c r="C6" s="29" t="s">
        <v>1</v>
      </c>
      <c r="D6" s="28" t="s">
        <v>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x14ac:dyDescent="0.25">
      <c r="A7" s="28">
        <v>6</v>
      </c>
      <c r="B7" s="29" t="s">
        <v>504</v>
      </c>
      <c r="C7" s="29" t="s">
        <v>1</v>
      </c>
      <c r="D7" s="28" t="s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x14ac:dyDescent="0.25">
      <c r="A8" s="28">
        <v>3</v>
      </c>
      <c r="B8" s="29" t="s">
        <v>504</v>
      </c>
      <c r="C8" s="29" t="s">
        <v>1</v>
      </c>
      <c r="D8" s="28" t="s">
        <v>1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x14ac:dyDescent="0.25">
      <c r="A9" s="28">
        <v>4</v>
      </c>
      <c r="B9" s="29" t="s">
        <v>504</v>
      </c>
      <c r="C9" s="29" t="s">
        <v>1</v>
      </c>
      <c r="D9" s="28" t="s">
        <v>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7" x14ac:dyDescent="0.25">
      <c r="A10" s="28">
        <v>5</v>
      </c>
      <c r="B10" s="29" t="s">
        <v>504</v>
      </c>
      <c r="C10" s="29" t="s">
        <v>1</v>
      </c>
      <c r="D10" s="28" t="s">
        <v>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x14ac:dyDescent="0.25">
      <c r="A11" s="28">
        <v>3</v>
      </c>
      <c r="B11" s="29" t="s">
        <v>504</v>
      </c>
      <c r="C11" s="29" t="s">
        <v>1</v>
      </c>
      <c r="D11" s="28" t="s">
        <v>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7" x14ac:dyDescent="0.25">
      <c r="A12" s="28">
        <v>14</v>
      </c>
      <c r="B12" s="29" t="s">
        <v>504</v>
      </c>
      <c r="C12" s="29" t="s">
        <v>1</v>
      </c>
      <c r="D12" s="28" t="s">
        <v>1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x14ac:dyDescent="0.25">
      <c r="A13" s="28">
        <v>2</v>
      </c>
      <c r="B13" s="29" t="s">
        <v>504</v>
      </c>
      <c r="C13" s="29" t="s">
        <v>1</v>
      </c>
      <c r="D13" s="28" t="s">
        <v>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25">
      <c r="A14" s="28">
        <v>4</v>
      </c>
      <c r="B14" s="29" t="s">
        <v>504</v>
      </c>
      <c r="C14" s="29" t="s">
        <v>1</v>
      </c>
      <c r="D14" s="28" t="s"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 x14ac:dyDescent="0.25">
      <c r="A15" s="28">
        <v>1</v>
      </c>
      <c r="B15" s="29" t="s">
        <v>504</v>
      </c>
      <c r="C15" s="29" t="s">
        <v>1</v>
      </c>
      <c r="D15" s="28" t="s">
        <v>1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x14ac:dyDescent="0.25">
      <c r="A16" s="28">
        <v>5</v>
      </c>
      <c r="B16" s="29" t="s">
        <v>504</v>
      </c>
      <c r="C16" s="29" t="s">
        <v>1</v>
      </c>
      <c r="D16" s="28" t="s">
        <v>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x14ac:dyDescent="0.25">
      <c r="A17" s="28">
        <v>3</v>
      </c>
      <c r="B17" s="29" t="s">
        <v>504</v>
      </c>
      <c r="C17" s="29" t="s">
        <v>1</v>
      </c>
      <c r="D17" s="28" t="s">
        <v>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x14ac:dyDescent="0.25">
      <c r="A18" s="28">
        <v>7</v>
      </c>
      <c r="B18" s="29" t="s">
        <v>504</v>
      </c>
      <c r="C18" s="29" t="s">
        <v>1</v>
      </c>
      <c r="D18" s="28" t="s">
        <v>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x14ac:dyDescent="0.25">
      <c r="A19" s="28">
        <v>8</v>
      </c>
      <c r="B19" s="29" t="s">
        <v>504</v>
      </c>
      <c r="C19" s="29" t="s">
        <v>1</v>
      </c>
      <c r="D19" s="28" t="s">
        <v>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x14ac:dyDescent="0.25">
      <c r="A20" s="28">
        <v>2</v>
      </c>
      <c r="B20" s="29" t="s">
        <v>504</v>
      </c>
      <c r="C20" s="29" t="s">
        <v>1</v>
      </c>
      <c r="D20" s="28" t="s">
        <v>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 x14ac:dyDescent="0.25">
      <c r="A21" s="28">
        <v>16</v>
      </c>
      <c r="B21" s="29" t="s">
        <v>504</v>
      </c>
      <c r="C21" s="29" t="s">
        <v>1</v>
      </c>
      <c r="D21" s="28" t="s">
        <v>1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x14ac:dyDescent="0.25">
      <c r="A22" s="28">
        <v>7</v>
      </c>
      <c r="B22" s="29" t="s">
        <v>505</v>
      </c>
      <c r="C22" s="29" t="s">
        <v>1</v>
      </c>
      <c r="D22" s="28" t="s">
        <v>1</v>
      </c>
      <c r="K22" s="28"/>
    </row>
    <row r="23" spans="1:17" x14ac:dyDescent="0.25">
      <c r="A23" s="28">
        <v>1</v>
      </c>
      <c r="B23" s="29" t="s">
        <v>505</v>
      </c>
      <c r="C23" s="29" t="s">
        <v>1</v>
      </c>
      <c r="D23" s="28" t="s">
        <v>0</v>
      </c>
      <c r="K23" s="28"/>
    </row>
    <row r="24" spans="1:17" x14ac:dyDescent="0.25">
      <c r="A24" s="28">
        <v>1</v>
      </c>
      <c r="B24" s="29" t="s">
        <v>505</v>
      </c>
      <c r="C24" s="29" t="s">
        <v>1</v>
      </c>
      <c r="D24" s="28" t="s">
        <v>0</v>
      </c>
      <c r="K24" s="28"/>
    </row>
    <row r="25" spans="1:17" x14ac:dyDescent="0.25">
      <c r="A25" s="28">
        <v>1</v>
      </c>
      <c r="B25" s="29" t="s">
        <v>505</v>
      </c>
      <c r="C25" s="29" t="s">
        <v>1</v>
      </c>
      <c r="D25" s="28" t="s">
        <v>0</v>
      </c>
      <c r="K25" s="28"/>
    </row>
    <row r="26" spans="1:17" x14ac:dyDescent="0.25">
      <c r="A26" s="28">
        <v>5</v>
      </c>
      <c r="B26" s="29" t="s">
        <v>505</v>
      </c>
      <c r="C26" s="29" t="s">
        <v>1</v>
      </c>
      <c r="D26" s="28" t="s">
        <v>1</v>
      </c>
      <c r="K26" s="28"/>
    </row>
    <row r="27" spans="1:17" x14ac:dyDescent="0.25">
      <c r="A27" s="28">
        <v>5</v>
      </c>
      <c r="B27" s="29" t="s">
        <v>505</v>
      </c>
      <c r="C27" s="29" t="s">
        <v>1</v>
      </c>
      <c r="D27" s="28" t="s">
        <v>1</v>
      </c>
      <c r="K27" s="28"/>
    </row>
    <row r="28" spans="1:17" x14ac:dyDescent="0.25">
      <c r="A28" s="28">
        <v>6</v>
      </c>
      <c r="B28" s="29" t="s">
        <v>505</v>
      </c>
      <c r="C28" s="29" t="s">
        <v>1</v>
      </c>
      <c r="D28" s="28" t="s">
        <v>1</v>
      </c>
      <c r="K28" s="28"/>
    </row>
    <row r="29" spans="1:17" x14ac:dyDescent="0.25">
      <c r="A29" s="28">
        <v>4</v>
      </c>
      <c r="B29" s="29" t="s">
        <v>505</v>
      </c>
      <c r="C29" s="29" t="s">
        <v>1</v>
      </c>
      <c r="D29" s="28" t="s">
        <v>0</v>
      </c>
      <c r="K29" s="28"/>
    </row>
    <row r="30" spans="1:17" x14ac:dyDescent="0.25">
      <c r="A30" s="28">
        <v>4</v>
      </c>
      <c r="B30" s="29" t="s">
        <v>505</v>
      </c>
      <c r="C30" s="29" t="s">
        <v>1</v>
      </c>
      <c r="D30" s="28" t="s">
        <v>0</v>
      </c>
      <c r="K30" s="28"/>
    </row>
    <row r="31" spans="1:17" x14ac:dyDescent="0.25">
      <c r="A31" s="28">
        <v>5</v>
      </c>
      <c r="B31" s="29" t="s">
        <v>505</v>
      </c>
      <c r="C31" s="29" t="s">
        <v>1</v>
      </c>
      <c r="D31" s="28" t="s">
        <v>0</v>
      </c>
      <c r="K31" s="28"/>
    </row>
    <row r="32" spans="1:17" x14ac:dyDescent="0.25">
      <c r="A32" s="28">
        <v>1</v>
      </c>
      <c r="B32" s="29" t="s">
        <v>505</v>
      </c>
      <c r="C32" s="29" t="s">
        <v>1</v>
      </c>
      <c r="D32" s="28" t="s">
        <v>1</v>
      </c>
      <c r="K32" s="28"/>
    </row>
    <row r="33" spans="1:11" x14ac:dyDescent="0.25">
      <c r="A33" s="28">
        <v>1</v>
      </c>
      <c r="B33" s="29" t="s">
        <v>505</v>
      </c>
      <c r="C33" s="29" t="s">
        <v>1</v>
      </c>
      <c r="D33" s="28" t="s">
        <v>1</v>
      </c>
      <c r="K33" s="28"/>
    </row>
    <row r="34" spans="1:11" x14ac:dyDescent="0.25">
      <c r="A34" s="28">
        <v>3</v>
      </c>
      <c r="B34" s="29" t="s">
        <v>505</v>
      </c>
      <c r="C34" s="29" t="s">
        <v>1</v>
      </c>
      <c r="D34" s="28" t="s">
        <v>0</v>
      </c>
      <c r="K34" s="28"/>
    </row>
    <row r="35" spans="1:11" x14ac:dyDescent="0.25">
      <c r="A35" s="28">
        <v>1</v>
      </c>
      <c r="B35" s="29" t="s">
        <v>505</v>
      </c>
      <c r="C35" s="29" t="s">
        <v>1</v>
      </c>
      <c r="D35" s="28" t="s">
        <v>1</v>
      </c>
      <c r="K35" s="28"/>
    </row>
    <row r="36" spans="1:11" x14ac:dyDescent="0.25">
      <c r="A36" s="28">
        <v>13</v>
      </c>
      <c r="B36" s="29" t="s">
        <v>505</v>
      </c>
      <c r="C36" s="29" t="s">
        <v>1</v>
      </c>
      <c r="D36" s="28" t="s">
        <v>0</v>
      </c>
      <c r="K36" s="28"/>
    </row>
    <row r="37" spans="1:11" x14ac:dyDescent="0.25">
      <c r="A37" s="28">
        <v>2</v>
      </c>
      <c r="B37" s="29" t="s">
        <v>505</v>
      </c>
      <c r="C37" s="29" t="s">
        <v>1</v>
      </c>
      <c r="D37" s="28" t="s">
        <v>1</v>
      </c>
      <c r="K37" s="28"/>
    </row>
    <row r="38" spans="1:11" x14ac:dyDescent="0.25">
      <c r="A38" s="28">
        <v>1</v>
      </c>
      <c r="B38" s="29" t="s">
        <v>505</v>
      </c>
      <c r="C38" s="29" t="s">
        <v>1</v>
      </c>
      <c r="D38" s="28" t="s">
        <v>1</v>
      </c>
      <c r="K38" s="28"/>
    </row>
    <row r="39" spans="1:11" x14ac:dyDescent="0.25">
      <c r="A39" s="28">
        <v>3</v>
      </c>
      <c r="B39" s="29" t="s">
        <v>505</v>
      </c>
      <c r="C39" s="29" t="s">
        <v>1</v>
      </c>
      <c r="D39" s="28" t="s">
        <v>1</v>
      </c>
      <c r="K39" s="28"/>
    </row>
    <row r="40" spans="1:11" x14ac:dyDescent="0.25">
      <c r="A40" s="28">
        <v>3</v>
      </c>
      <c r="B40" s="29" t="s">
        <v>505</v>
      </c>
      <c r="C40" s="29" t="s">
        <v>1</v>
      </c>
      <c r="D40" s="28" t="s">
        <v>0</v>
      </c>
      <c r="K40" s="28"/>
    </row>
    <row r="41" spans="1:11" x14ac:dyDescent="0.25">
      <c r="A41" s="28">
        <v>4</v>
      </c>
      <c r="B41" s="29" t="s">
        <v>505</v>
      </c>
      <c r="C41" s="29" t="s">
        <v>1</v>
      </c>
      <c r="D41" s="28" t="s">
        <v>1</v>
      </c>
      <c r="K41" s="28"/>
    </row>
    <row r="42" spans="1:11" x14ac:dyDescent="0.25">
      <c r="A42" s="28">
        <v>2</v>
      </c>
      <c r="B42" s="29" t="s">
        <v>506</v>
      </c>
      <c r="C42" s="29" t="s">
        <v>1</v>
      </c>
      <c r="D42" s="28" t="s">
        <v>1</v>
      </c>
      <c r="K42" s="28"/>
    </row>
    <row r="43" spans="1:11" x14ac:dyDescent="0.25">
      <c r="A43" s="28">
        <v>1</v>
      </c>
      <c r="B43" s="29" t="s">
        <v>506</v>
      </c>
      <c r="C43" s="29" t="s">
        <v>1</v>
      </c>
      <c r="D43" s="28" t="s">
        <v>0</v>
      </c>
      <c r="K43" s="28"/>
    </row>
    <row r="44" spans="1:11" x14ac:dyDescent="0.25">
      <c r="A44" s="28">
        <v>1</v>
      </c>
      <c r="B44" s="29" t="s">
        <v>506</v>
      </c>
      <c r="C44" s="29" t="s">
        <v>1</v>
      </c>
      <c r="D44" s="28" t="s">
        <v>0</v>
      </c>
      <c r="K44" s="28"/>
    </row>
    <row r="45" spans="1:11" x14ac:dyDescent="0.25">
      <c r="A45" s="28">
        <v>5</v>
      </c>
      <c r="B45" s="29" t="s">
        <v>506</v>
      </c>
      <c r="C45" s="29" t="s">
        <v>1</v>
      </c>
      <c r="D45" s="28" t="s">
        <v>0</v>
      </c>
      <c r="K45" s="28"/>
    </row>
    <row r="46" spans="1:11" x14ac:dyDescent="0.25">
      <c r="A46" s="28">
        <v>1</v>
      </c>
      <c r="B46" s="29" t="s">
        <v>506</v>
      </c>
      <c r="C46" s="29" t="s">
        <v>1</v>
      </c>
      <c r="D46" s="28" t="s">
        <v>1</v>
      </c>
      <c r="K46" s="28"/>
    </row>
    <row r="47" spans="1:11" x14ac:dyDescent="0.25">
      <c r="A47" s="28">
        <v>1</v>
      </c>
      <c r="B47" s="29" t="s">
        <v>506</v>
      </c>
      <c r="C47" s="29" t="s">
        <v>1</v>
      </c>
      <c r="D47" s="28" t="s">
        <v>1</v>
      </c>
      <c r="K47" s="28"/>
    </row>
    <row r="48" spans="1:11" x14ac:dyDescent="0.25">
      <c r="A48" s="28">
        <v>2</v>
      </c>
      <c r="B48" s="29" t="s">
        <v>506</v>
      </c>
      <c r="C48" s="29" t="s">
        <v>1</v>
      </c>
      <c r="D48" s="28" t="s">
        <v>1</v>
      </c>
      <c r="K48" s="28"/>
    </row>
    <row r="49" spans="1:13" x14ac:dyDescent="0.25">
      <c r="A49" s="28">
        <v>5</v>
      </c>
      <c r="B49" s="29" t="s">
        <v>506</v>
      </c>
      <c r="C49" s="29" t="s">
        <v>1</v>
      </c>
      <c r="D49" s="28" t="s">
        <v>0</v>
      </c>
      <c r="K49" s="28"/>
    </row>
    <row r="50" spans="1:13" x14ac:dyDescent="0.25">
      <c r="A50" s="28">
        <v>10</v>
      </c>
      <c r="B50" s="29" t="s">
        <v>506</v>
      </c>
      <c r="C50" s="29" t="s">
        <v>1</v>
      </c>
      <c r="D50" s="28" t="s">
        <v>0</v>
      </c>
      <c r="K50" s="28"/>
    </row>
    <row r="51" spans="1:13" x14ac:dyDescent="0.25">
      <c r="A51" s="28">
        <v>2</v>
      </c>
      <c r="B51" s="29" t="s">
        <v>506</v>
      </c>
      <c r="C51" s="29" t="s">
        <v>1</v>
      </c>
      <c r="D51" s="28" t="s">
        <v>0</v>
      </c>
      <c r="K51" s="28"/>
    </row>
    <row r="52" spans="1:13" x14ac:dyDescent="0.25">
      <c r="A52" s="28">
        <v>1</v>
      </c>
      <c r="B52" s="29" t="s">
        <v>506</v>
      </c>
      <c r="C52" s="29" t="s">
        <v>1</v>
      </c>
      <c r="D52" s="28" t="s">
        <v>1</v>
      </c>
      <c r="K52" s="28"/>
    </row>
    <row r="53" spans="1:13" x14ac:dyDescent="0.25">
      <c r="A53" s="28">
        <v>12</v>
      </c>
      <c r="B53" s="29" t="s">
        <v>506</v>
      </c>
      <c r="C53" s="29" t="s">
        <v>1</v>
      </c>
      <c r="D53" s="28" t="s">
        <v>1</v>
      </c>
      <c r="K53" s="28"/>
    </row>
    <row r="54" spans="1:13" x14ac:dyDescent="0.25">
      <c r="A54" s="28">
        <v>1</v>
      </c>
      <c r="B54" s="29" t="s">
        <v>506</v>
      </c>
      <c r="C54" s="29" t="s">
        <v>1</v>
      </c>
      <c r="D54" s="28" t="s">
        <v>0</v>
      </c>
      <c r="K54" s="28"/>
    </row>
    <row r="55" spans="1:13" x14ac:dyDescent="0.25">
      <c r="A55" s="28">
        <v>2</v>
      </c>
      <c r="B55" s="29" t="s">
        <v>506</v>
      </c>
      <c r="C55" s="29" t="s">
        <v>1</v>
      </c>
      <c r="D55" s="28" t="s">
        <v>1</v>
      </c>
      <c r="K55" s="28"/>
    </row>
    <row r="56" spans="1:13" x14ac:dyDescent="0.25">
      <c r="A56" s="28">
        <v>6</v>
      </c>
      <c r="B56" s="29" t="s">
        <v>506</v>
      </c>
      <c r="C56" s="29" t="s">
        <v>1</v>
      </c>
      <c r="D56" s="28" t="s">
        <v>0</v>
      </c>
      <c r="K56" s="28"/>
    </row>
    <row r="57" spans="1:13" x14ac:dyDescent="0.25">
      <c r="A57" s="28">
        <v>1</v>
      </c>
      <c r="B57" s="29" t="s">
        <v>506</v>
      </c>
      <c r="C57" s="29" t="s">
        <v>1</v>
      </c>
      <c r="D57" s="28" t="s">
        <v>1</v>
      </c>
      <c r="K57" s="28"/>
    </row>
    <row r="58" spans="1:13" x14ac:dyDescent="0.25">
      <c r="A58" s="28">
        <v>1</v>
      </c>
      <c r="B58" s="29" t="s">
        <v>506</v>
      </c>
      <c r="C58" s="29" t="s">
        <v>1</v>
      </c>
      <c r="D58" s="28" t="s">
        <v>1</v>
      </c>
      <c r="K58" s="28"/>
    </row>
    <row r="59" spans="1:13" x14ac:dyDescent="0.25">
      <c r="A59" s="28">
        <v>2</v>
      </c>
      <c r="B59" s="29" t="s">
        <v>506</v>
      </c>
      <c r="C59" s="29" t="s">
        <v>1</v>
      </c>
      <c r="D59" s="28" t="s">
        <v>1</v>
      </c>
      <c r="K59" s="28"/>
    </row>
    <row r="60" spans="1:13" x14ac:dyDescent="0.25">
      <c r="A60" s="28">
        <v>2</v>
      </c>
      <c r="B60" s="29" t="s">
        <v>506</v>
      </c>
      <c r="C60" s="29" t="s">
        <v>1</v>
      </c>
      <c r="D60" s="28" t="s">
        <v>0</v>
      </c>
      <c r="K60" s="28"/>
    </row>
    <row r="61" spans="1:13" x14ac:dyDescent="0.25">
      <c r="A61" s="28">
        <v>10</v>
      </c>
      <c r="B61" s="29" t="s">
        <v>506</v>
      </c>
      <c r="C61" s="29" t="s">
        <v>1</v>
      </c>
      <c r="D61" s="28" t="s">
        <v>1</v>
      </c>
      <c r="K61" s="28"/>
    </row>
    <row r="62" spans="1:13" x14ac:dyDescent="0.25">
      <c r="A62" s="28">
        <v>4</v>
      </c>
      <c r="B62" s="29" t="s">
        <v>507</v>
      </c>
      <c r="C62" s="29" t="s">
        <v>1</v>
      </c>
      <c r="D62" s="28" t="s">
        <v>1</v>
      </c>
      <c r="K62" s="28"/>
      <c r="L62" s="28"/>
      <c r="M62" s="28"/>
    </row>
    <row r="63" spans="1:13" x14ac:dyDescent="0.25">
      <c r="A63" s="28">
        <v>1</v>
      </c>
      <c r="B63" s="29" t="s">
        <v>507</v>
      </c>
      <c r="C63" s="29" t="s">
        <v>1</v>
      </c>
      <c r="D63" s="28" t="s">
        <v>0</v>
      </c>
      <c r="K63" s="28"/>
      <c r="L63" s="28"/>
      <c r="M63" s="28"/>
    </row>
    <row r="64" spans="1:13" x14ac:dyDescent="0.25">
      <c r="A64" s="28">
        <v>4</v>
      </c>
      <c r="B64" s="29" t="s">
        <v>507</v>
      </c>
      <c r="C64" s="29" t="s">
        <v>1</v>
      </c>
      <c r="D64" s="28" t="s">
        <v>0</v>
      </c>
      <c r="K64" s="28"/>
      <c r="L64" s="28"/>
      <c r="M64" s="28"/>
    </row>
    <row r="65" spans="1:13" x14ac:dyDescent="0.25">
      <c r="A65" s="28">
        <v>3</v>
      </c>
      <c r="B65" s="29" t="s">
        <v>507</v>
      </c>
      <c r="C65" s="29" t="s">
        <v>1</v>
      </c>
      <c r="D65" s="28" t="s">
        <v>0</v>
      </c>
      <c r="K65" s="28"/>
      <c r="L65" s="28"/>
      <c r="M65" s="28"/>
    </row>
    <row r="66" spans="1:13" x14ac:dyDescent="0.25">
      <c r="A66" s="28">
        <v>4</v>
      </c>
      <c r="B66" s="29" t="s">
        <v>507</v>
      </c>
      <c r="C66" s="29" t="s">
        <v>1</v>
      </c>
      <c r="D66" s="28" t="s">
        <v>1</v>
      </c>
      <c r="K66" s="28"/>
      <c r="L66" s="28"/>
      <c r="M66" s="28"/>
    </row>
    <row r="67" spans="1:13" x14ac:dyDescent="0.25">
      <c r="A67" s="28">
        <v>5</v>
      </c>
      <c r="B67" s="29" t="s">
        <v>507</v>
      </c>
      <c r="C67" s="29" t="s">
        <v>1</v>
      </c>
      <c r="D67" s="28" t="s">
        <v>1</v>
      </c>
      <c r="K67" s="28"/>
      <c r="L67" s="28"/>
      <c r="M67" s="28"/>
    </row>
    <row r="68" spans="1:13" x14ac:dyDescent="0.25">
      <c r="A68" s="28">
        <v>8</v>
      </c>
      <c r="B68" s="29" t="s">
        <v>507</v>
      </c>
      <c r="C68" s="29" t="s">
        <v>1</v>
      </c>
      <c r="D68" s="28" t="s">
        <v>1</v>
      </c>
      <c r="K68" s="28"/>
      <c r="L68" s="28"/>
      <c r="M68" s="28"/>
    </row>
    <row r="69" spans="1:13" x14ac:dyDescent="0.25">
      <c r="A69" s="28">
        <v>1</v>
      </c>
      <c r="B69" s="29" t="s">
        <v>507</v>
      </c>
      <c r="C69" s="29" t="s">
        <v>1</v>
      </c>
      <c r="D69" s="28" t="s">
        <v>0</v>
      </c>
      <c r="K69" s="28"/>
      <c r="L69" s="28"/>
      <c r="M69" s="28"/>
    </row>
    <row r="70" spans="1:13" x14ac:dyDescent="0.25">
      <c r="A70" s="28">
        <v>5</v>
      </c>
      <c r="B70" s="29" t="s">
        <v>507</v>
      </c>
      <c r="C70" s="29" t="s">
        <v>1</v>
      </c>
      <c r="D70" s="28" t="s">
        <v>0</v>
      </c>
      <c r="K70" s="28"/>
      <c r="L70" s="28"/>
      <c r="M70" s="28"/>
    </row>
    <row r="71" spans="1:13" x14ac:dyDescent="0.25">
      <c r="A71" s="28">
        <v>3</v>
      </c>
      <c r="B71" s="29" t="s">
        <v>507</v>
      </c>
      <c r="C71" s="29" t="s">
        <v>1</v>
      </c>
      <c r="D71" s="28" t="s">
        <v>0</v>
      </c>
      <c r="K71" s="28"/>
      <c r="L71" s="28"/>
      <c r="M71" s="28"/>
    </row>
    <row r="72" spans="1:13" x14ac:dyDescent="0.25">
      <c r="A72" s="28">
        <v>1</v>
      </c>
      <c r="B72" s="29" t="s">
        <v>507</v>
      </c>
      <c r="C72" s="29" t="s">
        <v>1</v>
      </c>
      <c r="D72" s="28" t="s">
        <v>1</v>
      </c>
      <c r="K72" s="28"/>
      <c r="L72" s="28"/>
      <c r="M72" s="28"/>
    </row>
    <row r="73" spans="1:13" x14ac:dyDescent="0.25">
      <c r="A73" s="28">
        <v>1</v>
      </c>
      <c r="B73" s="29" t="s">
        <v>507</v>
      </c>
      <c r="C73" s="29" t="s">
        <v>1</v>
      </c>
      <c r="D73" s="28" t="s">
        <v>1</v>
      </c>
      <c r="K73" s="28"/>
      <c r="L73" s="28"/>
      <c r="M73" s="28"/>
    </row>
    <row r="74" spans="1:13" x14ac:dyDescent="0.25">
      <c r="A74" s="28">
        <v>1</v>
      </c>
      <c r="B74" s="29" t="s">
        <v>507</v>
      </c>
      <c r="C74" s="29" t="s">
        <v>1</v>
      </c>
      <c r="D74" s="28" t="s">
        <v>0</v>
      </c>
      <c r="K74" s="28"/>
      <c r="L74" s="28"/>
      <c r="M74" s="28"/>
    </row>
    <row r="75" spans="1:13" x14ac:dyDescent="0.25">
      <c r="A75" s="28">
        <v>2</v>
      </c>
      <c r="B75" s="29" t="s">
        <v>507</v>
      </c>
      <c r="C75" s="29" t="s">
        <v>1</v>
      </c>
      <c r="D75" s="28" t="s">
        <v>1</v>
      </c>
      <c r="K75" s="28"/>
      <c r="L75" s="28"/>
      <c r="M75" s="28"/>
    </row>
    <row r="76" spans="1:13" x14ac:dyDescent="0.25">
      <c r="A76" s="28">
        <v>12</v>
      </c>
      <c r="B76" s="29" t="s">
        <v>507</v>
      </c>
      <c r="C76" s="29" t="s">
        <v>1</v>
      </c>
      <c r="D76" s="28" t="s">
        <v>0</v>
      </c>
      <c r="K76" s="28"/>
      <c r="L76" s="28"/>
      <c r="M76" s="28"/>
    </row>
    <row r="77" spans="1:13" x14ac:dyDescent="0.25">
      <c r="A77" s="28">
        <v>2</v>
      </c>
      <c r="B77" s="29" t="s">
        <v>507</v>
      </c>
      <c r="C77" s="29" t="s">
        <v>1</v>
      </c>
      <c r="D77" s="28" t="s">
        <v>1</v>
      </c>
      <c r="K77" s="28"/>
      <c r="L77" s="28"/>
      <c r="M77" s="28"/>
    </row>
    <row r="78" spans="1:13" x14ac:dyDescent="0.25">
      <c r="A78" s="28">
        <v>1</v>
      </c>
      <c r="B78" s="29" t="s">
        <v>507</v>
      </c>
      <c r="C78" s="29" t="s">
        <v>1</v>
      </c>
      <c r="D78" s="28" t="s">
        <v>1</v>
      </c>
      <c r="K78" s="28"/>
      <c r="L78" s="28"/>
      <c r="M78" s="28"/>
    </row>
    <row r="79" spans="1:13" x14ac:dyDescent="0.25">
      <c r="A79" s="28">
        <v>2</v>
      </c>
      <c r="B79" s="29" t="s">
        <v>507</v>
      </c>
      <c r="C79" s="29" t="s">
        <v>1</v>
      </c>
      <c r="D79" s="28" t="s">
        <v>1</v>
      </c>
      <c r="K79" s="28"/>
      <c r="L79" s="28"/>
      <c r="M79" s="28"/>
    </row>
    <row r="80" spans="1:13" x14ac:dyDescent="0.25">
      <c r="A80" s="28">
        <v>1</v>
      </c>
      <c r="B80" s="29" t="s">
        <v>507</v>
      </c>
      <c r="C80" s="29" t="s">
        <v>1</v>
      </c>
      <c r="D80" s="28" t="s">
        <v>0</v>
      </c>
      <c r="K80" s="28"/>
      <c r="L80" s="28"/>
      <c r="M80" s="28"/>
    </row>
    <row r="81" spans="1:13" x14ac:dyDescent="0.25">
      <c r="A81" s="28">
        <v>3</v>
      </c>
      <c r="B81" s="29" t="s">
        <v>507</v>
      </c>
      <c r="C81" s="29" t="s">
        <v>1</v>
      </c>
      <c r="D81" s="28" t="s">
        <v>1</v>
      </c>
      <c r="K81" s="28"/>
      <c r="L81" s="28"/>
      <c r="M81" s="28"/>
    </row>
    <row r="82" spans="1:13" x14ac:dyDescent="0.25">
      <c r="A82" s="28">
        <v>4</v>
      </c>
      <c r="B82" s="29" t="s">
        <v>508</v>
      </c>
      <c r="C82" s="29" t="s">
        <v>1</v>
      </c>
      <c r="D82" s="28" t="s">
        <v>1</v>
      </c>
      <c r="K82" s="28"/>
      <c r="L82" s="28"/>
    </row>
    <row r="83" spans="1:13" x14ac:dyDescent="0.25">
      <c r="A83" s="28">
        <v>1</v>
      </c>
      <c r="B83" s="29" t="s">
        <v>508</v>
      </c>
      <c r="C83" s="29" t="s">
        <v>1</v>
      </c>
      <c r="D83" s="28" t="s">
        <v>0</v>
      </c>
      <c r="K83" s="28"/>
      <c r="L83" s="28"/>
    </row>
    <row r="84" spans="1:13" x14ac:dyDescent="0.25">
      <c r="A84" s="28">
        <v>1</v>
      </c>
      <c r="B84" s="29" t="s">
        <v>508</v>
      </c>
      <c r="C84" s="29" t="s">
        <v>1</v>
      </c>
      <c r="D84" s="28" t="s">
        <v>0</v>
      </c>
      <c r="K84" s="28"/>
      <c r="L84" s="28"/>
    </row>
    <row r="85" spans="1:13" x14ac:dyDescent="0.25">
      <c r="A85" s="28">
        <v>1</v>
      </c>
      <c r="B85" s="29" t="s">
        <v>508</v>
      </c>
      <c r="C85" s="29" t="s">
        <v>1</v>
      </c>
      <c r="D85" s="28" t="s">
        <v>0</v>
      </c>
      <c r="K85" s="28"/>
      <c r="L85" s="28"/>
    </row>
    <row r="86" spans="1:13" x14ac:dyDescent="0.25">
      <c r="A86" s="28">
        <v>13</v>
      </c>
      <c r="B86" s="29" t="s">
        <v>508</v>
      </c>
      <c r="C86" s="29" t="s">
        <v>1</v>
      </c>
      <c r="D86" s="28" t="s">
        <v>1</v>
      </c>
      <c r="K86" s="28"/>
      <c r="L86" s="28"/>
    </row>
    <row r="87" spans="1:13" x14ac:dyDescent="0.25">
      <c r="A87" s="28">
        <v>8</v>
      </c>
      <c r="B87" s="29" t="s">
        <v>508</v>
      </c>
      <c r="C87" s="29" t="s">
        <v>1</v>
      </c>
      <c r="D87" s="28" t="s">
        <v>1</v>
      </c>
      <c r="K87" s="28"/>
      <c r="L87" s="28"/>
    </row>
    <row r="88" spans="1:13" x14ac:dyDescent="0.25">
      <c r="A88" s="28">
        <v>8</v>
      </c>
      <c r="B88" s="29" t="s">
        <v>508</v>
      </c>
      <c r="C88" s="29" t="s">
        <v>1</v>
      </c>
      <c r="D88" s="28" t="s">
        <v>1</v>
      </c>
      <c r="K88" s="28"/>
      <c r="L88" s="28"/>
    </row>
    <row r="89" spans="1:13" x14ac:dyDescent="0.25">
      <c r="A89" s="28">
        <v>2</v>
      </c>
      <c r="B89" s="29" t="s">
        <v>508</v>
      </c>
      <c r="C89" s="29" t="s">
        <v>1</v>
      </c>
      <c r="D89" s="28" t="s">
        <v>0</v>
      </c>
      <c r="K89" s="28"/>
      <c r="L89" s="28"/>
    </row>
    <row r="90" spans="1:13" x14ac:dyDescent="0.25">
      <c r="A90" s="28">
        <v>5</v>
      </c>
      <c r="B90" s="29" t="s">
        <v>508</v>
      </c>
      <c r="C90" s="29" t="s">
        <v>1</v>
      </c>
      <c r="D90" s="28" t="s">
        <v>0</v>
      </c>
      <c r="K90" s="28"/>
      <c r="L90" s="28"/>
    </row>
    <row r="91" spans="1:13" x14ac:dyDescent="0.25">
      <c r="A91" s="28">
        <v>5</v>
      </c>
      <c r="B91" s="29" t="s">
        <v>508</v>
      </c>
      <c r="C91" s="29" t="s">
        <v>1</v>
      </c>
      <c r="D91" s="28" t="s">
        <v>0</v>
      </c>
      <c r="K91" s="28"/>
      <c r="L91" s="28"/>
    </row>
    <row r="92" spans="1:13" x14ac:dyDescent="0.25">
      <c r="A92" s="28">
        <v>16</v>
      </c>
      <c r="B92" s="29" t="s">
        <v>508</v>
      </c>
      <c r="C92" s="29" t="s">
        <v>1</v>
      </c>
      <c r="D92" s="28" t="s">
        <v>1</v>
      </c>
      <c r="K92" s="28"/>
      <c r="L92" s="28"/>
    </row>
    <row r="93" spans="1:13" x14ac:dyDescent="0.25">
      <c r="A93" s="28">
        <v>1</v>
      </c>
      <c r="B93" s="29" t="s">
        <v>508</v>
      </c>
      <c r="C93" s="29" t="s">
        <v>1</v>
      </c>
      <c r="D93" s="28" t="s">
        <v>1</v>
      </c>
      <c r="K93" s="28"/>
      <c r="L93" s="28"/>
    </row>
    <row r="94" spans="1:13" x14ac:dyDescent="0.25">
      <c r="A94" s="28">
        <v>3</v>
      </c>
      <c r="B94" s="29" t="s">
        <v>508</v>
      </c>
      <c r="C94" s="29" t="s">
        <v>1</v>
      </c>
      <c r="D94" s="28" t="s">
        <v>0</v>
      </c>
      <c r="K94" s="28"/>
      <c r="L94" s="28"/>
    </row>
    <row r="95" spans="1:13" x14ac:dyDescent="0.25">
      <c r="A95" s="28">
        <v>2</v>
      </c>
      <c r="B95" s="29" t="s">
        <v>508</v>
      </c>
      <c r="C95" s="29" t="s">
        <v>1</v>
      </c>
      <c r="D95" s="28" t="s">
        <v>1</v>
      </c>
      <c r="K95" s="28"/>
      <c r="L95" s="28"/>
    </row>
    <row r="96" spans="1:13" x14ac:dyDescent="0.25">
      <c r="A96" s="28">
        <v>9</v>
      </c>
      <c r="B96" s="29" t="s">
        <v>508</v>
      </c>
      <c r="C96" s="29" t="s">
        <v>1</v>
      </c>
      <c r="D96" s="28" t="s">
        <v>0</v>
      </c>
      <c r="K96" s="28"/>
      <c r="L96" s="28"/>
    </row>
    <row r="97" spans="1:12" x14ac:dyDescent="0.25">
      <c r="A97" s="28">
        <v>2</v>
      </c>
      <c r="B97" s="29" t="s">
        <v>508</v>
      </c>
      <c r="C97" s="29" t="s">
        <v>1</v>
      </c>
      <c r="D97" s="28" t="s">
        <v>1</v>
      </c>
      <c r="K97" s="28"/>
      <c r="L97" s="28"/>
    </row>
    <row r="98" spans="1:12" x14ac:dyDescent="0.25">
      <c r="A98" s="28">
        <v>2</v>
      </c>
      <c r="B98" s="29" t="s">
        <v>508</v>
      </c>
      <c r="C98" s="29" t="s">
        <v>1</v>
      </c>
      <c r="D98" s="28" t="s">
        <v>1</v>
      </c>
      <c r="K98" s="28"/>
      <c r="L98" s="28"/>
    </row>
    <row r="99" spans="1:12" x14ac:dyDescent="0.25">
      <c r="A99" s="28">
        <v>5</v>
      </c>
      <c r="B99" s="29" t="s">
        <v>508</v>
      </c>
      <c r="C99" s="29" t="s">
        <v>1</v>
      </c>
      <c r="D99" s="28" t="s">
        <v>1</v>
      </c>
      <c r="K99" s="28"/>
      <c r="L99" s="28"/>
    </row>
    <row r="100" spans="1:12" x14ac:dyDescent="0.25">
      <c r="A100" s="28">
        <v>5</v>
      </c>
      <c r="B100" s="29" t="s">
        <v>508</v>
      </c>
      <c r="C100" s="29" t="s">
        <v>1</v>
      </c>
      <c r="D100" s="28" t="s">
        <v>0</v>
      </c>
      <c r="K100" s="28"/>
      <c r="L100" s="28"/>
    </row>
    <row r="101" spans="1:12" x14ac:dyDescent="0.25">
      <c r="A101" s="28">
        <v>14</v>
      </c>
      <c r="B101" s="29" t="s">
        <v>508</v>
      </c>
      <c r="C101" s="29" t="s">
        <v>1</v>
      </c>
      <c r="D101" s="28" t="s">
        <v>1</v>
      </c>
      <c r="K101" s="28"/>
      <c r="L101" s="28"/>
    </row>
    <row r="102" spans="1:12" x14ac:dyDescent="0.25">
      <c r="A102" s="28">
        <v>2</v>
      </c>
      <c r="B102" s="29" t="s">
        <v>509</v>
      </c>
      <c r="C102" s="29" t="s">
        <v>1</v>
      </c>
      <c r="D102" s="28" t="s">
        <v>1</v>
      </c>
      <c r="K102" s="28"/>
    </row>
    <row r="103" spans="1:12" x14ac:dyDescent="0.25">
      <c r="A103" s="28">
        <v>1</v>
      </c>
      <c r="B103" s="29" t="s">
        <v>509</v>
      </c>
      <c r="C103" s="29" t="s">
        <v>1</v>
      </c>
      <c r="D103" s="28" t="s">
        <v>0</v>
      </c>
      <c r="K103" s="28"/>
    </row>
    <row r="104" spans="1:12" x14ac:dyDescent="0.25">
      <c r="A104" s="28">
        <v>1</v>
      </c>
      <c r="B104" s="29" t="s">
        <v>509</v>
      </c>
      <c r="C104" s="29" t="s">
        <v>1</v>
      </c>
      <c r="D104" s="28" t="s">
        <v>0</v>
      </c>
      <c r="K104" s="28"/>
    </row>
    <row r="105" spans="1:12" x14ac:dyDescent="0.25">
      <c r="A105" s="28">
        <v>7</v>
      </c>
      <c r="B105" s="29" t="s">
        <v>509</v>
      </c>
      <c r="C105" s="29" t="s">
        <v>1</v>
      </c>
      <c r="D105" s="28" t="s">
        <v>0</v>
      </c>
      <c r="K105" s="28"/>
    </row>
    <row r="106" spans="1:12" x14ac:dyDescent="0.25">
      <c r="A106" s="28">
        <v>3</v>
      </c>
      <c r="B106" s="29" t="s">
        <v>509</v>
      </c>
      <c r="C106" s="29" t="s">
        <v>1</v>
      </c>
      <c r="D106" s="28" t="s">
        <v>1</v>
      </c>
      <c r="K106" s="28"/>
    </row>
    <row r="107" spans="1:12" x14ac:dyDescent="0.25">
      <c r="A107" s="28">
        <v>3</v>
      </c>
      <c r="B107" s="29" t="s">
        <v>509</v>
      </c>
      <c r="C107" s="29" t="s">
        <v>1</v>
      </c>
      <c r="D107" s="28" t="s">
        <v>1</v>
      </c>
      <c r="K107" s="28"/>
    </row>
    <row r="108" spans="1:12" x14ac:dyDescent="0.25">
      <c r="A108" s="28">
        <v>12</v>
      </c>
      <c r="B108" s="29" t="s">
        <v>509</v>
      </c>
      <c r="C108" s="29" t="s">
        <v>1</v>
      </c>
      <c r="D108" s="28" t="s">
        <v>1</v>
      </c>
      <c r="K108" s="28"/>
    </row>
    <row r="109" spans="1:12" x14ac:dyDescent="0.25">
      <c r="A109" s="28">
        <v>2</v>
      </c>
      <c r="B109" s="29" t="s">
        <v>509</v>
      </c>
      <c r="C109" s="29" t="s">
        <v>1</v>
      </c>
      <c r="D109" s="28" t="s">
        <v>0</v>
      </c>
      <c r="K109" s="28"/>
    </row>
    <row r="110" spans="1:12" x14ac:dyDescent="0.25">
      <c r="A110" s="28">
        <v>6</v>
      </c>
      <c r="B110" s="29" t="s">
        <v>509</v>
      </c>
      <c r="C110" s="29" t="s">
        <v>1</v>
      </c>
      <c r="D110" s="28" t="s">
        <v>0</v>
      </c>
      <c r="K110" s="28"/>
    </row>
    <row r="111" spans="1:12" x14ac:dyDescent="0.25">
      <c r="A111" s="28">
        <v>5</v>
      </c>
      <c r="B111" s="29" t="s">
        <v>509</v>
      </c>
      <c r="C111" s="29" t="s">
        <v>1</v>
      </c>
      <c r="D111" s="28" t="s">
        <v>0</v>
      </c>
      <c r="K111" s="28"/>
    </row>
    <row r="112" spans="1:12" x14ac:dyDescent="0.25">
      <c r="A112" s="28">
        <v>13</v>
      </c>
      <c r="B112" s="29" t="s">
        <v>509</v>
      </c>
      <c r="C112" s="29" t="s">
        <v>1</v>
      </c>
      <c r="D112" s="28" t="s">
        <v>1</v>
      </c>
      <c r="K112" s="28"/>
    </row>
    <row r="113" spans="1:11" x14ac:dyDescent="0.25">
      <c r="A113" s="28">
        <v>1</v>
      </c>
      <c r="B113" s="29" t="s">
        <v>509</v>
      </c>
      <c r="C113" s="29" t="s">
        <v>1</v>
      </c>
      <c r="D113" s="28" t="s">
        <v>1</v>
      </c>
      <c r="K113" s="28"/>
    </row>
    <row r="114" spans="1:11" x14ac:dyDescent="0.25">
      <c r="A114" s="28">
        <v>4</v>
      </c>
      <c r="B114" s="29" t="s">
        <v>509</v>
      </c>
      <c r="C114" s="29" t="s">
        <v>1</v>
      </c>
      <c r="D114" s="28" t="s">
        <v>0</v>
      </c>
      <c r="K114" s="28"/>
    </row>
    <row r="115" spans="1:11" x14ac:dyDescent="0.25">
      <c r="A115" s="28">
        <v>2</v>
      </c>
      <c r="B115" s="29" t="s">
        <v>509</v>
      </c>
      <c r="C115" s="29" t="s">
        <v>1</v>
      </c>
      <c r="D115" s="28" t="s">
        <v>1</v>
      </c>
      <c r="K115" s="28"/>
    </row>
    <row r="116" spans="1:11" x14ac:dyDescent="0.25">
      <c r="A116" s="28">
        <v>12</v>
      </c>
      <c r="B116" s="29" t="s">
        <v>509</v>
      </c>
      <c r="C116" s="29" t="s">
        <v>1</v>
      </c>
      <c r="D116" s="28" t="s">
        <v>0</v>
      </c>
      <c r="K116" s="28"/>
    </row>
    <row r="117" spans="1:11" x14ac:dyDescent="0.25">
      <c r="A117" s="28">
        <v>1</v>
      </c>
      <c r="B117" s="29" t="s">
        <v>509</v>
      </c>
      <c r="C117" s="29" t="s">
        <v>1</v>
      </c>
      <c r="D117" s="28" t="s">
        <v>1</v>
      </c>
      <c r="K117" s="28"/>
    </row>
    <row r="118" spans="1:11" x14ac:dyDescent="0.25">
      <c r="A118" s="28">
        <v>3</v>
      </c>
      <c r="B118" s="29" t="s">
        <v>509</v>
      </c>
      <c r="C118" s="29" t="s">
        <v>1</v>
      </c>
      <c r="D118" s="28" t="s">
        <v>1</v>
      </c>
      <c r="K118" s="28"/>
    </row>
    <row r="119" spans="1:11" x14ac:dyDescent="0.25">
      <c r="A119" s="28">
        <v>1</v>
      </c>
      <c r="B119" s="29" t="s">
        <v>509</v>
      </c>
      <c r="C119" s="29" t="s">
        <v>1</v>
      </c>
      <c r="D119" s="28" t="s">
        <v>1</v>
      </c>
      <c r="K119" s="28"/>
    </row>
    <row r="120" spans="1:11" x14ac:dyDescent="0.25">
      <c r="A120" s="28">
        <v>6</v>
      </c>
      <c r="B120" s="29" t="s">
        <v>509</v>
      </c>
      <c r="C120" s="29" t="s">
        <v>1</v>
      </c>
      <c r="D120" s="28" t="s">
        <v>0</v>
      </c>
      <c r="K120" s="28"/>
    </row>
    <row r="121" spans="1:11" x14ac:dyDescent="0.25">
      <c r="A121" s="28">
        <v>3</v>
      </c>
      <c r="B121" s="29" t="s">
        <v>509</v>
      </c>
      <c r="C121" s="29" t="s">
        <v>1</v>
      </c>
      <c r="D121" s="28" t="s">
        <v>1</v>
      </c>
      <c r="K121" s="28"/>
    </row>
    <row r="122" spans="1:11" x14ac:dyDescent="0.25">
      <c r="A122" s="28">
        <v>8</v>
      </c>
      <c r="B122" s="29" t="s">
        <v>504</v>
      </c>
      <c r="C122" s="29" t="s">
        <v>0</v>
      </c>
      <c r="D122" s="28" t="s">
        <v>1</v>
      </c>
    </row>
    <row r="123" spans="1:11" x14ac:dyDescent="0.25">
      <c r="A123" s="28">
        <v>5</v>
      </c>
      <c r="B123" s="29" t="s">
        <v>504</v>
      </c>
      <c r="C123" s="29" t="s">
        <v>0</v>
      </c>
      <c r="D123" s="28" t="s">
        <v>0</v>
      </c>
    </row>
    <row r="124" spans="1:11" x14ac:dyDescent="0.25">
      <c r="A124" s="28">
        <v>3</v>
      </c>
      <c r="B124" s="29" t="s">
        <v>504</v>
      </c>
      <c r="C124" s="29" t="s">
        <v>0</v>
      </c>
      <c r="D124" s="28" t="s">
        <v>0</v>
      </c>
    </row>
    <row r="125" spans="1:11" x14ac:dyDescent="0.25">
      <c r="A125" s="28">
        <v>1</v>
      </c>
      <c r="B125" s="29" t="s">
        <v>504</v>
      </c>
      <c r="C125" s="29" t="s">
        <v>0</v>
      </c>
      <c r="D125" s="28" t="s">
        <v>0</v>
      </c>
    </row>
    <row r="126" spans="1:11" x14ac:dyDescent="0.25">
      <c r="A126" s="28">
        <v>18</v>
      </c>
      <c r="B126" s="29" t="s">
        <v>504</v>
      </c>
      <c r="C126" s="29" t="s">
        <v>0</v>
      </c>
      <c r="D126" s="28" t="s">
        <v>1</v>
      </c>
    </row>
    <row r="127" spans="1:11" x14ac:dyDescent="0.25">
      <c r="A127" s="28">
        <v>9</v>
      </c>
      <c r="B127" s="29" t="s">
        <v>504</v>
      </c>
      <c r="C127" s="29" t="s">
        <v>0</v>
      </c>
      <c r="D127" s="28" t="s">
        <v>1</v>
      </c>
    </row>
    <row r="128" spans="1:11" x14ac:dyDescent="0.25">
      <c r="A128" s="28">
        <v>4</v>
      </c>
      <c r="B128" s="29" t="s">
        <v>504</v>
      </c>
      <c r="C128" s="29" t="s">
        <v>0</v>
      </c>
      <c r="D128" s="28" t="s">
        <v>1</v>
      </c>
    </row>
    <row r="129" spans="1:4" x14ac:dyDescent="0.25">
      <c r="A129" s="28">
        <v>5</v>
      </c>
      <c r="B129" s="29" t="s">
        <v>504</v>
      </c>
      <c r="C129" s="29" t="s">
        <v>0</v>
      </c>
      <c r="D129" s="28" t="s">
        <v>0</v>
      </c>
    </row>
    <row r="130" spans="1:4" x14ac:dyDescent="0.25">
      <c r="A130" s="28">
        <v>8</v>
      </c>
      <c r="B130" s="29" t="s">
        <v>504</v>
      </c>
      <c r="C130" s="29" t="s">
        <v>0</v>
      </c>
      <c r="D130" s="28" t="s">
        <v>0</v>
      </c>
    </row>
    <row r="131" spans="1:4" x14ac:dyDescent="0.25">
      <c r="A131" s="28">
        <v>6</v>
      </c>
      <c r="B131" s="29" t="s">
        <v>504</v>
      </c>
      <c r="C131" s="29" t="s">
        <v>0</v>
      </c>
      <c r="D131" s="28" t="s">
        <v>0</v>
      </c>
    </row>
    <row r="132" spans="1:4" x14ac:dyDescent="0.25">
      <c r="A132" s="28">
        <v>2</v>
      </c>
      <c r="B132" s="29" t="s">
        <v>504</v>
      </c>
      <c r="C132" s="29" t="s">
        <v>0</v>
      </c>
      <c r="D132" s="28" t="s">
        <v>1</v>
      </c>
    </row>
    <row r="133" spans="1:4" x14ac:dyDescent="0.25">
      <c r="A133" s="28">
        <v>8</v>
      </c>
      <c r="B133" s="29" t="s">
        <v>504</v>
      </c>
      <c r="C133" s="29" t="s">
        <v>0</v>
      </c>
      <c r="D133" s="28" t="s">
        <v>1</v>
      </c>
    </row>
    <row r="134" spans="1:4" x14ac:dyDescent="0.25">
      <c r="A134" s="28">
        <v>8</v>
      </c>
      <c r="B134" s="29" t="s">
        <v>504</v>
      </c>
      <c r="C134" s="29" t="s">
        <v>0</v>
      </c>
      <c r="D134" s="28" t="s">
        <v>0</v>
      </c>
    </row>
    <row r="135" spans="1:4" x14ac:dyDescent="0.25">
      <c r="A135" s="28">
        <v>1</v>
      </c>
      <c r="B135" s="29" t="s">
        <v>504</v>
      </c>
      <c r="C135" s="29" t="s">
        <v>0</v>
      </c>
      <c r="D135" s="28" t="s">
        <v>1</v>
      </c>
    </row>
    <row r="136" spans="1:4" x14ac:dyDescent="0.25">
      <c r="A136" s="28">
        <v>8</v>
      </c>
      <c r="B136" s="29" t="s">
        <v>504</v>
      </c>
      <c r="C136" s="29" t="s">
        <v>0</v>
      </c>
      <c r="D136" s="28" t="s">
        <v>0</v>
      </c>
    </row>
    <row r="137" spans="1:4" x14ac:dyDescent="0.25">
      <c r="A137" s="28">
        <v>2</v>
      </c>
      <c r="B137" s="29" t="s">
        <v>504</v>
      </c>
      <c r="C137" s="29" t="s">
        <v>0</v>
      </c>
      <c r="D137" s="28" t="s">
        <v>1</v>
      </c>
    </row>
    <row r="138" spans="1:4" x14ac:dyDescent="0.25">
      <c r="A138" s="28">
        <v>8</v>
      </c>
      <c r="B138" s="29" t="s">
        <v>504</v>
      </c>
      <c r="C138" s="29" t="s">
        <v>0</v>
      </c>
      <c r="D138" s="28" t="s">
        <v>1</v>
      </c>
    </row>
    <row r="139" spans="1:4" x14ac:dyDescent="0.25">
      <c r="A139" s="28">
        <v>4</v>
      </c>
      <c r="B139" s="29" t="s">
        <v>504</v>
      </c>
      <c r="C139" s="29" t="s">
        <v>0</v>
      </c>
      <c r="D139" s="28" t="s">
        <v>1</v>
      </c>
    </row>
    <row r="140" spans="1:4" x14ac:dyDescent="0.25">
      <c r="A140" s="28">
        <v>12</v>
      </c>
      <c r="B140" s="29" t="s">
        <v>504</v>
      </c>
      <c r="C140" s="29" t="s">
        <v>0</v>
      </c>
      <c r="D140" s="28" t="s">
        <v>0</v>
      </c>
    </row>
    <row r="141" spans="1:4" x14ac:dyDescent="0.25">
      <c r="A141" s="28">
        <v>20</v>
      </c>
      <c r="B141" s="29" t="s">
        <v>504</v>
      </c>
      <c r="C141" s="29" t="s">
        <v>0</v>
      </c>
      <c r="D141" s="28" t="s">
        <v>1</v>
      </c>
    </row>
    <row r="142" spans="1:4" x14ac:dyDescent="0.25">
      <c r="A142" s="28">
        <v>18</v>
      </c>
      <c r="B142" s="29" t="s">
        <v>505</v>
      </c>
      <c r="C142" s="29" t="s">
        <v>0</v>
      </c>
      <c r="D142" s="28" t="s">
        <v>1</v>
      </c>
    </row>
    <row r="143" spans="1:4" x14ac:dyDescent="0.25">
      <c r="A143" s="28">
        <v>12</v>
      </c>
      <c r="B143" s="29" t="s">
        <v>505</v>
      </c>
      <c r="C143" s="29" t="s">
        <v>0</v>
      </c>
      <c r="D143" s="28" t="s">
        <v>0</v>
      </c>
    </row>
    <row r="144" spans="1:4" x14ac:dyDescent="0.25">
      <c r="A144" s="28">
        <v>16</v>
      </c>
      <c r="B144" s="29" t="s">
        <v>505</v>
      </c>
      <c r="C144" s="29" t="s">
        <v>0</v>
      </c>
      <c r="D144" s="28" t="s">
        <v>0</v>
      </c>
    </row>
    <row r="145" spans="1:4" x14ac:dyDescent="0.25">
      <c r="A145" s="28">
        <v>1</v>
      </c>
      <c r="B145" s="29" t="s">
        <v>505</v>
      </c>
      <c r="C145" s="29" t="s">
        <v>0</v>
      </c>
      <c r="D145" s="28" t="s">
        <v>0</v>
      </c>
    </row>
    <row r="146" spans="1:4" x14ac:dyDescent="0.25">
      <c r="A146" s="28">
        <v>19</v>
      </c>
      <c r="B146" s="29" t="s">
        <v>505</v>
      </c>
      <c r="C146" s="29" t="s">
        <v>0</v>
      </c>
      <c r="D146" s="28" t="s">
        <v>1</v>
      </c>
    </row>
    <row r="147" spans="1:4" x14ac:dyDescent="0.25">
      <c r="A147" s="28">
        <v>5</v>
      </c>
      <c r="B147" s="29" t="s">
        <v>505</v>
      </c>
      <c r="C147" s="29" t="s">
        <v>0</v>
      </c>
      <c r="D147" s="28" t="s">
        <v>1</v>
      </c>
    </row>
    <row r="148" spans="1:4" x14ac:dyDescent="0.25">
      <c r="A148" s="28">
        <v>12</v>
      </c>
      <c r="B148" s="29" t="s">
        <v>505</v>
      </c>
      <c r="C148" s="29" t="s">
        <v>0</v>
      </c>
      <c r="D148" s="28" t="s">
        <v>1</v>
      </c>
    </row>
    <row r="149" spans="1:4" x14ac:dyDescent="0.25">
      <c r="A149" s="28">
        <v>16</v>
      </c>
      <c r="B149" s="29" t="s">
        <v>505</v>
      </c>
      <c r="C149" s="29" t="s">
        <v>0</v>
      </c>
      <c r="D149" s="28" t="s">
        <v>0</v>
      </c>
    </row>
    <row r="150" spans="1:4" x14ac:dyDescent="0.25">
      <c r="A150" s="28">
        <v>17</v>
      </c>
      <c r="B150" s="29" t="s">
        <v>505</v>
      </c>
      <c r="C150" s="29" t="s">
        <v>0</v>
      </c>
      <c r="D150" s="28" t="s">
        <v>0</v>
      </c>
    </row>
    <row r="151" spans="1:4" x14ac:dyDescent="0.25">
      <c r="A151" s="28">
        <v>11</v>
      </c>
      <c r="B151" s="29" t="s">
        <v>505</v>
      </c>
      <c r="C151" s="29" t="s">
        <v>0</v>
      </c>
      <c r="D151" s="28" t="s">
        <v>0</v>
      </c>
    </row>
    <row r="152" spans="1:4" x14ac:dyDescent="0.25">
      <c r="A152" s="28">
        <v>21</v>
      </c>
      <c r="B152" s="29" t="s">
        <v>505</v>
      </c>
      <c r="C152" s="29" t="s">
        <v>0</v>
      </c>
      <c r="D152" s="28" t="s">
        <v>1</v>
      </c>
    </row>
    <row r="153" spans="1:4" x14ac:dyDescent="0.25">
      <c r="A153" s="28">
        <v>15</v>
      </c>
      <c r="B153" s="29" t="s">
        <v>505</v>
      </c>
      <c r="C153" s="29" t="s">
        <v>0</v>
      </c>
      <c r="D153" s="28" t="s">
        <v>1</v>
      </c>
    </row>
    <row r="154" spans="1:4" x14ac:dyDescent="0.25">
      <c r="A154" s="28">
        <v>12</v>
      </c>
      <c r="B154" s="29" t="s">
        <v>505</v>
      </c>
      <c r="C154" s="29" t="s">
        <v>0</v>
      </c>
      <c r="D154" s="28" t="s">
        <v>0</v>
      </c>
    </row>
    <row r="155" spans="1:4" x14ac:dyDescent="0.25">
      <c r="A155" s="28">
        <v>6</v>
      </c>
      <c r="B155" s="29" t="s">
        <v>505</v>
      </c>
      <c r="C155" s="29" t="s">
        <v>0</v>
      </c>
      <c r="D155" s="28" t="s">
        <v>1</v>
      </c>
    </row>
    <row r="156" spans="1:4" x14ac:dyDescent="0.25">
      <c r="A156" s="28">
        <v>15</v>
      </c>
      <c r="B156" s="29" t="s">
        <v>505</v>
      </c>
      <c r="C156" s="29" t="s">
        <v>0</v>
      </c>
      <c r="D156" s="28" t="s">
        <v>0</v>
      </c>
    </row>
    <row r="157" spans="1:4" x14ac:dyDescent="0.25">
      <c r="A157" s="28">
        <v>5</v>
      </c>
      <c r="B157" s="29" t="s">
        <v>505</v>
      </c>
      <c r="C157" s="29" t="s">
        <v>0</v>
      </c>
      <c r="D157" s="28" t="s">
        <v>1</v>
      </c>
    </row>
    <row r="158" spans="1:4" x14ac:dyDescent="0.25">
      <c r="A158" s="28">
        <v>12</v>
      </c>
      <c r="B158" s="29" t="s">
        <v>505</v>
      </c>
      <c r="C158" s="29" t="s">
        <v>0</v>
      </c>
      <c r="D158" s="28" t="s">
        <v>1</v>
      </c>
    </row>
    <row r="159" spans="1:4" x14ac:dyDescent="0.25">
      <c r="A159" s="28">
        <v>13</v>
      </c>
      <c r="B159" s="29" t="s">
        <v>505</v>
      </c>
      <c r="C159" s="29" t="s">
        <v>0</v>
      </c>
      <c r="D159" s="28" t="s">
        <v>1</v>
      </c>
    </row>
    <row r="160" spans="1:4" x14ac:dyDescent="0.25">
      <c r="A160" s="28">
        <v>16</v>
      </c>
      <c r="B160" s="29" t="s">
        <v>505</v>
      </c>
      <c r="C160" s="29" t="s">
        <v>0</v>
      </c>
      <c r="D160" s="28" t="s">
        <v>0</v>
      </c>
    </row>
    <row r="161" spans="1:4" x14ac:dyDescent="0.25">
      <c r="A161" s="28">
        <v>21</v>
      </c>
      <c r="B161" s="29" t="s">
        <v>505</v>
      </c>
      <c r="C161" s="29" t="s">
        <v>0</v>
      </c>
      <c r="D161" s="28" t="s">
        <v>1</v>
      </c>
    </row>
    <row r="162" spans="1:4" x14ac:dyDescent="0.25">
      <c r="A162" s="28">
        <v>5</v>
      </c>
      <c r="B162" s="29" t="s">
        <v>506</v>
      </c>
      <c r="C162" s="29" t="s">
        <v>0</v>
      </c>
      <c r="D162" s="28" t="s">
        <v>1</v>
      </c>
    </row>
    <row r="163" spans="1:4" x14ac:dyDescent="0.25">
      <c r="A163" s="28">
        <v>1</v>
      </c>
      <c r="B163" s="29" t="s">
        <v>506</v>
      </c>
      <c r="C163" s="29" t="s">
        <v>0</v>
      </c>
      <c r="D163" s="28" t="s">
        <v>0</v>
      </c>
    </row>
    <row r="164" spans="1:4" x14ac:dyDescent="0.25">
      <c r="A164" s="28">
        <v>1</v>
      </c>
      <c r="B164" s="29" t="s">
        <v>506</v>
      </c>
      <c r="C164" s="29" t="s">
        <v>0</v>
      </c>
      <c r="D164" s="28" t="s">
        <v>0</v>
      </c>
    </row>
    <row r="165" spans="1:4" x14ac:dyDescent="0.25">
      <c r="A165" s="28">
        <v>5</v>
      </c>
      <c r="B165" s="29" t="s">
        <v>506</v>
      </c>
      <c r="C165" s="29" t="s">
        <v>0</v>
      </c>
      <c r="D165" s="28" t="s">
        <v>0</v>
      </c>
    </row>
    <row r="166" spans="1:4" x14ac:dyDescent="0.25">
      <c r="A166" s="28">
        <v>10</v>
      </c>
      <c r="B166" s="29" t="s">
        <v>506</v>
      </c>
      <c r="C166" s="29" t="s">
        <v>0</v>
      </c>
      <c r="D166" s="28" t="s">
        <v>1</v>
      </c>
    </row>
    <row r="167" spans="1:4" x14ac:dyDescent="0.25">
      <c r="A167" s="28">
        <v>3</v>
      </c>
      <c r="B167" s="29" t="s">
        <v>506</v>
      </c>
      <c r="C167" s="29" t="s">
        <v>0</v>
      </c>
      <c r="D167" s="28" t="s">
        <v>1</v>
      </c>
    </row>
    <row r="168" spans="1:4" x14ac:dyDescent="0.25">
      <c r="A168" s="28">
        <v>2</v>
      </c>
      <c r="B168" s="29" t="s">
        <v>506</v>
      </c>
      <c r="C168" s="29" t="s">
        <v>0</v>
      </c>
      <c r="D168" s="28" t="s">
        <v>1</v>
      </c>
    </row>
    <row r="169" spans="1:4" x14ac:dyDescent="0.25">
      <c r="A169" s="28">
        <v>7</v>
      </c>
      <c r="B169" s="29" t="s">
        <v>506</v>
      </c>
      <c r="C169" s="29" t="s">
        <v>0</v>
      </c>
      <c r="D169" s="28" t="s">
        <v>0</v>
      </c>
    </row>
    <row r="170" spans="1:4" x14ac:dyDescent="0.25">
      <c r="A170" s="28">
        <v>10</v>
      </c>
      <c r="B170" s="29" t="s">
        <v>506</v>
      </c>
      <c r="C170" s="29" t="s">
        <v>0</v>
      </c>
      <c r="D170" s="28" t="s">
        <v>0</v>
      </c>
    </row>
    <row r="171" spans="1:4" x14ac:dyDescent="0.25">
      <c r="A171" s="28">
        <v>1</v>
      </c>
      <c r="B171" s="29" t="s">
        <v>506</v>
      </c>
      <c r="C171" s="29" t="s">
        <v>0</v>
      </c>
      <c r="D171" s="28" t="s">
        <v>0</v>
      </c>
    </row>
    <row r="172" spans="1:4" x14ac:dyDescent="0.25">
      <c r="A172" s="28">
        <v>2</v>
      </c>
      <c r="B172" s="29" t="s">
        <v>506</v>
      </c>
      <c r="C172" s="29" t="s">
        <v>0</v>
      </c>
      <c r="D172" s="28" t="s">
        <v>1</v>
      </c>
    </row>
    <row r="173" spans="1:4" x14ac:dyDescent="0.25">
      <c r="A173" s="28">
        <v>12</v>
      </c>
      <c r="B173" s="29" t="s">
        <v>506</v>
      </c>
      <c r="C173" s="29" t="s">
        <v>0</v>
      </c>
      <c r="D173" s="28" t="s">
        <v>1</v>
      </c>
    </row>
    <row r="174" spans="1:4" x14ac:dyDescent="0.25">
      <c r="A174" s="28">
        <v>1</v>
      </c>
      <c r="B174" s="29" t="s">
        <v>506</v>
      </c>
      <c r="C174" s="29" t="s">
        <v>0</v>
      </c>
      <c r="D174" s="28" t="s">
        <v>0</v>
      </c>
    </row>
    <row r="175" spans="1:4" x14ac:dyDescent="0.25">
      <c r="A175" s="28">
        <v>3</v>
      </c>
      <c r="B175" s="29" t="s">
        <v>506</v>
      </c>
      <c r="C175" s="29" t="s">
        <v>0</v>
      </c>
      <c r="D175" s="28" t="s">
        <v>1</v>
      </c>
    </row>
    <row r="176" spans="1:4" x14ac:dyDescent="0.25">
      <c r="A176" s="28">
        <v>4</v>
      </c>
      <c r="B176" s="29" t="s">
        <v>506</v>
      </c>
      <c r="C176" s="29" t="s">
        <v>0</v>
      </c>
      <c r="D176" s="28" t="s">
        <v>0</v>
      </c>
    </row>
    <row r="177" spans="1:4" x14ac:dyDescent="0.25">
      <c r="A177" s="28">
        <v>1</v>
      </c>
      <c r="B177" s="29" t="s">
        <v>506</v>
      </c>
      <c r="C177" s="29" t="s">
        <v>0</v>
      </c>
      <c r="D177" s="28" t="s">
        <v>1</v>
      </c>
    </row>
    <row r="178" spans="1:4" x14ac:dyDescent="0.25">
      <c r="A178" s="28">
        <v>2</v>
      </c>
      <c r="B178" s="29" t="s">
        <v>506</v>
      </c>
      <c r="C178" s="29" t="s">
        <v>0</v>
      </c>
      <c r="D178" s="28" t="s">
        <v>1</v>
      </c>
    </row>
    <row r="179" spans="1:4" x14ac:dyDescent="0.25">
      <c r="A179" s="28">
        <v>2</v>
      </c>
      <c r="B179" s="29" t="s">
        <v>506</v>
      </c>
      <c r="C179" s="29" t="s">
        <v>0</v>
      </c>
      <c r="D179" s="28" t="s">
        <v>1</v>
      </c>
    </row>
    <row r="180" spans="1:4" x14ac:dyDescent="0.25">
      <c r="A180" s="28">
        <v>4</v>
      </c>
      <c r="B180" s="29" t="s">
        <v>506</v>
      </c>
      <c r="C180" s="29" t="s">
        <v>0</v>
      </c>
      <c r="D180" s="28" t="s">
        <v>0</v>
      </c>
    </row>
    <row r="181" spans="1:4" x14ac:dyDescent="0.25">
      <c r="A181" s="28">
        <v>9</v>
      </c>
      <c r="B181" s="29" t="s">
        <v>506</v>
      </c>
      <c r="C181" s="29" t="s">
        <v>0</v>
      </c>
      <c r="D181" s="28" t="s">
        <v>1</v>
      </c>
    </row>
    <row r="182" spans="1:4" x14ac:dyDescent="0.25">
      <c r="A182" s="28">
        <v>6</v>
      </c>
      <c r="B182" s="29" t="s">
        <v>507</v>
      </c>
      <c r="C182" s="29" t="s">
        <v>0</v>
      </c>
      <c r="D182" s="28" t="s">
        <v>1</v>
      </c>
    </row>
    <row r="183" spans="1:4" x14ac:dyDescent="0.25">
      <c r="A183" s="28">
        <v>4</v>
      </c>
      <c r="B183" s="29" t="s">
        <v>507</v>
      </c>
      <c r="C183" s="29" t="s">
        <v>0</v>
      </c>
      <c r="D183" s="28" t="s">
        <v>0</v>
      </c>
    </row>
    <row r="184" spans="1:4" x14ac:dyDescent="0.25">
      <c r="A184" s="28">
        <v>2</v>
      </c>
      <c r="B184" s="29" t="s">
        <v>507</v>
      </c>
      <c r="C184" s="29" t="s">
        <v>0</v>
      </c>
      <c r="D184" s="28" t="s">
        <v>0</v>
      </c>
    </row>
    <row r="185" spans="1:4" x14ac:dyDescent="0.25">
      <c r="A185" s="28">
        <v>13</v>
      </c>
      <c r="B185" s="29" t="s">
        <v>507</v>
      </c>
      <c r="C185" s="29" t="s">
        <v>0</v>
      </c>
      <c r="D185" s="28" t="s">
        <v>0</v>
      </c>
    </row>
    <row r="186" spans="1:4" x14ac:dyDescent="0.25">
      <c r="A186" s="28">
        <v>15</v>
      </c>
      <c r="B186" s="29" t="s">
        <v>507</v>
      </c>
      <c r="C186" s="29" t="s">
        <v>0</v>
      </c>
      <c r="D186" s="28" t="s">
        <v>1</v>
      </c>
    </row>
    <row r="187" spans="1:4" x14ac:dyDescent="0.25">
      <c r="A187" s="28">
        <v>5</v>
      </c>
      <c r="B187" s="29" t="s">
        <v>507</v>
      </c>
      <c r="C187" s="29" t="s">
        <v>0</v>
      </c>
      <c r="D187" s="28" t="s">
        <v>1</v>
      </c>
    </row>
    <row r="188" spans="1:4" x14ac:dyDescent="0.25">
      <c r="A188" s="28">
        <v>6</v>
      </c>
      <c r="B188" s="29" t="s">
        <v>507</v>
      </c>
      <c r="C188" s="29" t="s">
        <v>0</v>
      </c>
      <c r="D188" s="28" t="s">
        <v>1</v>
      </c>
    </row>
    <row r="189" spans="1:4" x14ac:dyDescent="0.25">
      <c r="A189" s="28">
        <v>1</v>
      </c>
      <c r="B189" s="29" t="s">
        <v>507</v>
      </c>
      <c r="C189" s="29" t="s">
        <v>0</v>
      </c>
      <c r="D189" s="28" t="s">
        <v>0</v>
      </c>
    </row>
    <row r="190" spans="1:4" x14ac:dyDescent="0.25">
      <c r="A190" s="28">
        <v>9</v>
      </c>
      <c r="B190" s="29" t="s">
        <v>507</v>
      </c>
      <c r="C190" s="29" t="s">
        <v>0</v>
      </c>
      <c r="D190" s="28" t="s">
        <v>0</v>
      </c>
    </row>
    <row r="191" spans="1:4" x14ac:dyDescent="0.25">
      <c r="A191" s="28">
        <v>7</v>
      </c>
      <c r="B191" s="29" t="s">
        <v>507</v>
      </c>
      <c r="C191" s="29" t="s">
        <v>0</v>
      </c>
      <c r="D191" s="28" t="s">
        <v>0</v>
      </c>
    </row>
    <row r="192" spans="1:4" x14ac:dyDescent="0.25">
      <c r="A192" s="28">
        <v>1</v>
      </c>
      <c r="B192" s="29" t="s">
        <v>507</v>
      </c>
      <c r="C192" s="29" t="s">
        <v>0</v>
      </c>
      <c r="D192" s="28" t="s">
        <v>1</v>
      </c>
    </row>
    <row r="193" spans="1:4" x14ac:dyDescent="0.25">
      <c r="A193" s="28">
        <v>7</v>
      </c>
      <c r="B193" s="29" t="s">
        <v>507</v>
      </c>
      <c r="C193" s="29" t="s">
        <v>0</v>
      </c>
      <c r="D193" s="28" t="s">
        <v>1</v>
      </c>
    </row>
    <row r="194" spans="1:4" x14ac:dyDescent="0.25">
      <c r="A194" s="28">
        <v>4</v>
      </c>
      <c r="B194" s="29" t="s">
        <v>507</v>
      </c>
      <c r="C194" s="29" t="s">
        <v>0</v>
      </c>
      <c r="D194" s="28" t="s">
        <v>0</v>
      </c>
    </row>
    <row r="195" spans="1:4" x14ac:dyDescent="0.25">
      <c r="A195" s="28">
        <v>6</v>
      </c>
      <c r="B195" s="29" t="s">
        <v>507</v>
      </c>
      <c r="C195" s="29" t="s">
        <v>0</v>
      </c>
      <c r="D195" s="28" t="s">
        <v>1</v>
      </c>
    </row>
    <row r="196" spans="1:4" x14ac:dyDescent="0.25">
      <c r="A196" s="28">
        <v>17</v>
      </c>
      <c r="B196" s="29" t="s">
        <v>507</v>
      </c>
      <c r="C196" s="29" t="s">
        <v>0</v>
      </c>
      <c r="D196" s="28" t="s">
        <v>0</v>
      </c>
    </row>
    <row r="197" spans="1:4" x14ac:dyDescent="0.25">
      <c r="A197" s="28">
        <v>1</v>
      </c>
      <c r="B197" s="29" t="s">
        <v>507</v>
      </c>
      <c r="C197" s="29" t="s">
        <v>0</v>
      </c>
      <c r="D197" s="28" t="s">
        <v>1</v>
      </c>
    </row>
    <row r="198" spans="1:4" x14ac:dyDescent="0.25">
      <c r="A198" s="28">
        <v>9</v>
      </c>
      <c r="B198" s="29" t="s">
        <v>507</v>
      </c>
      <c r="C198" s="29" t="s">
        <v>0</v>
      </c>
      <c r="D198" s="28" t="s">
        <v>1</v>
      </c>
    </row>
    <row r="199" spans="1:4" x14ac:dyDescent="0.25">
      <c r="A199" s="28">
        <v>7</v>
      </c>
      <c r="B199" s="29" t="s">
        <v>507</v>
      </c>
      <c r="C199" s="29" t="s">
        <v>0</v>
      </c>
      <c r="D199" s="28" t="s">
        <v>1</v>
      </c>
    </row>
    <row r="200" spans="1:4" x14ac:dyDescent="0.25">
      <c r="A200" s="28">
        <v>1</v>
      </c>
      <c r="B200" s="29" t="s">
        <v>507</v>
      </c>
      <c r="C200" s="29" t="s">
        <v>0</v>
      </c>
      <c r="D200" s="28" t="s">
        <v>0</v>
      </c>
    </row>
    <row r="201" spans="1:4" x14ac:dyDescent="0.25">
      <c r="A201" s="28">
        <v>15</v>
      </c>
      <c r="B201" s="29" t="s">
        <v>507</v>
      </c>
      <c r="C201" s="29" t="s">
        <v>0</v>
      </c>
      <c r="D201" s="28" t="s">
        <v>1</v>
      </c>
    </row>
    <row r="202" spans="1:4" x14ac:dyDescent="0.25">
      <c r="A202" s="28">
        <v>16</v>
      </c>
      <c r="B202" s="29" t="s">
        <v>508</v>
      </c>
      <c r="C202" s="29" t="s">
        <v>0</v>
      </c>
      <c r="D202" s="28" t="s">
        <v>1</v>
      </c>
    </row>
    <row r="203" spans="1:4" x14ac:dyDescent="0.25">
      <c r="A203" s="28">
        <v>11</v>
      </c>
      <c r="B203" s="29" t="s">
        <v>508</v>
      </c>
      <c r="C203" s="29" t="s">
        <v>0</v>
      </c>
      <c r="D203" s="28" t="s">
        <v>0</v>
      </c>
    </row>
    <row r="204" spans="1:4" x14ac:dyDescent="0.25">
      <c r="A204" s="28">
        <v>5</v>
      </c>
      <c r="B204" s="29" t="s">
        <v>508</v>
      </c>
      <c r="C204" s="29" t="s">
        <v>0</v>
      </c>
      <c r="D204" s="28" t="s">
        <v>0</v>
      </c>
    </row>
    <row r="205" spans="1:4" x14ac:dyDescent="0.25">
      <c r="A205" s="28">
        <v>12</v>
      </c>
      <c r="B205" s="29" t="s">
        <v>508</v>
      </c>
      <c r="C205" s="29" t="s">
        <v>0</v>
      </c>
      <c r="D205" s="28" t="s">
        <v>0</v>
      </c>
    </row>
    <row r="206" spans="1:4" x14ac:dyDescent="0.25">
      <c r="A206" s="28">
        <v>16</v>
      </c>
      <c r="B206" s="29" t="s">
        <v>508</v>
      </c>
      <c r="C206" s="29" t="s">
        <v>0</v>
      </c>
      <c r="D206" s="28" t="s">
        <v>1</v>
      </c>
    </row>
    <row r="207" spans="1:4" x14ac:dyDescent="0.25">
      <c r="A207" s="28">
        <v>8</v>
      </c>
      <c r="B207" s="29" t="s">
        <v>508</v>
      </c>
      <c r="C207" s="29" t="s">
        <v>0</v>
      </c>
      <c r="D207" s="28" t="s">
        <v>1</v>
      </c>
    </row>
    <row r="208" spans="1:4" x14ac:dyDescent="0.25">
      <c r="A208" s="28">
        <v>7</v>
      </c>
      <c r="B208" s="29" t="s">
        <v>508</v>
      </c>
      <c r="C208" s="29" t="s">
        <v>0</v>
      </c>
      <c r="D208" s="28" t="s">
        <v>1</v>
      </c>
    </row>
    <row r="209" spans="1:4" x14ac:dyDescent="0.25">
      <c r="A209" s="28">
        <v>14</v>
      </c>
      <c r="B209" s="29" t="s">
        <v>508</v>
      </c>
      <c r="C209" s="29" t="s">
        <v>0</v>
      </c>
      <c r="D209" s="28" t="s">
        <v>0</v>
      </c>
    </row>
    <row r="210" spans="1:4" x14ac:dyDescent="0.25">
      <c r="A210" s="28">
        <v>17</v>
      </c>
      <c r="B210" s="29" t="s">
        <v>508</v>
      </c>
      <c r="C210" s="29" t="s">
        <v>0</v>
      </c>
      <c r="D210" s="28" t="s">
        <v>0</v>
      </c>
    </row>
    <row r="211" spans="1:4" x14ac:dyDescent="0.25">
      <c r="A211" s="28">
        <v>9</v>
      </c>
      <c r="B211" s="29" t="s">
        <v>508</v>
      </c>
      <c r="C211" s="29" t="s">
        <v>0</v>
      </c>
      <c r="D211" s="28" t="s">
        <v>0</v>
      </c>
    </row>
    <row r="212" spans="1:4" x14ac:dyDescent="0.25">
      <c r="A212" s="28">
        <v>20</v>
      </c>
      <c r="B212" s="29" t="s">
        <v>508</v>
      </c>
      <c r="C212" s="29" t="s">
        <v>0</v>
      </c>
      <c r="D212" s="28" t="s">
        <v>1</v>
      </c>
    </row>
    <row r="213" spans="1:4" x14ac:dyDescent="0.25">
      <c r="A213" s="28">
        <v>14</v>
      </c>
      <c r="B213" s="29" t="s">
        <v>508</v>
      </c>
      <c r="C213" s="29" t="s">
        <v>0</v>
      </c>
      <c r="D213" s="28" t="s">
        <v>1</v>
      </c>
    </row>
    <row r="214" spans="1:4" x14ac:dyDescent="0.25">
      <c r="A214" s="28">
        <v>8</v>
      </c>
      <c r="B214" s="29" t="s">
        <v>508</v>
      </c>
      <c r="C214" s="29" t="s">
        <v>0</v>
      </c>
      <c r="D214" s="28" t="s">
        <v>0</v>
      </c>
    </row>
    <row r="215" spans="1:4" x14ac:dyDescent="0.25">
      <c r="A215" s="28">
        <v>13</v>
      </c>
      <c r="B215" s="29" t="s">
        <v>508</v>
      </c>
      <c r="C215" s="29" t="s">
        <v>0</v>
      </c>
      <c r="D215" s="28" t="s">
        <v>1</v>
      </c>
    </row>
    <row r="216" spans="1:4" x14ac:dyDescent="0.25">
      <c r="A216" s="28">
        <v>15</v>
      </c>
      <c r="B216" s="29" t="s">
        <v>508</v>
      </c>
      <c r="C216" s="29" t="s">
        <v>0</v>
      </c>
      <c r="D216" s="28" t="s">
        <v>0</v>
      </c>
    </row>
    <row r="217" spans="1:4" x14ac:dyDescent="0.25">
      <c r="A217" s="28">
        <v>3</v>
      </c>
      <c r="B217" s="29" t="s">
        <v>508</v>
      </c>
      <c r="C217" s="29" t="s">
        <v>0</v>
      </c>
      <c r="D217" s="28" t="s">
        <v>1</v>
      </c>
    </row>
    <row r="218" spans="1:4" x14ac:dyDescent="0.25">
      <c r="A218" s="28">
        <v>12</v>
      </c>
      <c r="B218" s="29" t="s">
        <v>508</v>
      </c>
      <c r="C218" s="29" t="s">
        <v>0</v>
      </c>
      <c r="D218" s="28" t="s">
        <v>1</v>
      </c>
    </row>
    <row r="219" spans="1:4" x14ac:dyDescent="0.25">
      <c r="A219" s="28">
        <v>12</v>
      </c>
      <c r="B219" s="29" t="s">
        <v>508</v>
      </c>
      <c r="C219" s="29" t="s">
        <v>0</v>
      </c>
      <c r="D219" s="28" t="s">
        <v>1</v>
      </c>
    </row>
    <row r="220" spans="1:4" x14ac:dyDescent="0.25">
      <c r="A220" s="28">
        <v>18</v>
      </c>
      <c r="B220" s="29" t="s">
        <v>508</v>
      </c>
      <c r="C220" s="29" t="s">
        <v>0</v>
      </c>
      <c r="D220" s="28" t="s">
        <v>0</v>
      </c>
    </row>
    <row r="221" spans="1:4" x14ac:dyDescent="0.25">
      <c r="A221" s="28">
        <v>19</v>
      </c>
      <c r="B221" s="29" t="s">
        <v>508</v>
      </c>
      <c r="C221" s="29" t="s">
        <v>0</v>
      </c>
      <c r="D221" s="28" t="s">
        <v>1</v>
      </c>
    </row>
    <row r="222" spans="1:4" x14ac:dyDescent="0.25">
      <c r="A222" s="28">
        <v>14</v>
      </c>
      <c r="B222" s="29" t="s">
        <v>509</v>
      </c>
      <c r="C222" s="29" t="s">
        <v>0</v>
      </c>
      <c r="D222" s="28" t="s">
        <v>1</v>
      </c>
    </row>
    <row r="223" spans="1:4" x14ac:dyDescent="0.25">
      <c r="A223" s="28">
        <v>5</v>
      </c>
      <c r="B223" s="29" t="s">
        <v>509</v>
      </c>
      <c r="C223" s="29" t="s">
        <v>0</v>
      </c>
      <c r="D223" s="28" t="s">
        <v>0</v>
      </c>
    </row>
    <row r="224" spans="1:4" x14ac:dyDescent="0.25">
      <c r="A224" s="28">
        <v>12</v>
      </c>
      <c r="B224" s="29" t="s">
        <v>509</v>
      </c>
      <c r="C224" s="29" t="s">
        <v>0</v>
      </c>
      <c r="D224" s="28" t="s">
        <v>0</v>
      </c>
    </row>
    <row r="225" spans="1:4" x14ac:dyDescent="0.25">
      <c r="A225" s="28">
        <v>16</v>
      </c>
      <c r="B225" s="29" t="s">
        <v>509</v>
      </c>
      <c r="C225" s="29" t="s">
        <v>0</v>
      </c>
      <c r="D225" s="28" t="s">
        <v>0</v>
      </c>
    </row>
    <row r="226" spans="1:4" x14ac:dyDescent="0.25">
      <c r="A226" s="28">
        <v>16</v>
      </c>
      <c r="B226" s="29" t="s">
        <v>509</v>
      </c>
      <c r="C226" s="29" t="s">
        <v>0</v>
      </c>
      <c r="D226" s="28" t="s">
        <v>1</v>
      </c>
    </row>
    <row r="227" spans="1:4" x14ac:dyDescent="0.25">
      <c r="A227" s="28">
        <v>6</v>
      </c>
      <c r="B227" s="29" t="s">
        <v>509</v>
      </c>
      <c r="C227" s="29" t="s">
        <v>0</v>
      </c>
      <c r="D227" s="28" t="s">
        <v>1</v>
      </c>
    </row>
    <row r="228" spans="1:4" x14ac:dyDescent="0.25">
      <c r="A228" s="28">
        <v>18</v>
      </c>
      <c r="B228" s="29" t="s">
        <v>509</v>
      </c>
      <c r="C228" s="29" t="s">
        <v>0</v>
      </c>
      <c r="D228" s="28" t="s">
        <v>1</v>
      </c>
    </row>
    <row r="229" spans="1:4" x14ac:dyDescent="0.25">
      <c r="A229" s="28">
        <v>13</v>
      </c>
      <c r="B229" s="29" t="s">
        <v>509</v>
      </c>
      <c r="C229" s="29" t="s">
        <v>0</v>
      </c>
      <c r="D229" s="28" t="s">
        <v>0</v>
      </c>
    </row>
    <row r="230" spans="1:4" x14ac:dyDescent="0.25">
      <c r="A230" s="28">
        <v>16</v>
      </c>
      <c r="B230" s="29" t="s">
        <v>509</v>
      </c>
      <c r="C230" s="29" t="s">
        <v>0</v>
      </c>
      <c r="D230" s="28" t="s">
        <v>0</v>
      </c>
    </row>
    <row r="231" spans="1:4" x14ac:dyDescent="0.25">
      <c r="A231" s="28">
        <v>13</v>
      </c>
      <c r="B231" s="29" t="s">
        <v>509</v>
      </c>
      <c r="C231" s="29" t="s">
        <v>0</v>
      </c>
      <c r="D231" s="28" t="s">
        <v>0</v>
      </c>
    </row>
    <row r="232" spans="1:4" x14ac:dyDescent="0.25">
      <c r="A232" s="28">
        <v>16</v>
      </c>
      <c r="B232" s="29" t="s">
        <v>509</v>
      </c>
      <c r="C232" s="29" t="s">
        <v>0</v>
      </c>
      <c r="D232" s="28" t="s">
        <v>1</v>
      </c>
    </row>
    <row r="233" spans="1:4" x14ac:dyDescent="0.25">
      <c r="A233" s="28">
        <v>18</v>
      </c>
      <c r="B233" s="29" t="s">
        <v>509</v>
      </c>
      <c r="C233" s="29" t="s">
        <v>0</v>
      </c>
      <c r="D233" s="28" t="s">
        <v>1</v>
      </c>
    </row>
    <row r="234" spans="1:4" x14ac:dyDescent="0.25">
      <c r="A234" s="28">
        <v>11</v>
      </c>
      <c r="B234" s="29" t="s">
        <v>509</v>
      </c>
      <c r="C234" s="29" t="s">
        <v>0</v>
      </c>
      <c r="D234" s="28" t="s">
        <v>0</v>
      </c>
    </row>
    <row r="235" spans="1:4" x14ac:dyDescent="0.25">
      <c r="A235" s="28">
        <v>4</v>
      </c>
      <c r="B235" s="29" t="s">
        <v>509</v>
      </c>
      <c r="C235" s="29" t="s">
        <v>0</v>
      </c>
      <c r="D235" s="28" t="s">
        <v>1</v>
      </c>
    </row>
    <row r="236" spans="1:4" x14ac:dyDescent="0.25">
      <c r="A236" s="28">
        <v>17</v>
      </c>
      <c r="B236" s="29" t="s">
        <v>509</v>
      </c>
      <c r="C236" s="29" t="s">
        <v>0</v>
      </c>
      <c r="D236" s="28" t="s">
        <v>0</v>
      </c>
    </row>
    <row r="237" spans="1:4" x14ac:dyDescent="0.25">
      <c r="A237" s="28">
        <v>1</v>
      </c>
      <c r="B237" s="29" t="s">
        <v>509</v>
      </c>
      <c r="C237" s="29" t="s">
        <v>0</v>
      </c>
      <c r="D237" s="28" t="s">
        <v>1</v>
      </c>
    </row>
    <row r="238" spans="1:4" x14ac:dyDescent="0.25">
      <c r="A238" s="28">
        <v>13</v>
      </c>
      <c r="B238" s="29" t="s">
        <v>509</v>
      </c>
      <c r="C238" s="29" t="s">
        <v>0</v>
      </c>
      <c r="D238" s="28" t="s">
        <v>1</v>
      </c>
    </row>
    <row r="239" spans="1:4" x14ac:dyDescent="0.25">
      <c r="A239" s="28">
        <v>12</v>
      </c>
      <c r="B239" s="29" t="s">
        <v>509</v>
      </c>
      <c r="C239" s="29" t="s">
        <v>0</v>
      </c>
      <c r="D239" s="28" t="s">
        <v>1</v>
      </c>
    </row>
    <row r="240" spans="1:4" x14ac:dyDescent="0.25">
      <c r="A240" s="28">
        <v>16</v>
      </c>
      <c r="B240" s="29" t="s">
        <v>509</v>
      </c>
      <c r="C240" s="29" t="s">
        <v>0</v>
      </c>
      <c r="D240" s="28" t="s">
        <v>0</v>
      </c>
    </row>
    <row r="241" spans="1:4" x14ac:dyDescent="0.25">
      <c r="A241" s="28">
        <v>17</v>
      </c>
      <c r="B241" s="29" t="s">
        <v>509</v>
      </c>
      <c r="C241" s="29" t="s">
        <v>0</v>
      </c>
      <c r="D241" s="28" t="s">
        <v>1</v>
      </c>
    </row>
  </sheetData>
  <conditionalFormatting sqref="E2:J21">
    <cfRule type="colorScale" priority="19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2:P21">
    <cfRule type="colorScale" priority="18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2:A21">
    <cfRule type="colorScale" priority="17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222:A241">
    <cfRule type="colorScale" priority="1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22:A41">
    <cfRule type="colorScale" priority="16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42:A61">
    <cfRule type="colorScale" priority="15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62:A81">
    <cfRule type="colorScale" priority="14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82:A101">
    <cfRule type="colorScale" priority="13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102:A121">
    <cfRule type="colorScale" priority="12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22:K41">
    <cfRule type="colorScale" priority="11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42:K61">
    <cfRule type="colorScale" priority="10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62:M81">
    <cfRule type="colorScale" priority="9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82:L101">
    <cfRule type="colorScale" priority="8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K102:K121">
    <cfRule type="colorScale" priority="7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122:A141">
    <cfRule type="colorScale" priority="6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142:A161">
    <cfRule type="colorScale" priority="5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162:A181">
    <cfRule type="colorScale" priority="4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182:A201">
    <cfRule type="colorScale" priority="3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conditionalFormatting sqref="A202:A221">
    <cfRule type="colorScale" priority="2">
      <colorScale>
        <cfvo type="formula" val="1"/>
        <cfvo type="formula" val="11"/>
        <cfvo type="formula" val="21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Preference</vt:lpstr>
      <vt:lpstr>TLX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Visitlab</dc:creator>
  <cp:lastModifiedBy>Matej Lang</cp:lastModifiedBy>
  <dcterms:created xsi:type="dcterms:W3CDTF">2022-10-15T06:32:38Z</dcterms:created>
  <dcterms:modified xsi:type="dcterms:W3CDTF">2023-02-13T16:20:15Z</dcterms:modified>
</cp:coreProperties>
</file>