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ylan\COMP3850\COMP-PACE-PODC\Tests\webScraping_test\data\"/>
    </mc:Choice>
  </mc:AlternateContent>
  <xr:revisionPtr revIDLastSave="0" documentId="13_ncr:1_{9CEDB785-A260-4D34-B2AF-FCB3BB5EE743}" xr6:coauthVersionLast="47" xr6:coauthVersionMax="47" xr10:uidLastSave="{00000000-0000-0000-0000-000000000000}"/>
  <bookViews>
    <workbookView xWindow="-52920" yWindow="-2820" windowWidth="29040" windowHeight="15840" xr2:uid="{00000000-000D-0000-FFFF-FFFF00000000}"/>
  </bookViews>
  <sheets>
    <sheet name="MASTER" sheetId="1" r:id="rId1"/>
    <sheet name="OLD files (from Master)" sheetId="2" r:id="rId2"/>
    <sheet name="Assessing duplicate old files" sheetId="3" r:id="rId3"/>
    <sheet name="Combining URL + FILE" sheetId="4" r:id="rId4"/>
    <sheet name="Comparing New and Ol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4" l="1"/>
  <c r="A40" i="4"/>
  <c r="A52" i="4"/>
  <c r="A47" i="4"/>
  <c r="A36" i="4"/>
  <c r="A44" i="4"/>
  <c r="A34" i="4"/>
  <c r="A53" i="4"/>
  <c r="A32" i="4"/>
  <c r="A38" i="4"/>
  <c r="A45" i="4"/>
  <c r="A50" i="4"/>
  <c r="A28" i="4"/>
  <c r="A54" i="4"/>
  <c r="A20" i="4"/>
  <c r="A64" i="4"/>
  <c r="A33" i="4"/>
  <c r="A24" i="4"/>
  <c r="A15" i="4"/>
  <c r="A14" i="4"/>
  <c r="A16" i="4"/>
  <c r="A48" i="4"/>
  <c r="A23" i="4"/>
  <c r="A13" i="4"/>
  <c r="A51" i="4"/>
  <c r="A49" i="4"/>
  <c r="A42" i="4"/>
  <c r="A41" i="4"/>
  <c r="A39" i="4"/>
  <c r="A22" i="4"/>
  <c r="A18" i="4"/>
  <c r="A63" i="4"/>
  <c r="A27" i="4"/>
  <c r="A57" i="4"/>
  <c r="A12" i="4"/>
  <c r="A56" i="4"/>
  <c r="A58" i="4"/>
  <c r="A6" i="4"/>
  <c r="A5" i="4"/>
  <c r="A26" i="4"/>
  <c r="A25" i="4"/>
  <c r="A3" i="4"/>
  <c r="A2" i="4"/>
  <c r="A35" i="4"/>
  <c r="A55" i="4"/>
  <c r="A10" i="4"/>
  <c r="A11" i="4"/>
  <c r="A60" i="4"/>
  <c r="A21" i="4"/>
  <c r="A8" i="4"/>
  <c r="A29" i="4"/>
  <c r="A46" i="4"/>
  <c r="A59" i="4"/>
  <c r="A43" i="4"/>
  <c r="A4" i="4"/>
  <c r="A31" i="4"/>
  <c r="A30" i="4"/>
  <c r="A17" i="4"/>
  <c r="A37" i="4"/>
  <c r="A61" i="4"/>
  <c r="A62" i="4"/>
  <c r="A19" i="4"/>
  <c r="A7" i="4"/>
  <c r="A84" i="3"/>
  <c r="A105" i="3"/>
  <c r="A69" i="3"/>
  <c r="A7" i="3"/>
  <c r="A9" i="3"/>
  <c r="A36" i="3"/>
  <c r="A24" i="3"/>
  <c r="A55" i="3"/>
  <c r="A60" i="3"/>
  <c r="A56" i="3"/>
  <c r="A42" i="3"/>
  <c r="A109" i="3"/>
  <c r="A125" i="3"/>
  <c r="A136" i="3"/>
  <c r="A81" i="3"/>
  <c r="A114" i="3"/>
  <c r="A80" i="3"/>
  <c r="A89" i="3"/>
  <c r="A134" i="3"/>
  <c r="A26" i="3"/>
  <c r="A116" i="3"/>
  <c r="A129" i="3"/>
  <c r="A22" i="3"/>
  <c r="A77" i="3"/>
  <c r="A75" i="3"/>
  <c r="A139" i="3"/>
  <c r="A73" i="3"/>
  <c r="A118" i="3"/>
  <c r="A11" i="3"/>
  <c r="A132" i="3"/>
  <c r="A43" i="3"/>
  <c r="A126" i="3"/>
  <c r="A102" i="3"/>
  <c r="A121" i="3"/>
  <c r="A17" i="3"/>
  <c r="A18" i="3"/>
  <c r="A28" i="3"/>
  <c r="A112" i="3"/>
  <c r="A63" i="3"/>
  <c r="A51" i="3"/>
  <c r="A50" i="3"/>
  <c r="A99" i="3"/>
  <c r="A87" i="3"/>
  <c r="A32" i="3"/>
  <c r="A72" i="3"/>
  <c r="A107" i="3"/>
  <c r="A4" i="3"/>
  <c r="A70" i="3"/>
  <c r="A14" i="3"/>
  <c r="A92" i="3"/>
  <c r="A96" i="3"/>
  <c r="A97" i="3"/>
  <c r="A58" i="3"/>
  <c r="A39" i="3"/>
  <c r="A41" i="3"/>
  <c r="A143" i="3"/>
  <c r="A31" i="3"/>
  <c r="A3" i="3"/>
  <c r="A53" i="3"/>
  <c r="A52" i="3"/>
  <c r="A20" i="3"/>
  <c r="A49" i="3"/>
  <c r="A48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2" i="2"/>
  <c r="G2" i="2"/>
</calcChain>
</file>

<file path=xl/sharedStrings.xml><?xml version="1.0" encoding="utf-8"?>
<sst xmlns="http://schemas.openxmlformats.org/spreadsheetml/2006/main" count="2743" uniqueCount="462">
  <si>
    <t>Name</t>
  </si>
  <si>
    <t>Date Modified</t>
  </si>
  <si>
    <t>Category</t>
  </si>
  <si>
    <t>Version</t>
  </si>
  <si>
    <t>Size (KB)</t>
  </si>
  <si>
    <t>Administrative Review Tribunal (Miscellaneous Measures) Act 2025_NEW.pdf</t>
  </si>
  <si>
    <t>2025-05-08 13:07:04</t>
  </si>
  <si>
    <t>Australian Federal Laws and Policies</t>
  </si>
  <si>
    <t>NEW</t>
  </si>
  <si>
    <t>Appropriation Act (No. 1) 2024-2025_NEW.pdf</t>
  </si>
  <si>
    <t>2025-05-08 13:06:36</t>
  </si>
  <si>
    <t>Australia's Disability Strategy 2021-2031_OLD.pdf</t>
  </si>
  <si>
    <t>2025-05-06 21:08:09</t>
  </si>
  <si>
    <t>OLD</t>
  </si>
  <si>
    <t>Australia’s Disability Strategy 2021-2031_NEW.pdf</t>
  </si>
  <si>
    <t>2025-05-08 13:10:29</t>
  </si>
  <si>
    <t>Disability (Access to Premises – Buildings) Amendment Standards 2020_NEW.pdf</t>
  </si>
  <si>
    <t>2025-05-08 13:11:19</t>
  </si>
  <si>
    <t>Disability Discrimination Act _1992_Legislation_OLD.pdf</t>
  </si>
  <si>
    <t>2025-05-06 20:56:42</t>
  </si>
  <si>
    <t>Disability Services and Inclusion (Complaints and Incidents Management) Rules 2023_NEW.pdf</t>
  </si>
  <si>
    <t>2025-05-08 13:11:31</t>
  </si>
  <si>
    <t>Disability Services and Inclusion Act 2023_NEW.pdf</t>
  </si>
  <si>
    <t>2025-05-08 13:06:55</t>
  </si>
  <si>
    <t>Disability Standards for Education 2005_Explanatory statement_OLD.pdf</t>
  </si>
  <si>
    <t>2025-05-06 21:01:13</t>
  </si>
  <si>
    <t>Disability Standards for Education 2005_Legislative Instrument_OLD.pdf</t>
  </si>
  <si>
    <t>2025-05-06 21:00:48</t>
  </si>
  <si>
    <t>Disability Standards for Education 2005_Supporting material_OLD.pdf</t>
  </si>
  <si>
    <t>2025-05-06 21:01:38</t>
  </si>
  <si>
    <t>EXPLANATORY STATEMENT  Education Standards under the Disability Discrimination Act_NEW.pdf</t>
  </si>
  <si>
    <t>2025-05-08 13:10:42</t>
  </si>
  <si>
    <t>Hearing Services (Participants in the Voucher System) Amendment Determination 2013 (No. 1)_NEW.pdf</t>
  </si>
  <si>
    <t>2025-05-08 13:10:56</t>
  </si>
  <si>
    <t>Hearing Services Program (Schedule of Service Items and Fees 2024-25) Instrument (No. 1) 2024_NEW.pdf</t>
  </si>
  <si>
    <t>2025-05-08 13:11:54</t>
  </si>
  <si>
    <t>Hearing Services Program (Voucher) Instrument 2019_NEW.pdf</t>
  </si>
  <si>
    <t>2025-05-08 13:11:49</t>
  </si>
  <si>
    <t>National Action Plan for the Health of Children and Young People 2020-2030_NEW.pdf</t>
  </si>
  <si>
    <t>2025-05-08 13:18:46</t>
  </si>
  <si>
    <t>NDIS (Children) Rules  2013_NEW.pdf</t>
  </si>
  <si>
    <t>2025-05-08 13:10:50</t>
  </si>
  <si>
    <t>NDIS (Code of Conduct) Rules 2018_NEW.pdf</t>
  </si>
  <si>
    <t>2025-05-08 13:11:38</t>
  </si>
  <si>
    <t>NDIS (Complaints Management and Resolution) Rules 2018_NEW.pdf</t>
  </si>
  <si>
    <t>2025-05-08 13:11:08</t>
  </si>
  <si>
    <t>NDIS (NDIS Provider Definition) Amendment (Information, Linkages and Capacity Building Program) Rule 2022_NEW.pdf</t>
  </si>
  <si>
    <t>2025-05-08 13:11:25</t>
  </si>
  <si>
    <t>NDIS (Quality Indicators for NDIS Practice Standards) Guidelines 2018_NEW.pdf</t>
  </si>
  <si>
    <t>2025-05-08 13:11:44</t>
  </si>
  <si>
    <t>NDIS (Supports for Participants) Rules 2013_NEW.pdf</t>
  </si>
  <si>
    <t>2025-05-08 13:11:59</t>
  </si>
  <si>
    <t>NDIS (Variation and Reassessment of Participants’ Plans) Rules 2025_NEW.pdf</t>
  </si>
  <si>
    <t>2025-05-08 13:12:05</t>
  </si>
  <si>
    <t>NDIS Act 2013_Legislation_OLD.pdf</t>
  </si>
  <si>
    <t>2025-05-06 20:54:55</t>
  </si>
  <si>
    <t>NDIS Amendment (Getting the NDIS Back on Track No. 1) Act 2024_NEW.pdf</t>
  </si>
  <si>
    <t>2025-05-08 13:06:43</t>
  </si>
  <si>
    <t>NDIS Amendment (Participant Service Guarantee and Other Measures) Act 2022_NEW.pdf</t>
  </si>
  <si>
    <t>2025-05-08 13:06:26</t>
  </si>
  <si>
    <t>NDIS Amendment (Quality and Safeguards Commission and Other Measures) Act 2017_NEW.pdf</t>
  </si>
  <si>
    <t>2025-05-08 13:06:15</t>
  </si>
  <si>
    <t>NDIS Legislation Amendment Act 2013_NEW.pdf</t>
  </si>
  <si>
    <t>2025-05-08 13:06:05</t>
  </si>
  <si>
    <t>Public Governance, Performance and Accountability (Section 75 Transfers) Determination 2017-2018_NEW.pdf</t>
  </si>
  <si>
    <t>2025-05-08 13:11:14</t>
  </si>
  <si>
    <t>Benefits of Auslan in Early Intervention - Deaf Connect_OLD.pdf</t>
  </si>
  <si>
    <t>2025-05-06 21:39:17</t>
  </si>
  <si>
    <t>Early Intervention</t>
  </si>
  <si>
    <t>Best Practices in Family-Centred EI - Aurora School_OLD.pdf</t>
  </si>
  <si>
    <t>2025-05-06 21:44:40</t>
  </si>
  <si>
    <t>EI &amp; Education Summit Report -_Deafaustralia_OLD.pdf</t>
  </si>
  <si>
    <t>2025-05-06 20:53:58</t>
  </si>
  <si>
    <t>Family-Centered Early Intervention Deaf_Hard of Hearing (FCEI-DHH)_ Support Principles_NEW.pdf</t>
  </si>
  <si>
    <t>2025-05-08 13:14:19</t>
  </si>
  <si>
    <t>Final_8-30-2017_NEW.pdf</t>
  </si>
  <si>
    <t>2025-05-08 13:22:26</t>
  </si>
  <si>
    <t>Hearing loss and your baby the next step_NEW.pdf</t>
  </si>
  <si>
    <t>2025-05-08 13:17:50</t>
  </si>
  <si>
    <t>2025-05-06 21:48:13</t>
  </si>
  <si>
    <t>Multidimensional Family-Centre_Alsepneo_OLD.pdf</t>
  </si>
  <si>
    <t>2025-05-06 21:43:50</t>
  </si>
  <si>
    <t>NDIS and Children with Hearing Loss - ADK_OLD.pdf</t>
  </si>
  <si>
    <t>2025-05-06 21:45:30</t>
  </si>
  <si>
    <t>Policy on Early Intervention for DHH Children_OLD.pdf</t>
  </si>
  <si>
    <t>2025-05-06 21:42:05</t>
  </si>
  <si>
    <t>QLD Minimum Standards of Practice - Early Intervention_OLD.pdf</t>
  </si>
  <si>
    <t>2025-05-06 21:40:10</t>
  </si>
  <si>
    <t>RLT - importance of eye tests (Facebook Post)_NEW.pdf</t>
  </si>
  <si>
    <t>2025-05-08 13:14:56</t>
  </si>
  <si>
    <t>rlt-fill-in-the-gaps_NEW.pdf</t>
  </si>
  <si>
    <t>2025-05-08 13:15:05</t>
  </si>
  <si>
    <t>rlt-how-to-frame-success_NEW.pdf</t>
  </si>
  <si>
    <t>2025-05-08 13:15:09</t>
  </si>
  <si>
    <t>Sound Waves-A5_NEW.pdf</t>
  </si>
  <si>
    <t>2025-05-08 13:15:16</t>
  </si>
  <si>
    <t>Your Baby’s Hearing and Communicative Development Checklist_NEW.pdf</t>
  </si>
  <si>
    <t>2025-05-08 13:26:46</t>
  </si>
  <si>
    <t>A quick guide to communication_Aussiedeafkids_OLD.pdf</t>
  </si>
  <si>
    <t>2025-05-06 20:52:38</t>
  </si>
  <si>
    <t>Education</t>
  </si>
  <si>
    <t>Copy of NAPLAN provisions &amp; rights to sit test_NEW.pdf</t>
  </si>
  <si>
    <t>2025-05-08 13:14:12</t>
  </si>
  <si>
    <t>Describing Hearing Loss_Aussiedeafkids_OLD.pdf</t>
  </si>
  <si>
    <t>2025-05-06 20:52:09</t>
  </si>
  <si>
    <t>Describing the severity of a hearing loss_Aussiedeafkids_OLD.pdf</t>
  </si>
  <si>
    <t>2025-05-06 20:52:14</t>
  </si>
  <si>
    <t>nsw.gov.au-Child with disability or additional needs starting primary school_NEW.pdf</t>
  </si>
  <si>
    <t>2025-05-08 13:19:31</t>
  </si>
  <si>
    <t>Sound Waves_Aussiedeafkids_OLD.pdf</t>
  </si>
  <si>
    <t>2025-05-06 20:52:22</t>
  </si>
  <si>
    <t>CRPD General Comment No. 7_OLD.pdf</t>
  </si>
  <si>
    <t>2025-05-06 21:04:33</t>
  </si>
  <si>
    <t>Global Disability Frameworks</t>
  </si>
  <si>
    <t>UN Convention on the Rights of Persons with Disabilities (CRPD)_OLD.pdf</t>
  </si>
  <si>
    <t>2025-05-06 21:04:13</t>
  </si>
  <si>
    <t>WFD-Position Paper on the Right to Sign Language for Families of Deaf Children.docx_NEW.pdf</t>
  </si>
  <si>
    <t>2025-05-08 13:15:55</t>
  </si>
  <si>
    <t>ASL Assessment &amp; Intervention Guide_OLD.pdf</t>
  </si>
  <si>
    <t>2025-05-06 22:07:18</t>
  </si>
  <si>
    <t>Language Development Tools &amp; Assessment Resources for DHH Children</t>
  </si>
  <si>
    <t>ASL Stages of Development Assessment_OLD.pdf</t>
  </si>
  <si>
    <t>2025-05-06 22:06:26</t>
  </si>
  <si>
    <t>Assessment Manual - Students Who Are DHH_OLD.pdf</t>
  </si>
  <si>
    <t>2025-05-06 20:56:12</t>
  </si>
  <si>
    <t>Assessment Recommendations for Children (Birth-5) Who Are DHH (NJ DOE)_OLD.pdf</t>
  </si>
  <si>
    <t>2025-05-06 22:25:21</t>
  </si>
  <si>
    <t>Assessment Resource Guide (Michigan DHH Services)_OLD.pdf</t>
  </si>
  <si>
    <t>2025-05-06 22:01:38</t>
  </si>
  <si>
    <t>2025-05-06 22:10:31</t>
  </si>
  <si>
    <t>Assessment Tools for Students Who Are Deaf or Hard of Hearing_OLD.pdf</t>
  </si>
  <si>
    <t>2025-05-06 21:59:36</t>
  </si>
  <si>
    <t>Communication &amp; Language Milestones - Clerc Center_OLD.pdf</t>
  </si>
  <si>
    <t>Developmental Milestones - Han_Handsandvoices_OLD.pdf</t>
  </si>
  <si>
    <t>2025-05-06 20:55:31</t>
  </si>
  <si>
    <t>2025-05-06 22:03:53</t>
  </si>
  <si>
    <t>IDEAL Language Milestones English &amp; ASL_OLD.pdf</t>
  </si>
  <si>
    <t>2025-05-06 20:55:10</t>
  </si>
  <si>
    <t>Language Assessment of Children With Hearing Loss_CANTSCAN_OLD.pdf</t>
  </si>
  <si>
    <t>2025-05-06 20:55:18</t>
  </si>
  <si>
    <t>Language Development and Deaf Children - Deaf Children Australia_OLD.pdf</t>
  </si>
  <si>
    <t>2025-05-06 22:08:43</t>
  </si>
  <si>
    <t>Montana Language Developmental Milestones_OLD.pdf</t>
  </si>
  <si>
    <t>NJ Assessment Guide for Children (Birth-5) Who Are DHH_OLD.pdf</t>
  </si>
  <si>
    <t>2025-05-06 22:02:48</t>
  </si>
  <si>
    <t>Parent Profile Language Milestones (California)_OLD.pdf</t>
  </si>
  <si>
    <t>2025-05-06 21:58:01</t>
  </si>
  <si>
    <t>Setting Language in Motion - Activity Guide_OLD.pdf</t>
  </si>
  <si>
    <t>2025-05-06 22:11:35</t>
  </si>
  <si>
    <t>Speech &amp; Language Development Milestones - NIDCD_OLD.pdf</t>
  </si>
  <si>
    <t>2025-05-06 20:56:18</t>
  </si>
  <si>
    <t>deafplus_NEW.pdf</t>
  </si>
  <si>
    <t>2025-05-08 13:21:58</t>
  </si>
  <si>
    <t>Misc</t>
  </si>
  <si>
    <t>A Guide to Understanding Hearing Aid Technology_NEW.pdf</t>
  </si>
  <si>
    <t>2025-05-08 13:16:06</t>
  </si>
  <si>
    <t>NDIS Access, Assistive Technology and Carer Inclusion</t>
  </si>
  <si>
    <t>Creating an accessible document_NEW.pdf</t>
  </si>
  <si>
    <t>2025-05-08 13:08:15</t>
  </si>
  <si>
    <t>Hearing Services Program complaints policy_NEW.pdf</t>
  </si>
  <si>
    <t>2025-05-08 13:18:15</t>
  </si>
  <si>
    <t>Hearing Services Program compliance and monitoring support framework_NEW.pdf</t>
  </si>
  <si>
    <t>2025-05-08 13:18:22</t>
  </si>
  <si>
    <t>Hearing Services Program cultural competency resources_NEW.pdf</t>
  </si>
  <si>
    <t>2025-05-08 13:18:26</t>
  </si>
  <si>
    <t>NDIS Access Request Form_OLD.pdf</t>
  </si>
  <si>
    <t>2025-05-06 21:09:41</t>
  </si>
  <si>
    <t>NDIS Assistive Technology Evidence Form_OLD.docx</t>
  </si>
  <si>
    <t>2025-05-06 21:11:32</t>
  </si>
  <si>
    <t>UNKNOWN</t>
  </si>
  <si>
    <t>NDIS Supporting Evidence Form_OLD.pdf</t>
  </si>
  <si>
    <t>2025-05-06 21:12:55</t>
  </si>
  <si>
    <t>Using-technology-at-home_NEW.pdf</t>
  </si>
  <si>
    <t>2025-05-08 13:15:32</t>
  </si>
  <si>
    <t>What do hearing aids do_Aussiedeafkids_OLD.pdf</t>
  </si>
  <si>
    <t>2025-05-06 20:52:20</t>
  </si>
  <si>
    <t>badepackage_NEW.pdf</t>
  </si>
  <si>
    <t>2025-05-08 13:20:55</t>
  </si>
  <si>
    <t>Parent and Teacher Resources</t>
  </si>
  <si>
    <t>Classroom tips_Aussiedeafkids_OLD.pdf</t>
  </si>
  <si>
    <t>2025-05-06 20:52:27</t>
  </si>
  <si>
    <t>Deaf or Hard of Hearing - A Pre-planning Toolkit_NEW.pdf</t>
  </si>
  <si>
    <t>2025-05-08 13:28:05</t>
  </si>
  <si>
    <t>deaf-deaf_mhfa_guidelines_-_march_2020__NEW.pdf</t>
  </si>
  <si>
    <t>DHH-Plus_connecting-families_NEW.pdf</t>
  </si>
  <si>
    <t>2025-05-08 13:22:14</t>
  </si>
  <si>
    <t>EA-VRI-guide-full-booklet-Final_NEW.pdf</t>
  </si>
  <si>
    <t>Family Tip Sheet_NEW.pdf</t>
  </si>
  <si>
    <t>2025-05-08 13:22:34</t>
  </si>
  <si>
    <t>FamilyTransitionTips_NEW.pdf</t>
  </si>
  <si>
    <t>Front cover_NEW.pdf</t>
  </si>
  <si>
    <t>Guide_parents_professionals_partnerships_NEW.pdf</t>
  </si>
  <si>
    <t>Handbook layout pages_NEW.pdf</t>
  </si>
  <si>
    <t>2025-05-08 13:24:52</t>
  </si>
  <si>
    <t>How listener friendly is your _Aussiedeafkids_OLD.pdf</t>
  </si>
  <si>
    <t>2025-05-06 20:52:33</t>
  </si>
  <si>
    <t>IEP CHECKLIST_ RECOMMENDED ACCOMMODATIONS_NEW.pdf</t>
  </si>
  <si>
    <t>Microsoft Word - preschool eval form.doc_NEW.pdf</t>
  </si>
  <si>
    <t>2025-05-08 13:25:22</t>
  </si>
  <si>
    <t>Microsoft Word - self.advocacy.inventory_NEW.pdf</t>
  </si>
  <si>
    <t>Microsoft Word - ZoomFriendlyIdeas.doc_NEW.pdf</t>
  </si>
  <si>
    <t>NAP - Adjustments for students with disability_NEW.pdf</t>
  </si>
  <si>
    <t>2025-05-08 13:14:42</t>
  </si>
  <si>
    <t>OpeningDoors-WAFDC_NEW.pdf</t>
  </si>
  <si>
    <t>P2Psupportactivities_empowerment_NEW.pdf</t>
  </si>
  <si>
    <t>2025-05-08 13:25:44</t>
  </si>
  <si>
    <t>P2Psupportactivities_knowledge_NEW.pdf</t>
  </si>
  <si>
    <t>P2Psupportactivities_NEW.pdf</t>
  </si>
  <si>
    <t>P2Psupportactivities_wellbeing_NEW.pdf</t>
  </si>
  <si>
    <t>Parent - Parent and family Communication_NEW.pdf</t>
  </si>
  <si>
    <t>Parent resources_Bullying prevention_NEW.pdf</t>
  </si>
  <si>
    <t>Parent resources_Communicating with the school_NEW.pdf</t>
  </si>
  <si>
    <t>Parent resources_Friendships_NEW.pdf</t>
  </si>
  <si>
    <t>Parent resources_Hearing loss and social and emotional needs of children_NEW.pdf</t>
  </si>
  <si>
    <t>Parent resources_Identity formation and self image_NEW.pdf</t>
  </si>
  <si>
    <t>Parent resources_Internet and social media_NEW.pdf</t>
  </si>
  <si>
    <t>Parents - Managing Emotions_NEW.pdf</t>
  </si>
  <si>
    <t>parents-guide_NEW.pdf</t>
  </si>
  <si>
    <t>Parents_Effective commuication skills_NEW.pdf</t>
  </si>
  <si>
    <t>2025-05-08 13:25:49</t>
  </si>
  <si>
    <t>parenttake-aways_01-cognitive_NEW.pdf</t>
  </si>
  <si>
    <t>parenttake-aways_02-early-literacy_NEW.pdf</t>
  </si>
  <si>
    <t>parenttake-aways_04-lang-pragmatics_NEW.pdf</t>
  </si>
  <si>
    <t>parenttake-aways_05-lang-semantics_NEW.pdf</t>
  </si>
  <si>
    <t>parenttake-aways_06-lang-syntax-morphology_NEW.pdf</t>
  </si>
  <si>
    <t>parenttake-aways_07-social-emotional_NEW.pdf</t>
  </si>
  <si>
    <t>parenttake-aways_08-visual-lang-dev_NEW.pdf</t>
  </si>
  <si>
    <t>PMatrixPRNT36+_NEW.pdf</t>
  </si>
  <si>
    <t>2025-05-08 13:26:41</t>
  </si>
  <si>
    <t>PossibleTimelines_NEW.pdf</t>
  </si>
  <si>
    <t>School Staff _Hearing loss and Social and Emotional Learning_NEW.pdf</t>
  </si>
  <si>
    <t>School Staff_Hearing loss and education outcomes_NEW.pdf</t>
  </si>
  <si>
    <t>School Staff_Mechanics and types of hearing loss_NEW.pdf</t>
  </si>
  <si>
    <t>School Staff_Tips for Teachers_NEW.pdf</t>
  </si>
  <si>
    <t>SelfAdvSF_NEW.pdf</t>
  </si>
  <si>
    <t>SelfAdvTF_NEW.pdf</t>
  </si>
  <si>
    <t>Speech and Language Developmental Milestones_NEW.pdf</t>
  </si>
  <si>
    <t>StudentSupportMeeting_NEW.pdf</t>
  </si>
  <si>
    <t>Sub30 Deaf Australia_NEW.pdf</t>
  </si>
  <si>
    <t>TeachersTransitionTips_NEW.pdf</t>
  </si>
  <si>
    <t>ACT Disability Services Act 1991_OLD.pdf</t>
  </si>
  <si>
    <t>2025-05-06 22:48:06</t>
  </si>
  <si>
    <t>State and Territory Policies (AUSTRALIA)</t>
  </si>
  <si>
    <t>Assistive Technology Guidelines (VIC)_OLD.pdf</t>
  </si>
  <si>
    <t>2025-05-06 21:36:56</t>
  </si>
  <si>
    <t>Carers (Recognition) Act 2008-qld_NEW.pdf</t>
  </si>
  <si>
    <t>2025-05-08 13:16:22</t>
  </si>
  <si>
    <t>DCJ Disability Inclusion Action Plan 2020-2024_NEW.pdf</t>
  </si>
  <si>
    <t>2025-05-08 13:17:07</t>
  </si>
  <si>
    <t>DIAP Guidelines 2022_NEW.pdf</t>
  </si>
  <si>
    <t>2025-05-08 13:17:36</t>
  </si>
  <si>
    <t>Disability Advocacy Summary_NEW.pdf</t>
  </si>
  <si>
    <t>Disability Inclusion Act 2014 No 41 - NSW Legislation_NEW.pdf</t>
  </si>
  <si>
    <t>2025-05-08 13:09:00</t>
  </si>
  <si>
    <t>Disability Inclusion Action Plan-nsw_NEW.pdf</t>
  </si>
  <si>
    <t>Disability Services Act 2006-QLD_NEW.pdf</t>
  </si>
  <si>
    <t>Disability Services Regulation 2017-QLD_NEW.pdf</t>
  </si>
  <si>
    <t>Disability Standards for Education 2005 - Federal Register of Legislation_NEW.pdf</t>
  </si>
  <si>
    <t>Education (Accreditation of Non-State Schools) Act 2017-QLD_NEW.pdf</t>
  </si>
  <si>
    <t>Education (General Provisions) Act 2006-QLD_NEW.pdf</t>
  </si>
  <si>
    <t>Education and Care Services Act 2013-QLD_NEW.pdf</t>
  </si>
  <si>
    <t>Education and Care Services National Law (Queensland)_NEW.pdf</t>
  </si>
  <si>
    <t>Human Rights Act 2019-qld_NEW.pdf</t>
  </si>
  <si>
    <t>2025-05-08 13:12:44</t>
  </si>
  <si>
    <t>Inclusive Education Policy (QLD)_OLD.pdf</t>
  </si>
  <si>
    <t>2025-05-06 21:26:08</t>
  </si>
  <si>
    <t>Information Privacy Act 2009-QLD_NEW.pdf</t>
  </si>
  <si>
    <t>2025-05-08 13:18:35</t>
  </si>
  <si>
    <t>NSW Disability Inclusion Act 2014_OLD.pdf</t>
  </si>
  <si>
    <t>2025-05-06 22:35:32</t>
  </si>
  <si>
    <t>2025-05-06 21:19:21</t>
  </si>
  <si>
    <t>NSW Disability Inclusion Education Policy_2014_OLD.pdf</t>
  </si>
  <si>
    <t>NSW Inclusive Education Statement_OLD.pdf</t>
  </si>
  <si>
    <t>2025-05-06 21:18:51</t>
  </si>
  <si>
    <t>NT Disability Services Act 1993_OLD.pdf</t>
  </si>
  <si>
    <t>2025-05-06 22:48:58</t>
  </si>
  <si>
    <t>QLD Disability Services Act 2006_OLD.pdf</t>
  </si>
  <si>
    <t>2025-05-06 22:40:04</t>
  </si>
  <si>
    <t>2025-05-06 22:40:57</t>
  </si>
  <si>
    <t>Reasonable Adjustments Guide (QLD)_OLD.pdf</t>
  </si>
  <si>
    <t>2025-05-06 21:27:45</t>
  </si>
  <si>
    <t>SA Disability Inclusion Act 2018_OLD.pdf</t>
  </si>
  <si>
    <t>2025-05-06 22:44:04</t>
  </si>
  <si>
    <t>TAS Disability Services Act 2011_OLD.pdf</t>
  </si>
  <si>
    <t>2025-05-06 22:46:39</t>
  </si>
  <si>
    <t>Victoria Disability Act 2006_OLD.pdf</t>
  </si>
  <si>
    <t>2025-05-06 22:37:05</t>
  </si>
  <si>
    <t>Victoria Disability Inclusion Program_OLD.pdf</t>
  </si>
  <si>
    <t>2025-05-06 22:38:21</t>
  </si>
  <si>
    <t>View - NSW legislation- carers and young person protection act_NEW.pdf</t>
  </si>
  <si>
    <t>2025-05-08 13:12:59</t>
  </si>
  <si>
    <t>View - NSW legislation-administration Act_NEW.pdf</t>
  </si>
  <si>
    <t>View - NSW legislation-community welfare_NEW.pdf</t>
  </si>
  <si>
    <t>View - NSW legislation-ombudsman_NEW.pdf</t>
  </si>
  <si>
    <t>2025-05-08 13:19:02</t>
  </si>
  <si>
    <t>WA Disability Services Act 1993_OLD.pdf</t>
  </si>
  <si>
    <t>2025-05-06 22:42:26</t>
  </si>
  <si>
    <t>URL</t>
  </si>
  <si>
    <t>A quick guide to communication</t>
  </si>
  <si>
    <t>ACT Disability Services Act 1991</t>
  </si>
  <si>
    <t>ACT Inclusion and Wellbeing Policies</t>
  </si>
  <si>
    <t>ASL Assessment &amp; Intervention Guide</t>
  </si>
  <si>
    <t>ASL Stages of Development Assessment</t>
  </si>
  <si>
    <t>Assessment Manual - Students Who Are DHH</t>
  </si>
  <si>
    <t>Assessment Recommendations for Children (Birth-5) Who Are DHH (NJ DOE)</t>
  </si>
  <si>
    <t>Assessment Resource Guide - Michigan Deaf/HH Services</t>
  </si>
  <si>
    <t>Assessment Resource Guide (Michigan DHH Services)</t>
  </si>
  <si>
    <t>Assessment Tools for Students Who Are Deaf or Hard of Hearing</t>
  </si>
  <si>
    <t>Assistive Technology Guidelines (VIC)</t>
  </si>
  <si>
    <t>Australia's Disability Strategy 2021-2031</t>
  </si>
  <si>
    <t>Benefits of Auslan in Early Intervention - Deaf Connect</t>
  </si>
  <si>
    <t>Best Practices in Family-Centred EI - Aurora School</t>
  </si>
  <si>
    <t>Classroom tips</t>
  </si>
  <si>
    <t>Communication &amp; Language Milestones - Clerc Center</t>
  </si>
  <si>
    <t>Communication &amp; Language Milestones (Clerc Center, Gallaudet University)</t>
  </si>
  <si>
    <t>Comprehensive Language Evaluation - WV Department of Education</t>
  </si>
  <si>
    <t>CRPD General Comment No. 7</t>
  </si>
  <si>
    <t>Describing Hearing Loss</t>
  </si>
  <si>
    <t>Describing the severity of a hearing loss</t>
  </si>
  <si>
    <t>Disability Discrimination Act 1992</t>
  </si>
  <si>
    <t>Disability Inclusion Profile Template (VIC)</t>
  </si>
  <si>
    <t>Disability Standards for Education 2005</t>
  </si>
  <si>
    <t>EI &amp; Education Summit Report - Deaf Australia</t>
  </si>
  <si>
    <t>Hands &amp; Voices - Developmental Milestones</t>
  </si>
  <si>
    <t>How listener friendly is your classroom?</t>
  </si>
  <si>
    <t>IDEAL Language Milestones: English &amp; ASL</t>
  </si>
  <si>
    <t>Inclusive Education Policy (NT)</t>
  </si>
  <si>
    <t>Inclusive Education Policy (QLD)</t>
  </si>
  <si>
    <t>Inclusive Education Policy (TAS)</t>
  </si>
  <si>
    <t>Inclusive Education Support Program Guidelines (SA)</t>
  </si>
  <si>
    <t>Itinerant Support Teacher SOP (NSW)</t>
  </si>
  <si>
    <t>Language Assessment of Children With Hearing Loss</t>
  </si>
  <si>
    <t>Language Development and Deaf Children - Deaf Children Australia</t>
  </si>
  <si>
    <t>Montana Language Developmental Milestones</t>
  </si>
  <si>
    <t>Multidimensional Family-Centred Early Intervention</t>
  </si>
  <si>
    <t>NDIS Access Request Form</t>
  </si>
  <si>
    <t>NDIS Act 2013</t>
  </si>
  <si>
    <t>NDIS and Children with Hearing Loss - ADK</t>
  </si>
  <si>
    <t>NDIS Assistive Technology Evidence Form</t>
  </si>
  <si>
    <t>NDIS Family and Carer Involvement Guideline</t>
  </si>
  <si>
    <t>NDIS Quality and Safeguarding Framework</t>
  </si>
  <si>
    <t>NDIS Supporting Evidence Form</t>
  </si>
  <si>
    <t>NJ Assessment Guide for Children (Birth-5) Who Are DHH</t>
  </si>
  <si>
    <t>NSW Assistive Technology Application Form</t>
  </si>
  <si>
    <t>NSW Disability Inclusion Act 2014</t>
  </si>
  <si>
    <t>NSW Disability Inclusion Education Policy</t>
  </si>
  <si>
    <t>NSW IFS Guidelines</t>
  </si>
  <si>
    <t>NSW Inclusive Education Statement</t>
  </si>
  <si>
    <t>NSW Learning and Support Policy</t>
  </si>
  <si>
    <t>NT Disability Services Act 1993</t>
  </si>
  <si>
    <t>NT Inclusive Education Policy</t>
  </si>
  <si>
    <t>Parent Profile Language Milestones (California)</t>
  </si>
  <si>
    <t>Policy on Early Intervention for DHH Children</t>
  </si>
  <si>
    <t>QLD Disability Services Act 2006</t>
  </si>
  <si>
    <t>QLD Every Student with Disability Succeeding Plan</t>
  </si>
  <si>
    <t>QLD Inclusive Education Policy</t>
  </si>
  <si>
    <t>QLD Minimum Standards of Practice - Early Intervention</t>
  </si>
  <si>
    <t>Reasonable Adjustments Guide (QLD)</t>
  </si>
  <si>
    <t>SA Disability Inclusion Act 2018</t>
  </si>
  <si>
    <t>SA Inclusive Education Support Program</t>
  </si>
  <si>
    <t>Setting Language in Motion - Activity Guide</t>
  </si>
  <si>
    <t>Setting Language in Motion - Activity Guide for Professionals</t>
  </si>
  <si>
    <t>Sound Waves</t>
  </si>
  <si>
    <t>Speech &amp; Language Development Milestones - NIDCD</t>
  </si>
  <si>
    <t>TAS Disability Services Act 2011</t>
  </si>
  <si>
    <t>TAS Inclusive Education Policy</t>
  </si>
  <si>
    <t>UN Convention on the Rights of Persons with Disabilities (CRPD)</t>
  </si>
  <si>
    <t>Victoria Disability Act 2006</t>
  </si>
  <si>
    <t>Victoria Disability Inclusion Program</t>
  </si>
  <si>
    <t>Victoria Inclusive Education Policy</t>
  </si>
  <si>
    <t>WA Disability Services Act 1993</t>
  </si>
  <si>
    <t>WA Inclusive Education Policy</t>
  </si>
  <si>
    <t>What do hearing aids do?</t>
  </si>
  <si>
    <t>https://www.aussiedeafkids.org.au/resources/language-and-communication/getting-started/a-quick-guide-to-communication/</t>
  </si>
  <si>
    <t>https://www.austlii.edu.au/au/legis/vic/hist_act/dsa1991213.pdf</t>
  </si>
  <si>
    <t>https://www.education.act.gov.au/support-for-our-students/wellbeing</t>
  </si>
  <si>
    <t>https://successforkidswithhearingloss.com/wp-content/uploads/2017/02/Assessment-Intervention-ASL-User-handout.pdf</t>
  </si>
  <si>
    <t>https://successforkidswithhearingloss.com/wp-content/uploads/2011/12/ASL-Stages-of-Development-Assmt.pdf</t>
  </si>
  <si>
    <t>https://cehd-acquia.github.io/DHH-Resources/Assessment/AssessmentManual.pdf</t>
  </si>
  <si>
    <t>https://www.nj.gov/education/broadcasts/2021/july/7/AssessmentGuideandParentResourceGuideforChildrenBirthtoFiveYearsOldwhoareDeaforHardofHearing.pdf</t>
  </si>
  <si>
    <t>https://mdelio.org/sites/default/files/documents/DHH/ServiceDeliveryTools/AssesmentResourceGuide/Assessment_Resource_Guide_for_DHH_2021.pdf</t>
  </si>
  <si>
    <t>https://wyominginstructionalnetwork.com/wp-content/uploads/2018/05/Assessment-Tools-for-Students-Who-are-Deaf-and-Hard-of-Hearing.pdf</t>
  </si>
  <si>
    <t>https://www.health.vic.gov.au/sites/default/files/2024-01/victorian-aids-and-equipment-program-guidelines-december-2023.pdf</t>
  </si>
  <si>
    <t>https://www.disabilitygateway.gov.au/sites/default/files/documents/2021-12/australias-disability-strategy-2021
-2031.pdf</t>
  </si>
  <si>
    <t>https://deafconnect.org.au/wp-content/uploads/2022/11/BENEFITS_OF_AUSLAN_EARLY_INTERVENTION_v4_DIGITAL.pdf</t>
  </si>
  <si>
    <t>https://www.auroraschool.vic.edu.au/wp-content/uploads/2023/10/Best_Practices_in_Family_Centered_Early_Intervention_ENG.pdf</t>
  </si>
  <si>
    <t>https://www.aussiedeafkids.org.au/resources/education/information-for-your-childs-teacher/classroom-tips/</t>
  </si>
  <si>
    <t>https://clerccenter.gallaudet.edu/national-resources/micro-sites/setting-language-in-motion/eng/Documents/Clerc Microsite/Assets/Module4-CommunicationLanguageMilestones.pdf</t>
  </si>
  <si>
    <t>https://clerccenter.gallaudet.edu/national-resources/micro-sites/setting-language-in-motion/eng/Documents/Clerc%20Microsite/Assets/Module4-CommunicationLanguageMilestones.pdf</t>
  </si>
  <si>
    <t>https://wvde.us/wp-content/uploads/2024/02/Comprehensive-Language-Evaluation-for-DHH-Guidance.pdf</t>
  </si>
  <si>
    <t>https://digitallibrary.un.org/record/1641694/files/CRPD_C_GC_7-EN.pdf</t>
  </si>
  <si>
    <t>https://www.aussiedeafkids.org.au/resources/your-childs-hearing/hearing-loss/describing-hearing-loss/</t>
  </si>
  <si>
    <t>https://www.aussiedeafkids.org.au/resources/your-childs-hearing/hearing-loss/describing-the-severity-of-a-hearing-loss/</t>
  </si>
  <si>
    <t>https://www.legislation.gov.au/Details/C2021C00375/Download</t>
  </si>
  <si>
    <t>https://www.education.vic.gov.au/Documents/about/programs/inclusive/DIS_Profile_Template.pdf</t>
  </si>
  <si>
    <t>https://www.education.gov.au/disability-standards-education-2005/resources/disability-standards-education-2 
005</t>
  </si>
  <si>
    <t>https://www.legislation.gov.au/F2005L00767/latest/text</t>
  </si>
  <si>
    <t>https://deafaustralia.org.au/wp-content/uploads/2022/05/EI-and-Education-Summit-report-2013.pdf</t>
  </si>
  <si>
    <t>https://www.handsandvoices.org/fl3/resources/pdfs/Developmental-Milestones.pdf</t>
  </si>
  <si>
    <t>https://www.aussiedeafkids.org.au/resources/education/information-for-your-childs-teacher/how-listener-friendly-is-your-classroom/</t>
  </si>
  <si>
    <t>https://www.in.gov/health/cdhhe/files/ideal-language-milestones-english-american-sign-language.pdf</t>
  </si>
  <si>
    <t>https://education.nt.gov.au/__data/assets/pdf_file/0004/1011115/inclusive-education-policy.pdf</t>
  </si>
  <si>
    <t>https://ppr.qed.qld.gov.au/attachment/inclusive-education-policy.pdf</t>
  </si>
  <si>
    <t>https://www.decyp.tas.gov.au/document/inclusive-education-policy/</t>
  </si>
  <si>
    <t>https://www.education.sa.gov.au/sites/default/files/inclusive-education-support-program-guidelines.pdf</t>
  </si>
  <si>
    <t>https://education.nsw.gov.au/content/dam/main-education/platoapps/media/documents/ern/documents/ern/qrgs/Standard-Operating-Procedure-Actioning-a-request-for-Itinerant-Support-4.2.pdf</t>
  </si>
  <si>
    <t>https://uw-ctu.org/wp-content/uploads/2020/11/language-assess-chapter.pdf</t>
  </si>
  <si>
    <t>https://www.deafchildrenaustralia.org.au/wp-content/uploads/2021/06/language-development-deaf-children.pdf</t>
  </si>
  <si>
    <t>https://dphhs.mt.gov/assets/ecfsd/childcare/MilestonesandParentResources.pdf</t>
  </si>
  <si>
    <t>https://www.alsepneo.com/wp-content/uploads/2022/04/Multidimensional-Family-Centred-Early-Intervention.pdf</t>
  </si>
  <si>
    <t>https://www.ndis.gov.au/media/2323/download</t>
  </si>
  <si>
    <t>https://www.legislation.gov.au/Details/C2023C00397/Download</t>
  </si>
  <si>
    <t>https://www.aussiedeafkids.org.au/user-assets/NDIS%20and%20children%20with%20hearing%20loss.pdf</t>
  </si>
  <si>
    <t>https://www.ndis.gov.au/media/456/download</t>
  </si>
  <si>
    <t>https://ourguidelines.ndis.gov.au/sites/default/files/documents/2022-04/Family%20and%20carer%20involvem 
ent%20guideline.pdf</t>
  </si>
  <si>
    <t>https://www.ndiscommission.gov.au/sites/default/files/documents/2019-05/ndis-quality-and-safeguarding-fram 
ework-0.pdf</t>
  </si>
  <si>
    <t>https://www.ndis.gov.au/media/2376/download</t>
  </si>
  <si>
    <t>https://www.nj.gov/education/specialed/programs/deaf/docs/NJ Assessment Guide for Children Birth to 5 Years Old who are DHH.pdf</t>
  </si>
  <si>
    <t>https://education.nsw.gov.au/content/dam/main-education/supporting-students/media/documents/assistive-technology-application-form.pdf</t>
  </si>
  <si>
    <t>https://legislation.nsw.gov.au/view/html/inforce/current/act-2014-041</t>
  </si>
  <si>
    <t>https://legislation.nsw.gov.au/view/whole/pdf/inforce/2023-07-01/act-2014-041</t>
  </si>
  <si>
    <t>https://education.nsw.gov.au/about-us/rights-and-accountability/legislation/disability-inclusion-act-2014/disability-inclusion-education-policy</t>
  </si>
  <si>
    <t>https://schoolsequella.det.nsw.edu.au/file/087c5e87-ef8e-4f7f-9806-83eb61fa00bf/1/Students%20with%20Di sability%20in%20Mainstream%20Classes.pdf</t>
  </si>
  <si>
    <t>https://education.nsw.gov.au/content/dam/main-education/teaching-and-learning/disability-learning-and-support/our-disability-strategy/inclusive-education/Inclusive-Education-Statement.pdf</t>
  </si>
  <si>
    <t>https://education.nsw.gov.au/policy-library/policies/pd-2005-0250</t>
  </si>
  <si>
    <t>https://legislation.nt.gov.au/en/Legislation/DISABILITY-SERVICES-ACT-1993</t>
  </si>
  <si>
    <t>https://education.nt.gov.au/education/policies/inclusive-education</t>
  </si>
  <si>
    <t>https://www.cde.ca.gov/sp/ss/dh/documents/sb210-pamplet.pdf</t>
  </si>
  <si>
    <t>https://www.aph.gov.au/DocumentStore.ashx?id=e8cbc1dd-6a5d-4f25-9a66-1f3eada1cf52&amp;subId=400764</t>
  </si>
  <si>
    <t>https://www.legislation.qld.gov.au/view/html/inforce/current/act-2006-012</t>
  </si>
  <si>
    <t>https://education.qld.gov.au/about-us/reporting-data-research/strategies/succeeding-plan</t>
  </si>
  <si>
    <t>https://www.childrens.health.qld.gov.au/__data/assets/pdf_file/0025/174805/hh-min-stds-prac-qld.pdf</t>
  </si>
  <si>
    <t>https://desbt.qld.gov.au/__data/assets/pdf_file/0028/8299/reasonable-adjustment-for-web.pdf</t>
  </si>
  <si>
    <t>https://www.legislation.sa.gov.au/__legislation/lz/c/a/disability%20inclusion%20act%202018/current/2018.1.auth.pdf</t>
  </si>
  <si>
    <t>https://www.education.sa.gov.au/supporting-students/students-disability/inclusive-education-support-program</t>
  </si>
  <si>
    <t>https://clerccenter.gallaudet.edu/national-resources/micro-sites/activity-guide-for-professionals/Documents/Clerc Microsite/Activity1.10CommunicationandLanguageMilestones.pdf</t>
  </si>
  <si>
    <t>https://clerccenter.gallaudet.edu/national-resources/micro-sites/activity-guide-for-professionals/Documents/Cl erc%20Microsite/Activity1.10CommunicationandLanguageMilestones.pdf</t>
  </si>
  <si>
    <t>https://www.aussiedeafkids.org.au/wp-content/uploads/2024/12/Sound-Waves-section-5.pdf</t>
  </si>
  <si>
    <t>https://www.nidcd.nih.gov/sites/default/files/Documents/health/voice/NIDCD-Speech-Language-Dev-Milestones.pdf</t>
  </si>
  <si>
    <t>https://www.legislation.tas.gov.au/view/whole/html/asmade/act-2011-027</t>
  </si>
  <si>
    <t>https://www.un.org/disabilities/documents/convention/convoptprot-e.pdf</t>
  </si>
  <si>
    <t>https://www.legislation.vic.gov.au/in-force/acts/disability-act-2006/023</t>
  </si>
  <si>
    <t>https://www.education.vic.gov.au/about/programs/Pages/disabilityinclusion.aspx</t>
  </si>
  <si>
    <t>https://www.education.vic.gov.au/school/teachers/learningneeds/Pages/Inclusive-education.aspx</t>
  </si>
  <si>
    <t>https://www.legislation.wa.gov.au/legislation/statutes.nsf/main_mrtitle_252_homepage.html</t>
  </si>
  <si>
    <t>https://www.legislation.wa.gov.au/legislation/prod/filestore.nsf/FileURL/mrdoc_47664.pdf/$FILE/Disability%20Services%20Act%201993%20-%20%5B04-h0-00%5D.pdf?OpenElement</t>
  </si>
  <si>
    <t>https://www.aussiedeafkids.org.au/resources/your-childs-hearing/hearing-aids/what-do-hearing-aids-do/</t>
  </si>
  <si>
    <t>Disability Inclusion in Education - State and Territory Policies (Australia)</t>
  </si>
  <si>
    <t>Language Tools &amp; Assessments for Deaf and Hard of Hearing Children</t>
  </si>
  <si>
    <t>State and Territory Education Inclusion Policies</t>
  </si>
  <si>
    <t>Teacher resources</t>
  </si>
  <si>
    <t>Hearing Aids</t>
  </si>
  <si>
    <t>OLD+URL</t>
  </si>
  <si>
    <t>STATUS?</t>
  </si>
  <si>
    <t>Removed page</t>
  </si>
  <si>
    <t>checking</t>
  </si>
  <si>
    <t>Cant scan text</t>
  </si>
  <si>
    <t>Accessible</t>
  </si>
  <si>
    <t>Wrong page</t>
  </si>
  <si>
    <t>COMBINE?</t>
  </si>
  <si>
    <t>YES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</si>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</sst>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8" fillId="0" borderId="0" xfId="0" applyFont="1"/>
    <xf numFmtId="0" fontId="4" fillId="3" borderId="0" xfId="2"/>
    <xf numFmtId="0" fontId="10" fillId="3" borderId="0" xfId="7" applyFill="1"/>
    <xf numFmtId="0" fontId="6" fillId="5" borderId="2" xfId="4"/>
    <xf numFmtId="0" fontId="6" fillId="5" borderId="0" xfId="4" applyBorder="1"/>
    <xf numFmtId="0" fontId="0" fillId="0" borderId="2" xfId="0" applyBorder="1"/>
    <xf numFmtId="0" fontId="4" fillId="3" borderId="2" xfId="2" applyBorder="1"/>
    <xf numFmtId="0" fontId="1" fillId="0" borderId="3" xfId="0" applyFont="1" applyFill="1" applyBorder="1" applyAlignment="1">
      <alignment horizontal="center" vertical="top"/>
    </xf>
    <xf numFmtId="0" fontId="5" fillId="4" borderId="0" xfId="3" applyBorder="1"/>
    <xf numFmtId="0" fontId="0" fillId="0" borderId="0" xfId="0" applyBorder="1"/>
    <xf numFmtId="0" fontId="6" fillId="5" borderId="2" xfId="4" applyBorder="1"/>
    <xf numFmtId="0" fontId="4" fillId="3" borderId="0" xfId="2" applyBorder="1"/>
    <xf numFmtId="0" fontId="10" fillId="0" borderId="0" xfId="7"/>
    <xf numFmtId="0" fontId="3" fillId="2" borderId="0" xfId="1" applyBorder="1"/>
    <xf numFmtId="0" fontId="4" fillId="3" borderId="0" xfId="2" applyAlignment="1">
      <alignment wrapText="1"/>
    </xf>
    <xf numFmtId="0" fontId="7" fillId="3" borderId="0" xfId="2" applyFont="1" applyBorder="1"/>
    <xf numFmtId="0" fontId="5" fillId="4" borderId="0" xfId="3"/>
    <xf numFmtId="0" fontId="3" fillId="2" borderId="0" xfId="1"/>
    <xf numFmtId="0" fontId="9" fillId="6" borderId="0" xfId="5"/>
    <xf numFmtId="0" fontId="9" fillId="6" borderId="0" xfId="5" applyBorder="1"/>
    <xf numFmtId="0" fontId="2" fillId="7" borderId="0" xfId="6"/>
    <xf numFmtId="0" fontId="2" fillId="7" borderId="0" xfId="6" applyBorder="1"/>
    <xf numFmtId="0" fontId="9" fillId="6" borderId="2" xfId="5" applyBorder="1"/>
    <xf numFmtId="0" fontId="2" fillId="7" borderId="2" xfId="6" applyBorder="1"/>
  </cellXfs>
  <cellStyles count="8">
    <cellStyle name="60% - Accent6" xfId="6" builtinId="52"/>
    <cellStyle name="Accent3" xfId="5" builtinId="37"/>
    <cellStyle name="Bad" xfId="2" builtinId="27"/>
    <cellStyle name="Check Cell" xfId="4" builtinId="23"/>
    <cellStyle name="Good" xfId="1" builtinId="26"/>
    <cellStyle name="Hyperlink" xfId="7" builtinId="8"/>
    <cellStyle name="Neutral" xfId="3" builtinId="28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gislation.wa.gov.au/legislation/prod/filestore.nsf/FileURL/mrdoc_47664.pdf/$FILE/Disability%20Services%20Act%201993%20-%20%5B04-h0-00%5D.pdf?OpenElement" TargetMode="External"/><Relationship Id="rId2" Type="http://schemas.openxmlformats.org/officeDocument/2006/relationships/hyperlink" Target="https://mdelio.org/sites/default/files/documents/DHH/ServiceDeliveryTools/AssesmentResourceGuide/Assessment_Resource_Guide_for_DHH_2021.pdf" TargetMode="External"/><Relationship Id="rId1" Type="http://schemas.openxmlformats.org/officeDocument/2006/relationships/hyperlink" Target="https://cehd-acquia.github.io/DHH-Resources/Assessment/AssessmentManual.pdf" TargetMode="External"/><Relationship Id="rId4" Type="http://schemas.openxmlformats.org/officeDocument/2006/relationships/hyperlink" Target="https://www.aussiedeafkids.org.au/resources/language-and-communication/getting-started/a-quick-guide-to-communica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pr.qed.qld.gov.au/attachment/inclusive-education-policy.pdf" TargetMode="External"/><Relationship Id="rId3" Type="http://schemas.openxmlformats.org/officeDocument/2006/relationships/hyperlink" Target="https://www.education.vic.gov.au/Documents/about/programs/inclusive/DIS_Profile_Template.pdf" TargetMode="External"/><Relationship Id="rId7" Type="http://schemas.openxmlformats.org/officeDocument/2006/relationships/hyperlink" Target="https://wvde.us/wp-content/uploads/2024/02/Comprehensive-Language-Evaluation-for-DHH-Guidance.pdf" TargetMode="External"/><Relationship Id="rId2" Type="http://schemas.openxmlformats.org/officeDocument/2006/relationships/hyperlink" Target="https://www.education.act.gov.au/support-for-our-students/wellbeing" TargetMode="External"/><Relationship Id="rId1" Type="http://schemas.openxmlformats.org/officeDocument/2006/relationships/hyperlink" Target="https://uw-ctu.org/wp-content/uploads/2020/11/language-assess-chapter.pdf" TargetMode="External"/><Relationship Id="rId6" Type="http://schemas.openxmlformats.org/officeDocument/2006/relationships/hyperlink" Target="https://mdelio.org/sites/default/files/documents/DHH/ServiceDeliveryTools/AssesmentResourceGuide/Assessment_Resource_Guide_for_DHH_2021.pdf" TargetMode="External"/><Relationship Id="rId5" Type="http://schemas.openxmlformats.org/officeDocument/2006/relationships/hyperlink" Target="https://cehd-acquia.github.io/DHH-Resources/Assessment/AssessmentManual.pdf" TargetMode="External"/><Relationship Id="rId4" Type="http://schemas.openxmlformats.org/officeDocument/2006/relationships/hyperlink" Target="https://www.aussiedeafkids.org.au/resources/language-and-communication/getting-started/a-quick-guide-to-communica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delio.org/sites/default/files/documents/DHH/ServiceDeliveryTools/AssesmentResourceGuide/Assessment_Resource_Guide_for_DHH_2021.pdf" TargetMode="External"/><Relationship Id="rId3" Type="http://schemas.openxmlformats.org/officeDocument/2006/relationships/hyperlink" Target="https://www.education.vic.gov.au/Documents/about/programs/inclusive/DIS_Profile_Template.pdf" TargetMode="External"/><Relationship Id="rId7" Type="http://schemas.openxmlformats.org/officeDocument/2006/relationships/hyperlink" Target="https://mdelio.org/sites/default/files/documents/DHH/ServiceDeliveryTools/AssesmentResourceGuide/Assessment_Resource_Guide_for_DHH_2021.pdf" TargetMode="External"/><Relationship Id="rId2" Type="http://schemas.openxmlformats.org/officeDocument/2006/relationships/hyperlink" Target="https://www.education.act.gov.au/support-for-our-students/wellbeing" TargetMode="External"/><Relationship Id="rId1" Type="http://schemas.openxmlformats.org/officeDocument/2006/relationships/hyperlink" Target="https://uw-ctu.org/wp-content/uploads/2020/11/language-assess-chapter.pdf" TargetMode="External"/><Relationship Id="rId6" Type="http://schemas.openxmlformats.org/officeDocument/2006/relationships/hyperlink" Target="https://cehd-acquia.github.io/DHH-Resources/Assessment/AssessmentManual.pdf" TargetMode="External"/><Relationship Id="rId11" Type="http://schemas.openxmlformats.org/officeDocument/2006/relationships/hyperlink" Target="https://education.nsw.gov.au/content/dam/main-education/platoapps/media/documents/ern/documents/ern/qrgs/Standard-Operating-Procedure-Actioning-a-request-for-Itinerant-Support-4.2.pdf" TargetMode="External"/><Relationship Id="rId5" Type="http://schemas.openxmlformats.org/officeDocument/2006/relationships/hyperlink" Target="https://www.aussiedeafkids.org.au/resources/language-and-communication/getting-started/a-quick-guide-to-communication/" TargetMode="External"/><Relationship Id="rId10" Type="http://schemas.openxmlformats.org/officeDocument/2006/relationships/hyperlink" Target="https://ppr.qed.qld.gov.au/attachment/inclusive-education-policy.pdf" TargetMode="External"/><Relationship Id="rId4" Type="http://schemas.openxmlformats.org/officeDocument/2006/relationships/hyperlink" Target="https://wvde.us/wp-content/uploads/2024/02/Comprehensive-Language-Evaluation-for-DHH-Guidance.pdf" TargetMode="External"/><Relationship Id="rId9" Type="http://schemas.openxmlformats.org/officeDocument/2006/relationships/hyperlink" Target="https://www.legislation.wa.gov.au/legislation/prod/filestore.nsf/FileURL/mrdoc_47664.pdf/$FILE/Disability%20Services%20Act%201993%20-%20%5B04-h0-00%5D.pdf?OpenEle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gislation.wa.gov.au/legislation/prod/filestore.nsf/FileURL/mrdoc_47664.pdf/$FILE/Disability%20Services%20Act%201993%20-%20%5B04-h0-00%5D.pdf?OpenElement" TargetMode="External"/><Relationship Id="rId2" Type="http://schemas.openxmlformats.org/officeDocument/2006/relationships/hyperlink" Target="https://mdelio.org/sites/default/files/documents/DHH/ServiceDeliveryTools/AssesmentResourceGuide/Assessment_Resource_Guide_for_DHH_2021.pdf" TargetMode="External"/><Relationship Id="rId1" Type="http://schemas.openxmlformats.org/officeDocument/2006/relationships/hyperlink" Target="https://cehd-acquia.github.io/DHH-Resources/Assessment/AssessmentManual.pdf" TargetMode="External"/><Relationship Id="rId4" Type="http://schemas.openxmlformats.org/officeDocument/2006/relationships/hyperlink" Target="https://www.aussiedeafkids.org.au/resources/language-and-communication/getting-started/a-quick-guide-to-communic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zoomScale="115" zoomScaleNormal="115" workbookViewId="0">
      <selection activeCell="A7" sqref="A7"/>
    </sheetView>
  </sheetViews>
  <sheetFormatPr defaultRowHeight="14.5" x14ac:dyDescent="0.35"/>
  <cols>
    <col min="1" max="1" width="64.1796875" customWidth="1"/>
    <col min="2" max="2" width="2.81640625" customWidth="1"/>
    <col min="3" max="3" width="20.54296875" customWidth="1"/>
    <col min="4" max="4" width="10.453125" bestFit="1" customWidth="1"/>
    <col min="5" max="5" width="8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297</v>
      </c>
    </row>
    <row r="2" spans="1:6" x14ac:dyDescent="0.35">
      <c r="A2" t="s">
        <v>154</v>
      </c>
      <c r="B2" t="s">
        <v>155</v>
      </c>
      <c r="C2" t="s">
        <v>156</v>
      </c>
      <c r="D2" t="s">
        <v>8</v>
      </c>
      <c r="E2">
        <v>1909.99</v>
      </c>
    </row>
    <row r="3" spans="1:6" x14ac:dyDescent="0.35">
      <c r="A3" t="s">
        <v>98</v>
      </c>
      <c r="B3" t="s">
        <v>99</v>
      </c>
      <c r="C3" t="s">
        <v>100</v>
      </c>
      <c r="D3" t="s">
        <v>13</v>
      </c>
      <c r="E3">
        <v>48.7</v>
      </c>
      <c r="F3" s="14" t="s">
        <v>373</v>
      </c>
    </row>
    <row r="4" spans="1:6" x14ac:dyDescent="0.35">
      <c r="A4" t="s">
        <v>240</v>
      </c>
      <c r="B4" t="s">
        <v>241</v>
      </c>
      <c r="C4" t="s">
        <v>242</v>
      </c>
      <c r="D4" t="s">
        <v>13</v>
      </c>
      <c r="E4">
        <v>185.38</v>
      </c>
      <c r="F4" s="14" t="s">
        <v>374</v>
      </c>
    </row>
    <row r="5" spans="1:6" x14ac:dyDescent="0.35">
      <c r="A5" t="s">
        <v>5</v>
      </c>
      <c r="B5" t="s">
        <v>6</v>
      </c>
      <c r="C5" t="s">
        <v>7</v>
      </c>
      <c r="D5" t="s">
        <v>8</v>
      </c>
      <c r="E5">
        <v>372.95</v>
      </c>
    </row>
    <row r="6" spans="1:6" x14ac:dyDescent="0.35">
      <c r="A6" t="s">
        <v>9</v>
      </c>
      <c r="B6" t="s">
        <v>10</v>
      </c>
      <c r="C6" t="s">
        <v>7</v>
      </c>
      <c r="D6" t="s">
        <v>8</v>
      </c>
      <c r="E6">
        <v>708.46</v>
      </c>
    </row>
    <row r="7" spans="1:6" x14ac:dyDescent="0.35">
      <c r="A7" t="s">
        <v>118</v>
      </c>
      <c r="B7" t="s">
        <v>119</v>
      </c>
      <c r="C7" t="s">
        <v>120</v>
      </c>
      <c r="D7" t="s">
        <v>13</v>
      </c>
      <c r="E7">
        <v>5713.56</v>
      </c>
      <c r="F7" s="14" t="s">
        <v>376</v>
      </c>
    </row>
    <row r="8" spans="1:6" x14ac:dyDescent="0.35">
      <c r="A8" t="s">
        <v>121</v>
      </c>
      <c r="B8" t="s">
        <v>122</v>
      </c>
      <c r="C8" t="s">
        <v>120</v>
      </c>
      <c r="D8" t="s">
        <v>13</v>
      </c>
      <c r="E8">
        <v>5144.3999999999996</v>
      </c>
      <c r="F8" s="14" t="s">
        <v>377</v>
      </c>
    </row>
    <row r="9" spans="1:6" x14ac:dyDescent="0.35">
      <c r="A9" t="s">
        <v>123</v>
      </c>
      <c r="B9" t="s">
        <v>124</v>
      </c>
      <c r="C9" t="s">
        <v>120</v>
      </c>
      <c r="D9" t="s">
        <v>13</v>
      </c>
      <c r="E9">
        <v>508.27</v>
      </c>
      <c r="F9" s="14" t="s">
        <v>378</v>
      </c>
    </row>
    <row r="10" spans="1:6" x14ac:dyDescent="0.35">
      <c r="A10" t="s">
        <v>125</v>
      </c>
      <c r="B10" t="s">
        <v>126</v>
      </c>
      <c r="C10" t="s">
        <v>120</v>
      </c>
      <c r="D10" t="s">
        <v>13</v>
      </c>
      <c r="E10">
        <v>155.35</v>
      </c>
      <c r="F10" s="14" t="s">
        <v>379</v>
      </c>
    </row>
    <row r="11" spans="1:6" x14ac:dyDescent="0.35">
      <c r="A11" t="s">
        <v>127</v>
      </c>
      <c r="B11" t="s">
        <v>128</v>
      </c>
      <c r="C11" t="s">
        <v>120</v>
      </c>
      <c r="D11" t="s">
        <v>13</v>
      </c>
      <c r="E11">
        <v>338.03</v>
      </c>
      <c r="F11" s="14" t="s">
        <v>380</v>
      </c>
    </row>
    <row r="12" spans="1:6" x14ac:dyDescent="0.35">
      <c r="A12" t="s">
        <v>130</v>
      </c>
      <c r="B12" t="s">
        <v>131</v>
      </c>
      <c r="C12" t="s">
        <v>120</v>
      </c>
      <c r="D12" t="s">
        <v>13</v>
      </c>
      <c r="E12">
        <v>38.97</v>
      </c>
      <c r="F12" s="14" t="s">
        <v>381</v>
      </c>
    </row>
    <row r="13" spans="1:6" x14ac:dyDescent="0.35">
      <c r="A13" t="s">
        <v>243</v>
      </c>
      <c r="B13" t="s">
        <v>244</v>
      </c>
      <c r="C13" t="s">
        <v>242</v>
      </c>
      <c r="D13" t="s">
        <v>13</v>
      </c>
      <c r="E13">
        <v>640.16999999999996</v>
      </c>
      <c r="F13" s="14" t="s">
        <v>382</v>
      </c>
    </row>
    <row r="14" spans="1:6" x14ac:dyDescent="0.35">
      <c r="A14" t="s">
        <v>14</v>
      </c>
      <c r="B14" t="s">
        <v>15</v>
      </c>
      <c r="C14" t="s">
        <v>7</v>
      </c>
      <c r="D14" t="s">
        <v>8</v>
      </c>
      <c r="E14">
        <v>3734.22</v>
      </c>
    </row>
    <row r="15" spans="1:6" x14ac:dyDescent="0.35">
      <c r="A15" t="s">
        <v>11</v>
      </c>
      <c r="B15" t="s">
        <v>12</v>
      </c>
      <c r="C15" t="s">
        <v>7</v>
      </c>
      <c r="D15" t="s">
        <v>13</v>
      </c>
      <c r="E15">
        <v>4004.92</v>
      </c>
      <c r="F15" s="14" t="s">
        <v>383</v>
      </c>
    </row>
    <row r="16" spans="1:6" x14ac:dyDescent="0.35">
      <c r="A16" t="s">
        <v>176</v>
      </c>
      <c r="B16" t="s">
        <v>177</v>
      </c>
      <c r="C16" t="s">
        <v>178</v>
      </c>
      <c r="D16" t="s">
        <v>8</v>
      </c>
      <c r="E16">
        <v>896.97</v>
      </c>
    </row>
    <row r="17" spans="1:6" x14ac:dyDescent="0.35">
      <c r="A17" t="s">
        <v>66</v>
      </c>
      <c r="B17" t="s">
        <v>67</v>
      </c>
      <c r="C17" t="s">
        <v>68</v>
      </c>
      <c r="D17" t="s">
        <v>13</v>
      </c>
      <c r="E17">
        <v>914.52</v>
      </c>
      <c r="F17" s="14" t="s">
        <v>384</v>
      </c>
    </row>
    <row r="18" spans="1:6" x14ac:dyDescent="0.35">
      <c r="A18" t="s">
        <v>69</v>
      </c>
      <c r="B18" t="s">
        <v>70</v>
      </c>
      <c r="C18" t="s">
        <v>68</v>
      </c>
      <c r="D18" t="s">
        <v>13</v>
      </c>
      <c r="E18">
        <v>327.88</v>
      </c>
      <c r="F18" s="14" t="s">
        <v>385</v>
      </c>
    </row>
    <row r="19" spans="1:6" x14ac:dyDescent="0.35">
      <c r="A19" t="s">
        <v>245</v>
      </c>
      <c r="B19" t="s">
        <v>246</v>
      </c>
      <c r="C19" t="s">
        <v>242</v>
      </c>
      <c r="D19" t="s">
        <v>8</v>
      </c>
      <c r="E19">
        <v>264.52</v>
      </c>
    </row>
    <row r="20" spans="1:6" x14ac:dyDescent="0.35">
      <c r="A20" t="s">
        <v>179</v>
      </c>
      <c r="B20" t="s">
        <v>180</v>
      </c>
      <c r="C20" t="s">
        <v>178</v>
      </c>
      <c r="D20" t="s">
        <v>13</v>
      </c>
      <c r="E20">
        <v>49.16</v>
      </c>
      <c r="F20" s="14" t="s">
        <v>386</v>
      </c>
    </row>
    <row r="21" spans="1:6" x14ac:dyDescent="0.35">
      <c r="A21" t="s">
        <v>132</v>
      </c>
      <c r="B21" t="s">
        <v>79</v>
      </c>
      <c r="C21" t="s">
        <v>120</v>
      </c>
      <c r="D21" t="s">
        <v>13</v>
      </c>
      <c r="E21">
        <v>236.31</v>
      </c>
    </row>
    <row r="22" spans="1:6" x14ac:dyDescent="0.35">
      <c r="A22" t="s">
        <v>101</v>
      </c>
      <c r="B22" t="s">
        <v>102</v>
      </c>
      <c r="C22" t="s">
        <v>100</v>
      </c>
      <c r="D22" t="s">
        <v>8</v>
      </c>
      <c r="E22">
        <v>389.8</v>
      </c>
    </row>
    <row r="23" spans="1:6" x14ac:dyDescent="0.35">
      <c r="A23" t="s">
        <v>157</v>
      </c>
      <c r="B23" t="s">
        <v>158</v>
      </c>
      <c r="C23" t="s">
        <v>156</v>
      </c>
      <c r="D23" t="s">
        <v>8</v>
      </c>
      <c r="E23">
        <v>439.36</v>
      </c>
    </row>
    <row r="24" spans="1:6" x14ac:dyDescent="0.35">
      <c r="A24" t="s">
        <v>111</v>
      </c>
      <c r="B24" t="s">
        <v>112</v>
      </c>
      <c r="C24" t="s">
        <v>113</v>
      </c>
      <c r="D24" t="s">
        <v>13</v>
      </c>
      <c r="E24">
        <v>4684.68</v>
      </c>
      <c r="F24" s="14" t="s">
        <v>390</v>
      </c>
    </row>
    <row r="25" spans="1:6" x14ac:dyDescent="0.35">
      <c r="A25" t="s">
        <v>247</v>
      </c>
      <c r="B25" t="s">
        <v>248</v>
      </c>
      <c r="C25" t="s">
        <v>242</v>
      </c>
      <c r="D25" t="s">
        <v>8</v>
      </c>
      <c r="E25">
        <v>1789.03</v>
      </c>
    </row>
    <row r="26" spans="1:6" x14ac:dyDescent="0.35">
      <c r="A26" t="s">
        <v>181</v>
      </c>
      <c r="B26" t="s">
        <v>182</v>
      </c>
      <c r="C26" t="s">
        <v>178</v>
      </c>
      <c r="D26" t="s">
        <v>8</v>
      </c>
      <c r="E26">
        <v>2089.88</v>
      </c>
    </row>
    <row r="27" spans="1:6" x14ac:dyDescent="0.35">
      <c r="A27" t="s">
        <v>183</v>
      </c>
      <c r="B27" t="s">
        <v>182</v>
      </c>
      <c r="C27" t="s">
        <v>178</v>
      </c>
      <c r="D27" t="s">
        <v>8</v>
      </c>
      <c r="E27">
        <v>276.70999999999998</v>
      </c>
    </row>
    <row r="28" spans="1:6" x14ac:dyDescent="0.35">
      <c r="A28" t="s">
        <v>151</v>
      </c>
      <c r="B28" t="s">
        <v>152</v>
      </c>
      <c r="C28" t="s">
        <v>153</v>
      </c>
      <c r="D28" t="s">
        <v>8</v>
      </c>
      <c r="E28">
        <v>116</v>
      </c>
    </row>
    <row r="29" spans="1:6" x14ac:dyDescent="0.35">
      <c r="A29" t="s">
        <v>103</v>
      </c>
      <c r="B29" t="s">
        <v>104</v>
      </c>
      <c r="C29" t="s">
        <v>100</v>
      </c>
      <c r="D29" t="s">
        <v>13</v>
      </c>
      <c r="E29">
        <v>67.650000000000006</v>
      </c>
      <c r="F29" s="14" t="s">
        <v>391</v>
      </c>
    </row>
    <row r="30" spans="1:6" x14ac:dyDescent="0.35">
      <c r="A30" t="s">
        <v>105</v>
      </c>
      <c r="B30" t="s">
        <v>106</v>
      </c>
      <c r="C30" t="s">
        <v>100</v>
      </c>
      <c r="D30" t="s">
        <v>13</v>
      </c>
      <c r="E30">
        <v>60.57</v>
      </c>
      <c r="F30" s="14" t="s">
        <v>392</v>
      </c>
    </row>
    <row r="31" spans="1:6" x14ac:dyDescent="0.35">
      <c r="A31" t="s">
        <v>133</v>
      </c>
      <c r="B31" t="s">
        <v>134</v>
      </c>
      <c r="C31" t="s">
        <v>120</v>
      </c>
      <c r="D31" t="s">
        <v>13</v>
      </c>
      <c r="E31">
        <v>2690.39</v>
      </c>
    </row>
    <row r="32" spans="1:6" x14ac:dyDescent="0.35">
      <c r="A32" t="s">
        <v>184</v>
      </c>
      <c r="B32" t="s">
        <v>185</v>
      </c>
      <c r="C32" t="s">
        <v>178</v>
      </c>
      <c r="D32" t="s">
        <v>8</v>
      </c>
      <c r="E32">
        <v>1879.95</v>
      </c>
    </row>
    <row r="33" spans="1:6" x14ac:dyDescent="0.35">
      <c r="A33" t="s">
        <v>249</v>
      </c>
      <c r="B33" t="s">
        <v>250</v>
      </c>
      <c r="C33" t="s">
        <v>242</v>
      </c>
      <c r="D33" t="s">
        <v>8</v>
      </c>
      <c r="E33">
        <v>3253.35</v>
      </c>
    </row>
    <row r="34" spans="1:6" x14ac:dyDescent="0.35">
      <c r="A34" t="s">
        <v>16</v>
      </c>
      <c r="B34" t="s">
        <v>17</v>
      </c>
      <c r="C34" t="s">
        <v>7</v>
      </c>
      <c r="D34" t="s">
        <v>8</v>
      </c>
      <c r="E34">
        <v>1367.53</v>
      </c>
    </row>
    <row r="35" spans="1:6" x14ac:dyDescent="0.35">
      <c r="A35" t="s">
        <v>251</v>
      </c>
      <c r="B35" t="s">
        <v>250</v>
      </c>
      <c r="C35" t="s">
        <v>242</v>
      </c>
      <c r="D35" t="s">
        <v>8</v>
      </c>
      <c r="E35">
        <v>203.37</v>
      </c>
    </row>
    <row r="36" spans="1:6" x14ac:dyDescent="0.35">
      <c r="A36" t="s">
        <v>18</v>
      </c>
      <c r="B36" t="s">
        <v>19</v>
      </c>
      <c r="C36" t="s">
        <v>7</v>
      </c>
      <c r="D36" t="s">
        <v>13</v>
      </c>
      <c r="E36">
        <v>447.42</v>
      </c>
      <c r="F36" s="14" t="s">
        <v>393</v>
      </c>
    </row>
    <row r="37" spans="1:6" x14ac:dyDescent="0.35">
      <c r="A37" t="s">
        <v>252</v>
      </c>
      <c r="B37" t="s">
        <v>253</v>
      </c>
      <c r="C37" t="s">
        <v>242</v>
      </c>
      <c r="D37" t="s">
        <v>8</v>
      </c>
      <c r="E37">
        <v>488.1</v>
      </c>
    </row>
    <row r="38" spans="1:6" x14ac:dyDescent="0.35">
      <c r="A38" t="s">
        <v>254</v>
      </c>
      <c r="B38" t="s">
        <v>250</v>
      </c>
      <c r="C38" t="s">
        <v>242</v>
      </c>
      <c r="D38" t="s">
        <v>8</v>
      </c>
      <c r="E38">
        <v>607.94000000000005</v>
      </c>
    </row>
    <row r="39" spans="1:6" x14ac:dyDescent="0.35">
      <c r="A39" t="s">
        <v>255</v>
      </c>
      <c r="B39" t="s">
        <v>253</v>
      </c>
      <c r="C39" t="s">
        <v>242</v>
      </c>
      <c r="D39" t="s">
        <v>8</v>
      </c>
      <c r="E39">
        <v>1259.93</v>
      </c>
    </row>
    <row r="40" spans="1:6" x14ac:dyDescent="0.35">
      <c r="A40" t="s">
        <v>20</v>
      </c>
      <c r="B40" t="s">
        <v>21</v>
      </c>
      <c r="C40" t="s">
        <v>7</v>
      </c>
      <c r="D40" t="s">
        <v>8</v>
      </c>
      <c r="E40">
        <v>669.63</v>
      </c>
    </row>
    <row r="41" spans="1:6" x14ac:dyDescent="0.35">
      <c r="A41" t="s">
        <v>22</v>
      </c>
      <c r="B41" t="s">
        <v>23</v>
      </c>
      <c r="C41" t="s">
        <v>7</v>
      </c>
      <c r="D41" t="s">
        <v>8</v>
      </c>
      <c r="E41">
        <v>353.32</v>
      </c>
    </row>
    <row r="42" spans="1:6" x14ac:dyDescent="0.35">
      <c r="A42" t="s">
        <v>256</v>
      </c>
      <c r="B42" t="s">
        <v>250</v>
      </c>
      <c r="C42" t="s">
        <v>242</v>
      </c>
      <c r="D42" t="s">
        <v>8</v>
      </c>
      <c r="E42">
        <v>337.64</v>
      </c>
    </row>
    <row r="43" spans="1:6" x14ac:dyDescent="0.35">
      <c r="A43" t="s">
        <v>257</v>
      </c>
      <c r="B43" t="s">
        <v>253</v>
      </c>
      <c r="C43" t="s">
        <v>242</v>
      </c>
      <c r="D43" t="s">
        <v>8</v>
      </c>
      <c r="E43">
        <v>498.23</v>
      </c>
    </row>
    <row r="44" spans="1:6" x14ac:dyDescent="0.35">
      <c r="A44" t="s">
        <v>24</v>
      </c>
      <c r="B44" t="s">
        <v>25</v>
      </c>
      <c r="C44" t="s">
        <v>242</v>
      </c>
      <c r="D44" t="s">
        <v>13</v>
      </c>
      <c r="E44">
        <v>11.02</v>
      </c>
    </row>
    <row r="45" spans="1:6" x14ac:dyDescent="0.35">
      <c r="A45" t="s">
        <v>26</v>
      </c>
      <c r="B45" t="s">
        <v>27</v>
      </c>
      <c r="C45" t="s">
        <v>7</v>
      </c>
      <c r="D45" t="s">
        <v>13</v>
      </c>
      <c r="E45">
        <v>277.85000000000002</v>
      </c>
    </row>
    <row r="46" spans="1:6" x14ac:dyDescent="0.35">
      <c r="A46" t="s">
        <v>28</v>
      </c>
      <c r="B46" t="s">
        <v>29</v>
      </c>
      <c r="C46" t="s">
        <v>7</v>
      </c>
      <c r="D46" t="s">
        <v>13</v>
      </c>
      <c r="E46">
        <v>42.97</v>
      </c>
    </row>
    <row r="47" spans="1:6" x14ac:dyDescent="0.35">
      <c r="A47" t="s">
        <v>186</v>
      </c>
      <c r="B47" t="s">
        <v>182</v>
      </c>
      <c r="C47" t="s">
        <v>178</v>
      </c>
      <c r="D47" t="s">
        <v>8</v>
      </c>
      <c r="E47">
        <v>2112.65</v>
      </c>
    </row>
    <row r="48" spans="1:6" x14ac:dyDescent="0.35">
      <c r="A48" t="s">
        <v>258</v>
      </c>
      <c r="B48" t="s">
        <v>253</v>
      </c>
      <c r="C48" t="s">
        <v>242</v>
      </c>
      <c r="D48" t="s">
        <v>8</v>
      </c>
      <c r="E48">
        <v>579.85</v>
      </c>
    </row>
    <row r="49" spans="1:6" x14ac:dyDescent="0.35">
      <c r="A49" t="s">
        <v>259</v>
      </c>
      <c r="B49" t="s">
        <v>250</v>
      </c>
      <c r="C49" t="s">
        <v>242</v>
      </c>
      <c r="D49" t="s">
        <v>8</v>
      </c>
      <c r="E49">
        <v>1128.8599999999999</v>
      </c>
    </row>
    <row r="50" spans="1:6" x14ac:dyDescent="0.35">
      <c r="A50" t="s">
        <v>260</v>
      </c>
      <c r="B50" t="s">
        <v>250</v>
      </c>
      <c r="C50" t="s">
        <v>242</v>
      </c>
      <c r="D50" t="s">
        <v>8</v>
      </c>
      <c r="E50">
        <v>728.08</v>
      </c>
    </row>
    <row r="51" spans="1:6" x14ac:dyDescent="0.35">
      <c r="A51" t="s">
        <v>261</v>
      </c>
      <c r="B51" t="s">
        <v>250</v>
      </c>
      <c r="C51" t="s">
        <v>242</v>
      </c>
      <c r="D51" t="s">
        <v>8</v>
      </c>
      <c r="E51">
        <v>1004.63</v>
      </c>
    </row>
    <row r="52" spans="1:6" x14ac:dyDescent="0.35">
      <c r="A52" t="s">
        <v>71</v>
      </c>
      <c r="B52" t="s">
        <v>72</v>
      </c>
      <c r="C52" t="s">
        <v>68</v>
      </c>
      <c r="D52" t="s">
        <v>13</v>
      </c>
      <c r="E52">
        <v>3450.51</v>
      </c>
      <c r="F52" s="14" t="s">
        <v>397</v>
      </c>
    </row>
    <row r="53" spans="1:6" x14ac:dyDescent="0.35">
      <c r="A53" t="s">
        <v>30</v>
      </c>
      <c r="B53" t="s">
        <v>31</v>
      </c>
      <c r="C53" t="s">
        <v>7</v>
      </c>
      <c r="D53" t="s">
        <v>8</v>
      </c>
      <c r="E53">
        <v>11.02</v>
      </c>
    </row>
    <row r="54" spans="1:6" x14ac:dyDescent="0.35">
      <c r="A54" t="s">
        <v>187</v>
      </c>
      <c r="B54" t="s">
        <v>188</v>
      </c>
      <c r="C54" t="s">
        <v>178</v>
      </c>
      <c r="D54" t="s">
        <v>8</v>
      </c>
      <c r="E54">
        <v>620.54</v>
      </c>
    </row>
    <row r="55" spans="1:6" x14ac:dyDescent="0.35">
      <c r="A55" t="s">
        <v>73</v>
      </c>
      <c r="B55" t="s">
        <v>74</v>
      </c>
      <c r="C55" t="s">
        <v>68</v>
      </c>
      <c r="D55" t="s">
        <v>8</v>
      </c>
      <c r="E55">
        <v>755.7</v>
      </c>
    </row>
    <row r="56" spans="1:6" x14ac:dyDescent="0.35">
      <c r="A56" t="s">
        <v>189</v>
      </c>
      <c r="B56" t="s">
        <v>188</v>
      </c>
      <c r="C56" t="s">
        <v>178</v>
      </c>
      <c r="D56" t="s">
        <v>8</v>
      </c>
      <c r="E56">
        <v>131.03</v>
      </c>
    </row>
    <row r="57" spans="1:6" x14ac:dyDescent="0.35">
      <c r="A57" t="s">
        <v>75</v>
      </c>
      <c r="B57" t="s">
        <v>76</v>
      </c>
      <c r="C57" t="s">
        <v>68</v>
      </c>
      <c r="D57" t="s">
        <v>8</v>
      </c>
      <c r="E57">
        <v>729.5</v>
      </c>
    </row>
    <row r="58" spans="1:6" x14ac:dyDescent="0.35">
      <c r="A58" t="s">
        <v>190</v>
      </c>
      <c r="B58" t="s">
        <v>182</v>
      </c>
      <c r="C58" t="s">
        <v>178</v>
      </c>
      <c r="D58" t="s">
        <v>8</v>
      </c>
      <c r="E58">
        <v>1087.52</v>
      </c>
    </row>
    <row r="59" spans="1:6" x14ac:dyDescent="0.35">
      <c r="A59" t="s">
        <v>191</v>
      </c>
      <c r="B59" t="s">
        <v>188</v>
      </c>
      <c r="C59" t="s">
        <v>178</v>
      </c>
      <c r="D59" t="s">
        <v>8</v>
      </c>
      <c r="E59">
        <v>2178.69</v>
      </c>
    </row>
    <row r="60" spans="1:6" x14ac:dyDescent="0.35">
      <c r="A60" t="s">
        <v>192</v>
      </c>
      <c r="B60" t="s">
        <v>193</v>
      </c>
      <c r="C60" t="s">
        <v>178</v>
      </c>
      <c r="D60" t="s">
        <v>8</v>
      </c>
      <c r="E60">
        <v>857.84</v>
      </c>
    </row>
    <row r="61" spans="1:6" x14ac:dyDescent="0.35">
      <c r="A61" t="s">
        <v>77</v>
      </c>
      <c r="B61" t="s">
        <v>78</v>
      </c>
      <c r="C61" t="s">
        <v>68</v>
      </c>
      <c r="D61" t="s">
        <v>8</v>
      </c>
      <c r="E61">
        <v>563.03</v>
      </c>
    </row>
    <row r="62" spans="1:6" x14ac:dyDescent="0.35">
      <c r="A62" t="s">
        <v>32</v>
      </c>
      <c r="B62" t="s">
        <v>33</v>
      </c>
      <c r="C62" t="s">
        <v>7</v>
      </c>
      <c r="D62" t="s">
        <v>8</v>
      </c>
      <c r="E62">
        <v>302.92</v>
      </c>
    </row>
    <row r="63" spans="1:6" x14ac:dyDescent="0.35">
      <c r="A63" t="s">
        <v>34</v>
      </c>
      <c r="B63" t="s">
        <v>35</v>
      </c>
      <c r="C63" t="s">
        <v>7</v>
      </c>
      <c r="D63" t="s">
        <v>8</v>
      </c>
      <c r="E63">
        <v>537.53</v>
      </c>
    </row>
    <row r="64" spans="1:6" x14ac:dyDescent="0.35">
      <c r="A64" t="s">
        <v>36</v>
      </c>
      <c r="B64" t="s">
        <v>37</v>
      </c>
      <c r="C64" t="s">
        <v>7</v>
      </c>
      <c r="D64" t="s">
        <v>8</v>
      </c>
      <c r="E64">
        <v>329.81</v>
      </c>
    </row>
    <row r="65" spans="1:6" x14ac:dyDescent="0.35">
      <c r="A65" t="s">
        <v>159</v>
      </c>
      <c r="B65" t="s">
        <v>160</v>
      </c>
      <c r="C65" t="s">
        <v>156</v>
      </c>
      <c r="D65" t="s">
        <v>8</v>
      </c>
      <c r="E65">
        <v>1257.4000000000001</v>
      </c>
    </row>
    <row r="66" spans="1:6" x14ac:dyDescent="0.35">
      <c r="A66" t="s">
        <v>161</v>
      </c>
      <c r="B66" t="s">
        <v>162</v>
      </c>
      <c r="C66" t="s">
        <v>156</v>
      </c>
      <c r="D66" t="s">
        <v>8</v>
      </c>
      <c r="E66">
        <v>1820.53</v>
      </c>
    </row>
    <row r="67" spans="1:6" x14ac:dyDescent="0.35">
      <c r="A67" t="s">
        <v>163</v>
      </c>
      <c r="B67" t="s">
        <v>164</v>
      </c>
      <c r="C67" t="s">
        <v>156</v>
      </c>
      <c r="D67" t="s">
        <v>8</v>
      </c>
      <c r="E67">
        <v>139.54</v>
      </c>
    </row>
    <row r="68" spans="1:6" x14ac:dyDescent="0.35">
      <c r="A68" t="s">
        <v>194</v>
      </c>
      <c r="B68" t="s">
        <v>195</v>
      </c>
      <c r="C68" t="s">
        <v>178</v>
      </c>
      <c r="D68" t="s">
        <v>13</v>
      </c>
      <c r="E68">
        <v>67.86</v>
      </c>
      <c r="F68" s="14" t="s">
        <v>399</v>
      </c>
    </row>
    <row r="69" spans="1:6" x14ac:dyDescent="0.35">
      <c r="A69" t="s">
        <v>262</v>
      </c>
      <c r="B69" t="s">
        <v>263</v>
      </c>
      <c r="C69" t="s">
        <v>242</v>
      </c>
      <c r="D69" t="s">
        <v>8</v>
      </c>
      <c r="E69">
        <v>414.64</v>
      </c>
    </row>
    <row r="70" spans="1:6" x14ac:dyDescent="0.35">
      <c r="A70" t="s">
        <v>136</v>
      </c>
      <c r="B70" t="s">
        <v>137</v>
      </c>
      <c r="C70" t="s">
        <v>120</v>
      </c>
      <c r="D70" t="s">
        <v>13</v>
      </c>
      <c r="E70">
        <v>2963.67</v>
      </c>
      <c r="F70" s="14" t="s">
        <v>400</v>
      </c>
    </row>
    <row r="71" spans="1:6" x14ac:dyDescent="0.35">
      <c r="A71" t="s">
        <v>196</v>
      </c>
      <c r="B71" t="s">
        <v>193</v>
      </c>
      <c r="C71" t="s">
        <v>178</v>
      </c>
      <c r="D71" t="s">
        <v>8</v>
      </c>
      <c r="E71">
        <v>142.81</v>
      </c>
    </row>
    <row r="72" spans="1:6" x14ac:dyDescent="0.35">
      <c r="A72" t="s">
        <v>264</v>
      </c>
      <c r="B72" t="s">
        <v>265</v>
      </c>
      <c r="C72" t="s">
        <v>242</v>
      </c>
      <c r="D72" t="s">
        <v>13</v>
      </c>
      <c r="E72">
        <v>304.95</v>
      </c>
      <c r="F72" s="14" t="s">
        <v>402</v>
      </c>
    </row>
    <row r="73" spans="1:6" x14ac:dyDescent="0.35">
      <c r="A73" t="s">
        <v>266</v>
      </c>
      <c r="B73" t="s">
        <v>267</v>
      </c>
      <c r="C73" t="s">
        <v>242</v>
      </c>
      <c r="D73" t="s">
        <v>8</v>
      </c>
      <c r="E73">
        <v>707.36</v>
      </c>
    </row>
    <row r="74" spans="1:6" x14ac:dyDescent="0.35">
      <c r="A74" t="s">
        <v>138</v>
      </c>
      <c r="B74" t="s">
        <v>139</v>
      </c>
      <c r="C74" t="s">
        <v>120</v>
      </c>
      <c r="D74" t="s">
        <v>13</v>
      </c>
      <c r="E74">
        <v>7414.76</v>
      </c>
    </row>
    <row r="75" spans="1:6" x14ac:dyDescent="0.35">
      <c r="A75" t="s">
        <v>140</v>
      </c>
      <c r="B75" t="s">
        <v>141</v>
      </c>
      <c r="C75" t="s">
        <v>120</v>
      </c>
      <c r="D75" t="s">
        <v>13</v>
      </c>
      <c r="E75">
        <v>180.14</v>
      </c>
      <c r="F75" s="14" t="s">
        <v>407</v>
      </c>
    </row>
    <row r="76" spans="1:6" x14ac:dyDescent="0.35">
      <c r="A76" t="s">
        <v>197</v>
      </c>
      <c r="B76" t="s">
        <v>198</v>
      </c>
      <c r="C76" t="s">
        <v>178</v>
      </c>
      <c r="D76" t="s">
        <v>8</v>
      </c>
      <c r="E76">
        <v>22.58</v>
      </c>
    </row>
    <row r="77" spans="1:6" x14ac:dyDescent="0.35">
      <c r="A77" t="s">
        <v>199</v>
      </c>
      <c r="B77" t="s">
        <v>198</v>
      </c>
      <c r="C77" t="s">
        <v>178</v>
      </c>
      <c r="D77" t="s">
        <v>8</v>
      </c>
      <c r="E77">
        <v>57.54</v>
      </c>
    </row>
    <row r="78" spans="1:6" x14ac:dyDescent="0.35">
      <c r="A78" t="s">
        <v>200</v>
      </c>
      <c r="B78" t="s">
        <v>198</v>
      </c>
      <c r="C78" t="s">
        <v>178</v>
      </c>
      <c r="D78" t="s">
        <v>8</v>
      </c>
      <c r="E78">
        <v>227.6</v>
      </c>
    </row>
    <row r="79" spans="1:6" x14ac:dyDescent="0.35">
      <c r="A79" t="s">
        <v>142</v>
      </c>
      <c r="B79" t="s">
        <v>55</v>
      </c>
      <c r="C79" t="s">
        <v>120</v>
      </c>
      <c r="D79" t="s">
        <v>13</v>
      </c>
      <c r="E79">
        <v>554.25</v>
      </c>
      <c r="F79" s="14" t="s">
        <v>408</v>
      </c>
    </row>
    <row r="80" spans="1:6" x14ac:dyDescent="0.35">
      <c r="A80" t="s">
        <v>80</v>
      </c>
      <c r="B80" t="s">
        <v>81</v>
      </c>
      <c r="C80" t="s">
        <v>68</v>
      </c>
      <c r="D80" t="s">
        <v>13</v>
      </c>
      <c r="E80">
        <v>596.75</v>
      </c>
      <c r="F80" s="14" t="s">
        <v>409</v>
      </c>
    </row>
    <row r="81" spans="1:6" x14ac:dyDescent="0.35">
      <c r="A81" t="s">
        <v>201</v>
      </c>
      <c r="B81" t="s">
        <v>202</v>
      </c>
      <c r="C81" t="s">
        <v>178</v>
      </c>
      <c r="D81" t="s">
        <v>8</v>
      </c>
      <c r="E81">
        <v>253.38</v>
      </c>
    </row>
    <row r="82" spans="1:6" x14ac:dyDescent="0.35">
      <c r="A82" t="s">
        <v>38</v>
      </c>
      <c r="B82" t="s">
        <v>39</v>
      </c>
      <c r="C82" t="s">
        <v>7</v>
      </c>
      <c r="D82" t="s">
        <v>8</v>
      </c>
      <c r="E82">
        <v>1807.1</v>
      </c>
    </row>
    <row r="83" spans="1:6" x14ac:dyDescent="0.35">
      <c r="A83" t="s">
        <v>40</v>
      </c>
      <c r="B83" t="s">
        <v>41</v>
      </c>
      <c r="C83" t="s">
        <v>7</v>
      </c>
      <c r="D83" t="s">
        <v>8</v>
      </c>
      <c r="E83">
        <v>590.27</v>
      </c>
    </row>
    <row r="84" spans="1:6" x14ac:dyDescent="0.35">
      <c r="A84" t="s">
        <v>42</v>
      </c>
      <c r="B84" t="s">
        <v>43</v>
      </c>
      <c r="C84" t="s">
        <v>7</v>
      </c>
      <c r="D84" t="s">
        <v>8</v>
      </c>
      <c r="E84">
        <v>238.17</v>
      </c>
    </row>
    <row r="85" spans="1:6" x14ac:dyDescent="0.35">
      <c r="A85" t="s">
        <v>44</v>
      </c>
      <c r="B85" t="s">
        <v>45</v>
      </c>
      <c r="C85" t="s">
        <v>7</v>
      </c>
      <c r="D85" t="s">
        <v>8</v>
      </c>
      <c r="E85">
        <v>657.55</v>
      </c>
    </row>
    <row r="86" spans="1:6" x14ac:dyDescent="0.35">
      <c r="A86" t="s">
        <v>46</v>
      </c>
      <c r="B86" t="s">
        <v>47</v>
      </c>
      <c r="C86" t="s">
        <v>7</v>
      </c>
      <c r="D86" t="s">
        <v>8</v>
      </c>
      <c r="E86">
        <v>586.41</v>
      </c>
    </row>
    <row r="87" spans="1:6" x14ac:dyDescent="0.35">
      <c r="A87" t="s">
        <v>48</v>
      </c>
      <c r="B87" t="s">
        <v>49</v>
      </c>
      <c r="C87" t="s">
        <v>7</v>
      </c>
      <c r="D87" t="s">
        <v>8</v>
      </c>
      <c r="E87">
        <v>380.99</v>
      </c>
    </row>
    <row r="88" spans="1:6" x14ac:dyDescent="0.35">
      <c r="A88" t="s">
        <v>50</v>
      </c>
      <c r="B88" t="s">
        <v>51</v>
      </c>
      <c r="C88" t="s">
        <v>7</v>
      </c>
      <c r="D88" t="s">
        <v>8</v>
      </c>
      <c r="E88">
        <v>310.29000000000002</v>
      </c>
    </row>
    <row r="89" spans="1:6" x14ac:dyDescent="0.35">
      <c r="A89" t="s">
        <v>52</v>
      </c>
      <c r="B89" t="s">
        <v>53</v>
      </c>
      <c r="C89" t="s">
        <v>7</v>
      </c>
      <c r="D89" t="s">
        <v>8</v>
      </c>
      <c r="E89">
        <v>226.48</v>
      </c>
    </row>
    <row r="90" spans="1:6" x14ac:dyDescent="0.35">
      <c r="A90" t="s">
        <v>165</v>
      </c>
      <c r="B90" t="s">
        <v>166</v>
      </c>
      <c r="C90" t="s">
        <v>156</v>
      </c>
      <c r="D90" t="s">
        <v>13</v>
      </c>
      <c r="E90">
        <v>610.54999999999995</v>
      </c>
      <c r="F90" s="14" t="s">
        <v>410</v>
      </c>
    </row>
    <row r="91" spans="1:6" x14ac:dyDescent="0.35">
      <c r="A91" t="s">
        <v>54</v>
      </c>
      <c r="B91" t="s">
        <v>55</v>
      </c>
      <c r="C91" t="s">
        <v>7</v>
      </c>
      <c r="D91" t="s">
        <v>13</v>
      </c>
      <c r="E91">
        <v>1174.6300000000001</v>
      </c>
      <c r="F91" s="14" t="s">
        <v>411</v>
      </c>
    </row>
    <row r="92" spans="1:6" x14ac:dyDescent="0.35">
      <c r="A92" t="s">
        <v>56</v>
      </c>
      <c r="B92" t="s">
        <v>57</v>
      </c>
      <c r="C92" t="s">
        <v>7</v>
      </c>
      <c r="D92" t="s">
        <v>8</v>
      </c>
      <c r="E92">
        <v>492.8</v>
      </c>
    </row>
    <row r="93" spans="1:6" x14ac:dyDescent="0.35">
      <c r="A93" t="s">
        <v>58</v>
      </c>
      <c r="B93" t="s">
        <v>59</v>
      </c>
      <c r="C93" t="s">
        <v>7</v>
      </c>
      <c r="D93" t="s">
        <v>8</v>
      </c>
      <c r="E93">
        <v>1006.25</v>
      </c>
    </row>
    <row r="94" spans="1:6" x14ac:dyDescent="0.35">
      <c r="A94" t="s">
        <v>60</v>
      </c>
      <c r="B94" t="s">
        <v>61</v>
      </c>
      <c r="C94" t="s">
        <v>7</v>
      </c>
      <c r="D94" t="s">
        <v>8</v>
      </c>
      <c r="E94">
        <v>1226.8</v>
      </c>
    </row>
    <row r="95" spans="1:6" x14ac:dyDescent="0.35">
      <c r="A95" t="s">
        <v>82</v>
      </c>
      <c r="B95" t="s">
        <v>83</v>
      </c>
      <c r="C95" t="s">
        <v>68</v>
      </c>
      <c r="D95" t="s">
        <v>13</v>
      </c>
      <c r="E95">
        <v>1856.29</v>
      </c>
      <c r="F95" s="14" t="s">
        <v>412</v>
      </c>
    </row>
    <row r="96" spans="1:6" x14ac:dyDescent="0.35">
      <c r="A96" t="s">
        <v>167</v>
      </c>
      <c r="B96" t="s">
        <v>168</v>
      </c>
      <c r="C96" t="s">
        <v>156</v>
      </c>
      <c r="D96" t="s">
        <v>169</v>
      </c>
      <c r="E96">
        <v>78.84</v>
      </c>
      <c r="F96" s="14" t="s">
        <v>427</v>
      </c>
    </row>
    <row r="97" spans="1:6" x14ac:dyDescent="0.35">
      <c r="A97" t="s">
        <v>62</v>
      </c>
      <c r="B97" t="s">
        <v>63</v>
      </c>
      <c r="C97" t="s">
        <v>7</v>
      </c>
      <c r="D97" t="s">
        <v>8</v>
      </c>
      <c r="E97">
        <v>770.81</v>
      </c>
    </row>
    <row r="98" spans="1:6" x14ac:dyDescent="0.35">
      <c r="A98" t="s">
        <v>170</v>
      </c>
      <c r="B98" t="s">
        <v>171</v>
      </c>
      <c r="C98" t="s">
        <v>156</v>
      </c>
      <c r="D98" t="s">
        <v>13</v>
      </c>
      <c r="E98">
        <v>243.98</v>
      </c>
      <c r="F98" s="14" t="s">
        <v>416</v>
      </c>
    </row>
    <row r="99" spans="1:6" x14ac:dyDescent="0.35">
      <c r="A99" t="s">
        <v>143</v>
      </c>
      <c r="B99" t="s">
        <v>144</v>
      </c>
      <c r="C99" t="s">
        <v>120</v>
      </c>
      <c r="D99" t="s">
        <v>13</v>
      </c>
      <c r="E99">
        <v>1141.6600000000001</v>
      </c>
      <c r="F99" s="14" t="s">
        <v>417</v>
      </c>
    </row>
    <row r="100" spans="1:6" x14ac:dyDescent="0.35">
      <c r="A100" t="s">
        <v>268</v>
      </c>
      <c r="B100" t="s">
        <v>269</v>
      </c>
      <c r="C100" t="s">
        <v>242</v>
      </c>
      <c r="D100" t="s">
        <v>13</v>
      </c>
      <c r="E100">
        <v>154.35</v>
      </c>
      <c r="F100" s="14" t="s">
        <v>419</v>
      </c>
    </row>
    <row r="101" spans="1:6" x14ac:dyDescent="0.35">
      <c r="A101" t="s">
        <v>271</v>
      </c>
      <c r="B101" t="s">
        <v>270</v>
      </c>
      <c r="C101" t="s">
        <v>242</v>
      </c>
      <c r="D101" t="s">
        <v>13</v>
      </c>
      <c r="E101">
        <v>153.79</v>
      </c>
      <c r="F101" s="14" t="s">
        <v>420</v>
      </c>
    </row>
    <row r="102" spans="1:6" x14ac:dyDescent="0.35">
      <c r="A102" t="s">
        <v>272</v>
      </c>
      <c r="B102" t="s">
        <v>273</v>
      </c>
      <c r="C102" t="s">
        <v>242</v>
      </c>
      <c r="D102" t="s">
        <v>13</v>
      </c>
      <c r="E102">
        <v>246.34</v>
      </c>
      <c r="F102" s="14" t="s">
        <v>423</v>
      </c>
    </row>
    <row r="103" spans="1:6" x14ac:dyDescent="0.35">
      <c r="A103" t="s">
        <v>107</v>
      </c>
      <c r="B103" t="s">
        <v>108</v>
      </c>
      <c r="C103" t="s">
        <v>100</v>
      </c>
      <c r="D103" t="s">
        <v>8</v>
      </c>
      <c r="E103">
        <v>104.66</v>
      </c>
    </row>
    <row r="104" spans="1:6" x14ac:dyDescent="0.35">
      <c r="A104" t="s">
        <v>274</v>
      </c>
      <c r="B104" t="s">
        <v>275</v>
      </c>
      <c r="C104" t="s">
        <v>242</v>
      </c>
      <c r="D104" t="s">
        <v>13</v>
      </c>
      <c r="E104">
        <v>340.78</v>
      </c>
      <c r="F104" s="14" t="s">
        <v>425</v>
      </c>
    </row>
    <row r="105" spans="1:6" x14ac:dyDescent="0.35">
      <c r="A105" t="s">
        <v>203</v>
      </c>
      <c r="B105" t="s">
        <v>182</v>
      </c>
      <c r="C105" t="s">
        <v>178</v>
      </c>
      <c r="D105" t="s">
        <v>8</v>
      </c>
      <c r="E105">
        <v>1609.2</v>
      </c>
    </row>
    <row r="106" spans="1:6" x14ac:dyDescent="0.35">
      <c r="A106" t="s">
        <v>204</v>
      </c>
      <c r="B106" t="s">
        <v>205</v>
      </c>
      <c r="C106" t="s">
        <v>178</v>
      </c>
      <c r="D106" t="s">
        <v>8</v>
      </c>
      <c r="E106">
        <v>2345.9</v>
      </c>
    </row>
    <row r="107" spans="1:6" x14ac:dyDescent="0.35">
      <c r="A107" t="s">
        <v>206</v>
      </c>
      <c r="B107" t="s">
        <v>205</v>
      </c>
      <c r="C107" t="s">
        <v>178</v>
      </c>
      <c r="D107" t="s">
        <v>8</v>
      </c>
      <c r="E107">
        <v>838.64</v>
      </c>
    </row>
    <row r="108" spans="1:6" x14ac:dyDescent="0.35">
      <c r="A108" t="s">
        <v>207</v>
      </c>
      <c r="B108" t="s">
        <v>205</v>
      </c>
      <c r="C108" t="s">
        <v>178</v>
      </c>
      <c r="D108" t="s">
        <v>8</v>
      </c>
      <c r="E108">
        <v>5699.08</v>
      </c>
    </row>
    <row r="109" spans="1:6" x14ac:dyDescent="0.35">
      <c r="A109" t="s">
        <v>208</v>
      </c>
      <c r="B109" t="s">
        <v>205</v>
      </c>
      <c r="C109" t="s">
        <v>178</v>
      </c>
      <c r="D109" t="s">
        <v>8</v>
      </c>
      <c r="E109">
        <v>1051.01</v>
      </c>
    </row>
    <row r="110" spans="1:6" x14ac:dyDescent="0.35">
      <c r="A110" t="s">
        <v>209</v>
      </c>
      <c r="B110" t="s">
        <v>205</v>
      </c>
      <c r="C110" t="s">
        <v>178</v>
      </c>
      <c r="D110" t="s">
        <v>8</v>
      </c>
      <c r="E110">
        <v>147.27000000000001</v>
      </c>
    </row>
    <row r="111" spans="1:6" x14ac:dyDescent="0.35">
      <c r="A111" t="s">
        <v>145</v>
      </c>
      <c r="B111" t="s">
        <v>146</v>
      </c>
      <c r="C111" t="s">
        <v>120</v>
      </c>
      <c r="D111" t="s">
        <v>13</v>
      </c>
      <c r="E111">
        <v>10573.14</v>
      </c>
      <c r="F111" s="14" t="s">
        <v>427</v>
      </c>
    </row>
    <row r="112" spans="1:6" x14ac:dyDescent="0.35">
      <c r="A112" t="s">
        <v>210</v>
      </c>
      <c r="B112" t="s">
        <v>205</v>
      </c>
      <c r="C112" t="s">
        <v>178</v>
      </c>
      <c r="D112" t="s">
        <v>8</v>
      </c>
      <c r="E112">
        <v>174</v>
      </c>
    </row>
    <row r="113" spans="1:5" x14ac:dyDescent="0.35">
      <c r="A113" t="s">
        <v>211</v>
      </c>
      <c r="B113" t="s">
        <v>182</v>
      </c>
      <c r="C113" t="s">
        <v>178</v>
      </c>
      <c r="D113" t="s">
        <v>8</v>
      </c>
      <c r="E113">
        <v>159.29</v>
      </c>
    </row>
    <row r="114" spans="1:5" x14ac:dyDescent="0.35">
      <c r="A114" t="s">
        <v>212</v>
      </c>
      <c r="B114" t="s">
        <v>205</v>
      </c>
      <c r="C114" t="s">
        <v>178</v>
      </c>
      <c r="D114" t="s">
        <v>8</v>
      </c>
      <c r="E114">
        <v>169.57</v>
      </c>
    </row>
    <row r="115" spans="1:5" x14ac:dyDescent="0.35">
      <c r="A115" t="s">
        <v>213</v>
      </c>
      <c r="B115" t="s">
        <v>182</v>
      </c>
      <c r="C115" t="s">
        <v>178</v>
      </c>
      <c r="D115" t="s">
        <v>8</v>
      </c>
      <c r="E115">
        <v>189.73</v>
      </c>
    </row>
    <row r="116" spans="1:5" x14ac:dyDescent="0.35">
      <c r="A116" t="s">
        <v>214</v>
      </c>
      <c r="B116" t="s">
        <v>205</v>
      </c>
      <c r="C116" t="s">
        <v>178</v>
      </c>
      <c r="D116" t="s">
        <v>8</v>
      </c>
      <c r="E116">
        <v>217.46</v>
      </c>
    </row>
    <row r="117" spans="1:5" x14ac:dyDescent="0.35">
      <c r="A117" t="s">
        <v>215</v>
      </c>
      <c r="B117" t="s">
        <v>205</v>
      </c>
      <c r="C117" t="s">
        <v>178</v>
      </c>
      <c r="D117" t="s">
        <v>8</v>
      </c>
      <c r="E117">
        <v>224.69</v>
      </c>
    </row>
    <row r="118" spans="1:5" x14ac:dyDescent="0.35">
      <c r="A118" t="s">
        <v>216</v>
      </c>
      <c r="B118" t="s">
        <v>205</v>
      </c>
      <c r="C118" t="s">
        <v>178</v>
      </c>
      <c r="D118" t="s">
        <v>8</v>
      </c>
      <c r="E118">
        <v>246.83</v>
      </c>
    </row>
    <row r="119" spans="1:5" x14ac:dyDescent="0.35">
      <c r="A119" t="s">
        <v>218</v>
      </c>
      <c r="B119" t="s">
        <v>219</v>
      </c>
      <c r="C119" t="s">
        <v>178</v>
      </c>
      <c r="D119" t="s">
        <v>8</v>
      </c>
      <c r="E119">
        <v>215.2</v>
      </c>
    </row>
    <row r="120" spans="1:5" x14ac:dyDescent="0.35">
      <c r="A120" t="s">
        <v>217</v>
      </c>
      <c r="B120" t="s">
        <v>182</v>
      </c>
      <c r="C120" t="s">
        <v>178</v>
      </c>
      <c r="D120" t="s">
        <v>8</v>
      </c>
      <c r="E120">
        <v>6253.3</v>
      </c>
    </row>
    <row r="121" spans="1:5" x14ac:dyDescent="0.35">
      <c r="A121" t="s">
        <v>220</v>
      </c>
      <c r="B121" t="s">
        <v>219</v>
      </c>
      <c r="C121" t="s">
        <v>178</v>
      </c>
      <c r="D121" t="s">
        <v>8</v>
      </c>
      <c r="E121">
        <v>1337.75</v>
      </c>
    </row>
    <row r="122" spans="1:5" x14ac:dyDescent="0.35">
      <c r="A122" t="s">
        <v>221</v>
      </c>
      <c r="B122" t="s">
        <v>219</v>
      </c>
      <c r="C122" t="s">
        <v>178</v>
      </c>
      <c r="D122" t="s">
        <v>8</v>
      </c>
      <c r="E122">
        <v>1311.17</v>
      </c>
    </row>
    <row r="123" spans="1:5" x14ac:dyDescent="0.35">
      <c r="A123" t="s">
        <v>222</v>
      </c>
      <c r="B123" t="s">
        <v>219</v>
      </c>
      <c r="C123" t="s">
        <v>178</v>
      </c>
      <c r="D123" t="s">
        <v>8</v>
      </c>
      <c r="E123">
        <v>1385.88</v>
      </c>
    </row>
    <row r="124" spans="1:5" x14ac:dyDescent="0.35">
      <c r="A124" t="s">
        <v>223</v>
      </c>
      <c r="B124" t="s">
        <v>219</v>
      </c>
      <c r="C124" t="s">
        <v>178</v>
      </c>
      <c r="D124" t="s">
        <v>8</v>
      </c>
      <c r="E124">
        <v>1355.35</v>
      </c>
    </row>
    <row r="125" spans="1:5" x14ac:dyDescent="0.35">
      <c r="A125" t="s">
        <v>224</v>
      </c>
      <c r="B125" t="s">
        <v>219</v>
      </c>
      <c r="C125" t="s">
        <v>178</v>
      </c>
      <c r="D125" t="s">
        <v>8</v>
      </c>
      <c r="E125">
        <v>1284.1300000000001</v>
      </c>
    </row>
    <row r="126" spans="1:5" x14ac:dyDescent="0.35">
      <c r="A126" t="s">
        <v>225</v>
      </c>
      <c r="B126" t="s">
        <v>219</v>
      </c>
      <c r="C126" t="s">
        <v>178</v>
      </c>
      <c r="D126" t="s">
        <v>8</v>
      </c>
      <c r="E126">
        <v>1259.82</v>
      </c>
    </row>
    <row r="127" spans="1:5" x14ac:dyDescent="0.35">
      <c r="A127" t="s">
        <v>226</v>
      </c>
      <c r="B127" t="s">
        <v>219</v>
      </c>
      <c r="C127" t="s">
        <v>178</v>
      </c>
      <c r="D127" t="s">
        <v>8</v>
      </c>
      <c r="E127">
        <v>1297.48</v>
      </c>
    </row>
    <row r="128" spans="1:5" x14ac:dyDescent="0.35">
      <c r="A128" t="s">
        <v>227</v>
      </c>
      <c r="B128" t="s">
        <v>228</v>
      </c>
      <c r="C128" t="s">
        <v>178</v>
      </c>
      <c r="D128" t="s">
        <v>8</v>
      </c>
      <c r="E128">
        <v>2870.88</v>
      </c>
    </row>
    <row r="129" spans="1:6" x14ac:dyDescent="0.35">
      <c r="A129" t="s">
        <v>84</v>
      </c>
      <c r="B129" t="s">
        <v>85</v>
      </c>
      <c r="C129" t="s">
        <v>68</v>
      </c>
      <c r="D129" t="s">
        <v>13</v>
      </c>
      <c r="E129">
        <v>230.31</v>
      </c>
      <c r="F129" s="14" t="s">
        <v>428</v>
      </c>
    </row>
    <row r="130" spans="1:6" x14ac:dyDescent="0.35">
      <c r="A130" t="s">
        <v>229</v>
      </c>
      <c r="B130" t="s">
        <v>228</v>
      </c>
      <c r="C130" t="s">
        <v>178</v>
      </c>
      <c r="D130" t="s">
        <v>8</v>
      </c>
      <c r="E130">
        <v>106.41</v>
      </c>
    </row>
    <row r="131" spans="1:6" x14ac:dyDescent="0.35">
      <c r="A131" t="s">
        <v>64</v>
      </c>
      <c r="B131" t="s">
        <v>65</v>
      </c>
      <c r="C131" t="s">
        <v>7</v>
      </c>
      <c r="D131" t="s">
        <v>8</v>
      </c>
      <c r="E131">
        <v>906.85</v>
      </c>
    </row>
    <row r="132" spans="1:6" x14ac:dyDescent="0.35">
      <c r="A132" t="s">
        <v>276</v>
      </c>
      <c r="B132" t="s">
        <v>277</v>
      </c>
      <c r="C132" t="s">
        <v>242</v>
      </c>
      <c r="D132" t="s">
        <v>13</v>
      </c>
      <c r="E132">
        <v>2533.98</v>
      </c>
      <c r="F132" s="14" t="s">
        <v>429</v>
      </c>
    </row>
    <row r="133" spans="1:6" x14ac:dyDescent="0.35">
      <c r="A133" t="s">
        <v>86</v>
      </c>
      <c r="B133" t="s">
        <v>87</v>
      </c>
      <c r="C133" t="s">
        <v>68</v>
      </c>
      <c r="D133" t="s">
        <v>13</v>
      </c>
      <c r="E133">
        <v>1285.7</v>
      </c>
      <c r="F133" s="14" t="s">
        <v>431</v>
      </c>
    </row>
    <row r="134" spans="1:6" x14ac:dyDescent="0.35">
      <c r="A134" t="s">
        <v>279</v>
      </c>
      <c r="B134" t="s">
        <v>280</v>
      </c>
      <c r="C134" t="s">
        <v>242</v>
      </c>
      <c r="D134" t="s">
        <v>13</v>
      </c>
      <c r="E134">
        <v>910.58</v>
      </c>
      <c r="F134" s="14" t="s">
        <v>432</v>
      </c>
    </row>
    <row r="135" spans="1:6" x14ac:dyDescent="0.35">
      <c r="A135" t="s">
        <v>88</v>
      </c>
      <c r="B135" t="s">
        <v>89</v>
      </c>
      <c r="C135" t="s">
        <v>68</v>
      </c>
      <c r="D135" t="s">
        <v>8</v>
      </c>
      <c r="E135">
        <v>294.81</v>
      </c>
    </row>
    <row r="136" spans="1:6" x14ac:dyDescent="0.35">
      <c r="A136" t="s">
        <v>90</v>
      </c>
      <c r="B136" t="s">
        <v>91</v>
      </c>
      <c r="C136" t="s">
        <v>68</v>
      </c>
      <c r="D136" t="s">
        <v>8</v>
      </c>
      <c r="E136">
        <v>842.26</v>
      </c>
    </row>
    <row r="137" spans="1:6" x14ac:dyDescent="0.35">
      <c r="A137" t="s">
        <v>92</v>
      </c>
      <c r="B137" t="s">
        <v>93</v>
      </c>
      <c r="C137" t="s">
        <v>68</v>
      </c>
      <c r="D137" t="s">
        <v>8</v>
      </c>
      <c r="E137">
        <v>647.05999999999995</v>
      </c>
    </row>
    <row r="138" spans="1:6" x14ac:dyDescent="0.35">
      <c r="A138" t="s">
        <v>281</v>
      </c>
      <c r="B138" t="s">
        <v>282</v>
      </c>
      <c r="C138" t="s">
        <v>242</v>
      </c>
      <c r="D138" t="s">
        <v>13</v>
      </c>
      <c r="E138">
        <v>523.33000000000004</v>
      </c>
      <c r="F138" s="14" t="s">
        <v>433</v>
      </c>
    </row>
    <row r="139" spans="1:6" x14ac:dyDescent="0.35">
      <c r="A139" t="s">
        <v>230</v>
      </c>
      <c r="B139" t="s">
        <v>228</v>
      </c>
      <c r="C139" t="s">
        <v>178</v>
      </c>
      <c r="D139" t="s">
        <v>8</v>
      </c>
      <c r="E139">
        <v>225.84</v>
      </c>
    </row>
    <row r="140" spans="1:6" x14ac:dyDescent="0.35">
      <c r="A140" t="s">
        <v>231</v>
      </c>
      <c r="B140" t="s">
        <v>228</v>
      </c>
      <c r="C140" t="s">
        <v>178</v>
      </c>
      <c r="D140" t="s">
        <v>8</v>
      </c>
      <c r="E140">
        <v>134.46</v>
      </c>
    </row>
    <row r="141" spans="1:6" x14ac:dyDescent="0.35">
      <c r="A141" t="s">
        <v>232</v>
      </c>
      <c r="B141" t="s">
        <v>182</v>
      </c>
      <c r="C141" t="s">
        <v>178</v>
      </c>
      <c r="D141" t="s">
        <v>8</v>
      </c>
      <c r="E141">
        <v>223.77</v>
      </c>
    </row>
    <row r="142" spans="1:6" x14ac:dyDescent="0.35">
      <c r="A142" t="s">
        <v>233</v>
      </c>
      <c r="B142" t="s">
        <v>228</v>
      </c>
      <c r="C142" t="s">
        <v>178</v>
      </c>
      <c r="D142" t="s">
        <v>8</v>
      </c>
      <c r="E142">
        <v>123.91</v>
      </c>
    </row>
    <row r="143" spans="1:6" x14ac:dyDescent="0.35">
      <c r="A143" t="s">
        <v>234</v>
      </c>
      <c r="B143" t="s">
        <v>228</v>
      </c>
      <c r="C143" t="s">
        <v>178</v>
      </c>
      <c r="D143" t="s">
        <v>8</v>
      </c>
      <c r="E143">
        <v>197.24</v>
      </c>
    </row>
    <row r="144" spans="1:6" x14ac:dyDescent="0.35">
      <c r="A144" t="s">
        <v>235</v>
      </c>
      <c r="B144" t="s">
        <v>228</v>
      </c>
      <c r="C144" t="s">
        <v>178</v>
      </c>
      <c r="D144" t="s">
        <v>8</v>
      </c>
      <c r="E144">
        <v>194.08</v>
      </c>
    </row>
    <row r="145" spans="1:6" x14ac:dyDescent="0.35">
      <c r="A145" t="s">
        <v>147</v>
      </c>
      <c r="B145" t="s">
        <v>148</v>
      </c>
      <c r="C145" t="s">
        <v>120</v>
      </c>
      <c r="D145" t="s">
        <v>13</v>
      </c>
      <c r="E145">
        <v>340.76</v>
      </c>
      <c r="F145" s="14" t="s">
        <v>435</v>
      </c>
    </row>
    <row r="146" spans="1:6" x14ac:dyDescent="0.35">
      <c r="A146" t="s">
        <v>109</v>
      </c>
      <c r="B146" t="s">
        <v>110</v>
      </c>
      <c r="C146" t="s">
        <v>100</v>
      </c>
      <c r="D146" t="s">
        <v>13</v>
      </c>
      <c r="E146">
        <v>2305.0300000000002</v>
      </c>
      <c r="F146" s="14" t="s">
        <v>437</v>
      </c>
    </row>
    <row r="147" spans="1:6" x14ac:dyDescent="0.35">
      <c r="A147" t="s">
        <v>94</v>
      </c>
      <c r="B147" t="s">
        <v>95</v>
      </c>
      <c r="C147" t="s">
        <v>68</v>
      </c>
      <c r="D147" t="s">
        <v>8</v>
      </c>
      <c r="E147">
        <v>2312.88</v>
      </c>
    </row>
    <row r="148" spans="1:6" x14ac:dyDescent="0.35">
      <c r="A148" t="s">
        <v>149</v>
      </c>
      <c r="B148" t="s">
        <v>150</v>
      </c>
      <c r="C148" t="s">
        <v>120</v>
      </c>
      <c r="D148" t="s">
        <v>13</v>
      </c>
      <c r="E148">
        <v>371.89</v>
      </c>
      <c r="F148" s="14" t="s">
        <v>438</v>
      </c>
    </row>
    <row r="149" spans="1:6" x14ac:dyDescent="0.35">
      <c r="A149" t="s">
        <v>236</v>
      </c>
      <c r="B149" t="s">
        <v>228</v>
      </c>
      <c r="C149" t="s">
        <v>178</v>
      </c>
      <c r="D149" t="s">
        <v>8</v>
      </c>
      <c r="E149">
        <v>372.98</v>
      </c>
    </row>
    <row r="150" spans="1:6" x14ac:dyDescent="0.35">
      <c r="A150" t="s">
        <v>237</v>
      </c>
      <c r="B150" t="s">
        <v>228</v>
      </c>
      <c r="C150" t="s">
        <v>178</v>
      </c>
      <c r="D150" t="s">
        <v>8</v>
      </c>
      <c r="E150">
        <v>103.67</v>
      </c>
    </row>
    <row r="151" spans="1:6" x14ac:dyDescent="0.35">
      <c r="A151" t="s">
        <v>238</v>
      </c>
      <c r="B151" t="s">
        <v>182</v>
      </c>
      <c r="C151" t="s">
        <v>178</v>
      </c>
      <c r="D151" t="s">
        <v>8</v>
      </c>
      <c r="E151">
        <v>738.87</v>
      </c>
    </row>
    <row r="152" spans="1:6" x14ac:dyDescent="0.35">
      <c r="A152" t="s">
        <v>283</v>
      </c>
      <c r="B152" t="s">
        <v>284</v>
      </c>
      <c r="C152" t="s">
        <v>242</v>
      </c>
      <c r="D152" t="s">
        <v>13</v>
      </c>
      <c r="E152">
        <v>736.04</v>
      </c>
      <c r="F152" s="14" t="s">
        <v>439</v>
      </c>
    </row>
    <row r="153" spans="1:6" x14ac:dyDescent="0.35">
      <c r="A153" t="s">
        <v>239</v>
      </c>
      <c r="B153" t="s">
        <v>228</v>
      </c>
      <c r="C153" t="s">
        <v>178</v>
      </c>
      <c r="D153" t="s">
        <v>8</v>
      </c>
      <c r="E153">
        <v>105.47</v>
      </c>
    </row>
    <row r="154" spans="1:6" x14ac:dyDescent="0.35">
      <c r="A154" t="s">
        <v>114</v>
      </c>
      <c r="B154" t="s">
        <v>115</v>
      </c>
      <c r="C154" t="s">
        <v>113</v>
      </c>
      <c r="D154" t="s">
        <v>13</v>
      </c>
      <c r="E154">
        <v>448.17</v>
      </c>
      <c r="F154" s="14" t="s">
        <v>440</v>
      </c>
    </row>
    <row r="155" spans="1:6" x14ac:dyDescent="0.35">
      <c r="A155" t="s">
        <v>172</v>
      </c>
      <c r="B155" t="s">
        <v>173</v>
      </c>
      <c r="C155" t="s">
        <v>156</v>
      </c>
      <c r="D155" t="s">
        <v>8</v>
      </c>
      <c r="E155">
        <v>383.9</v>
      </c>
    </row>
    <row r="156" spans="1:6" x14ac:dyDescent="0.35">
      <c r="A156" t="s">
        <v>285</v>
      </c>
      <c r="B156" t="s">
        <v>286</v>
      </c>
      <c r="C156" t="s">
        <v>242</v>
      </c>
      <c r="D156" t="s">
        <v>13</v>
      </c>
      <c r="E156">
        <v>995.38</v>
      </c>
      <c r="F156" s="14" t="s">
        <v>441</v>
      </c>
    </row>
    <row r="157" spans="1:6" x14ac:dyDescent="0.35">
      <c r="A157" t="s">
        <v>287</v>
      </c>
      <c r="B157" t="s">
        <v>288</v>
      </c>
      <c r="C157" t="s">
        <v>242</v>
      </c>
      <c r="D157" t="s">
        <v>13</v>
      </c>
      <c r="E157">
        <v>2138.1799999999998</v>
      </c>
      <c r="F157" s="14" t="s">
        <v>442</v>
      </c>
    </row>
    <row r="158" spans="1:6" x14ac:dyDescent="0.35">
      <c r="A158" t="s">
        <v>289</v>
      </c>
      <c r="B158" t="s">
        <v>290</v>
      </c>
      <c r="C158" t="s">
        <v>242</v>
      </c>
      <c r="D158" t="s">
        <v>8</v>
      </c>
      <c r="E158">
        <v>974.87</v>
      </c>
    </row>
    <row r="159" spans="1:6" x14ac:dyDescent="0.35">
      <c r="A159" t="s">
        <v>291</v>
      </c>
      <c r="B159" t="s">
        <v>290</v>
      </c>
      <c r="C159" t="s">
        <v>242</v>
      </c>
      <c r="D159" t="s">
        <v>8</v>
      </c>
      <c r="E159">
        <v>617.22</v>
      </c>
    </row>
    <row r="160" spans="1:6" x14ac:dyDescent="0.35">
      <c r="A160" t="s">
        <v>292</v>
      </c>
      <c r="B160" t="s">
        <v>290</v>
      </c>
      <c r="C160" t="s">
        <v>242</v>
      </c>
      <c r="D160" t="s">
        <v>8</v>
      </c>
      <c r="E160">
        <v>175.63</v>
      </c>
    </row>
    <row r="161" spans="1:6" x14ac:dyDescent="0.35">
      <c r="A161" t="s">
        <v>293</v>
      </c>
      <c r="B161" t="s">
        <v>294</v>
      </c>
      <c r="C161" t="s">
        <v>242</v>
      </c>
      <c r="D161" t="s">
        <v>8</v>
      </c>
      <c r="E161">
        <v>380.96</v>
      </c>
    </row>
    <row r="162" spans="1:6" x14ac:dyDescent="0.35">
      <c r="A162" t="s">
        <v>295</v>
      </c>
      <c r="B162" t="s">
        <v>296</v>
      </c>
      <c r="C162" t="s">
        <v>242</v>
      </c>
      <c r="D162" t="s">
        <v>13</v>
      </c>
      <c r="E162">
        <v>581.51</v>
      </c>
      <c r="F162" s="14" t="s">
        <v>445</v>
      </c>
    </row>
    <row r="163" spans="1:6" x14ac:dyDescent="0.35">
      <c r="A163" t="s">
        <v>116</v>
      </c>
      <c r="B163" t="s">
        <v>117</v>
      </c>
      <c r="C163" t="s">
        <v>113</v>
      </c>
      <c r="D163" t="s">
        <v>8</v>
      </c>
      <c r="E163">
        <v>259.89</v>
      </c>
    </row>
    <row r="164" spans="1:6" x14ac:dyDescent="0.35">
      <c r="A164" t="s">
        <v>174</v>
      </c>
      <c r="B164" t="s">
        <v>175</v>
      </c>
      <c r="C164" t="s">
        <v>156</v>
      </c>
      <c r="D164" t="s">
        <v>13</v>
      </c>
      <c r="E164">
        <v>55.4</v>
      </c>
      <c r="F164" s="14" t="s">
        <v>446</v>
      </c>
    </row>
    <row r="165" spans="1:6" x14ac:dyDescent="0.35">
      <c r="A165" t="s">
        <v>96</v>
      </c>
      <c r="B165" t="s">
        <v>97</v>
      </c>
      <c r="C165" t="s">
        <v>68</v>
      </c>
      <c r="D165" t="s">
        <v>8</v>
      </c>
      <c r="E165">
        <v>731.59</v>
      </c>
    </row>
  </sheetData>
  <sortState xmlns:xlrd2="http://schemas.microsoft.com/office/spreadsheetml/2017/richdata2" ref="A2:F165">
    <sortCondition ref="A1:A165"/>
  </sortState>
  <conditionalFormatting sqref="A1:E165">
    <cfRule type="containsText" dxfId="73" priority="9" operator="containsText" text="NEW">
      <formula>NOT(ISERROR(SEARCH("NEW",A1)))</formula>
    </cfRule>
  </conditionalFormatting>
  <conditionalFormatting sqref="F164">
    <cfRule type="containsText" dxfId="72" priority="5" operator="containsText" text="Unknown">
      <formula>NOT(ISERROR(SEARCH("Unknown",F164)))</formula>
    </cfRule>
  </conditionalFormatting>
  <conditionalFormatting sqref="F157:F162">
    <cfRule type="containsText" dxfId="71" priority="4" operator="containsText" text="Unknown">
      <formula>NOT(ISERROR(SEARCH("Unknown",F157)))</formula>
    </cfRule>
  </conditionalFormatting>
  <conditionalFormatting sqref="F138:F155">
    <cfRule type="containsText" dxfId="70" priority="3" operator="containsText" text="Unknown">
      <formula>NOT(ISERROR(SEARCH("Unknown",F138)))</formula>
    </cfRule>
  </conditionalFormatting>
  <conditionalFormatting sqref="E111:E119">
    <cfRule type="duplicateValues" dxfId="69" priority="1029"/>
  </conditionalFormatting>
  <conditionalFormatting sqref="E120:E165 E1:E110">
    <cfRule type="duplicateValues" dxfId="10" priority="1047"/>
  </conditionalFormatting>
  <conditionalFormatting sqref="F1">
    <cfRule type="containsText" dxfId="9" priority="1" operator="containsText" text="NEW">
      <formula>NOT(ISERROR(SEARCH("NEW",F1)))</formula>
    </cfRule>
  </conditionalFormatting>
  <conditionalFormatting sqref="F1">
    <cfRule type="duplicateValues" dxfId="8" priority="2"/>
  </conditionalFormatting>
  <hyperlinks>
    <hyperlink ref="F9" r:id="rId1" xr:uid="{40424168-2EF1-4E15-B436-550276552448}"/>
    <hyperlink ref="F11" r:id="rId2" xr:uid="{86386B36-7574-4FA3-B13B-3B9FDFE12640}"/>
    <hyperlink ref="F162" r:id="rId3" xr:uid="{18453DAA-34FC-4C16-8081-48CEBF039C7A}"/>
    <hyperlink ref="F3" r:id="rId4" xr:uid="{C28661B2-466B-435A-8FE6-6A13BA2982B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C4F-E3FD-4BCC-907C-FA11725F6D66}">
  <dimension ref="A1:G64"/>
  <sheetViews>
    <sheetView workbookViewId="0">
      <selection activeCell="C21" sqref="C21"/>
    </sheetView>
  </sheetViews>
  <sheetFormatPr defaultRowHeight="14.5" x14ac:dyDescent="0.35"/>
  <cols>
    <col min="1" max="1" width="74.81640625" bestFit="1" customWidth="1"/>
    <col min="2" max="2" width="17.81640625" bestFit="1" customWidth="1"/>
    <col min="3" max="3" width="63.36328125" bestFit="1" customWidth="1"/>
    <col min="4" max="4" width="10.453125" bestFit="1" customWidth="1"/>
    <col min="5" max="5" width="8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5">
      <c r="A2" t="e">
        <f>LEFT(MASTER!#REF!,LEN(MASTER!#REF!)-8)</f>
        <v>#REF!</v>
      </c>
      <c r="B2" t="s">
        <v>25</v>
      </c>
      <c r="C2" t="s">
        <v>7</v>
      </c>
      <c r="D2" t="s">
        <v>13</v>
      </c>
      <c r="E2">
        <v>11.02</v>
      </c>
      <c r="G2" t="e">
        <f>LEFT(MASTER!#REF!,LEN(MASTER!#REF!)-8)</f>
        <v>#REF!</v>
      </c>
    </row>
    <row r="3" spans="1:7" x14ac:dyDescent="0.35">
      <c r="A3" t="str">
        <f>LEFT(MASTER!A111,LEN(MASTER!A111)-8)</f>
        <v>Parent Profile Language Milestones (California)</v>
      </c>
      <c r="B3" t="s">
        <v>25</v>
      </c>
      <c r="C3" t="s">
        <v>242</v>
      </c>
      <c r="D3" t="s">
        <v>13</v>
      </c>
      <c r="E3">
        <v>11.02</v>
      </c>
    </row>
    <row r="4" spans="1:7" x14ac:dyDescent="0.35">
      <c r="A4" t="str">
        <f>LEFT(MASTER!A112,LEN(MASTER!A112)-8)</f>
        <v>Parent resources_Bullying prevention</v>
      </c>
      <c r="B4" t="s">
        <v>131</v>
      </c>
      <c r="C4" t="s">
        <v>120</v>
      </c>
      <c r="D4" t="s">
        <v>13</v>
      </c>
      <c r="E4">
        <v>38.97</v>
      </c>
    </row>
    <row r="5" spans="1:7" x14ac:dyDescent="0.35">
      <c r="A5" t="str">
        <f>LEFT(MASTER!A113,LEN(MASTER!A113)-8)</f>
        <v>Parent resources_Communicating with the school</v>
      </c>
      <c r="B5" t="s">
        <v>29</v>
      </c>
      <c r="C5" t="s">
        <v>7</v>
      </c>
      <c r="D5" t="s">
        <v>13</v>
      </c>
      <c r="E5">
        <v>42.97</v>
      </c>
    </row>
    <row r="6" spans="1:7" x14ac:dyDescent="0.35">
      <c r="A6" t="e">
        <f>LEFT(MASTER!#REF!,LEN(MASTER!#REF!)-8)</f>
        <v>#REF!</v>
      </c>
      <c r="B6" t="s">
        <v>29</v>
      </c>
      <c r="C6" t="s">
        <v>242</v>
      </c>
      <c r="D6" t="s">
        <v>13</v>
      </c>
      <c r="E6">
        <v>42.97</v>
      </c>
    </row>
    <row r="7" spans="1:7" x14ac:dyDescent="0.35">
      <c r="A7" t="str">
        <f>LEFT(MASTER!A114,LEN(MASTER!A114)-8)</f>
        <v>Parent resources_Friendships</v>
      </c>
      <c r="B7" t="s">
        <v>99</v>
      </c>
      <c r="C7" t="s">
        <v>100</v>
      </c>
      <c r="D7" t="s">
        <v>13</v>
      </c>
      <c r="E7">
        <v>48.7</v>
      </c>
    </row>
    <row r="8" spans="1:7" x14ac:dyDescent="0.35">
      <c r="A8" t="str">
        <f>LEFT(MASTER!A115,LEN(MASTER!A115)-8)</f>
        <v>Parent resources_Hearing loss and social and emotional needs of children</v>
      </c>
      <c r="B8" t="s">
        <v>180</v>
      </c>
      <c r="C8" t="s">
        <v>178</v>
      </c>
      <c r="D8" t="s">
        <v>13</v>
      </c>
      <c r="E8">
        <v>49.16</v>
      </c>
    </row>
    <row r="9" spans="1:7" x14ac:dyDescent="0.35">
      <c r="A9" t="str">
        <f>LEFT(MASTER!A116,LEN(MASTER!A116)-8)</f>
        <v>Parent resources_Identity formation and self image</v>
      </c>
      <c r="B9" t="s">
        <v>175</v>
      </c>
      <c r="C9" t="s">
        <v>156</v>
      </c>
      <c r="D9" t="s">
        <v>13</v>
      </c>
      <c r="E9">
        <v>55.4</v>
      </c>
    </row>
    <row r="10" spans="1:7" x14ac:dyDescent="0.35">
      <c r="A10" t="str">
        <f>LEFT(MASTER!A117,LEN(MASTER!A117)-8)</f>
        <v>Parent resources_Internet and social media</v>
      </c>
      <c r="B10" t="s">
        <v>106</v>
      </c>
      <c r="C10" t="s">
        <v>100</v>
      </c>
      <c r="D10" t="s">
        <v>13</v>
      </c>
      <c r="E10">
        <v>60.57</v>
      </c>
    </row>
    <row r="11" spans="1:7" x14ac:dyDescent="0.35">
      <c r="A11" t="str">
        <f>LEFT(MASTER!A118,LEN(MASTER!A118)-8)</f>
        <v>Parents - Managing Emotions</v>
      </c>
      <c r="B11" t="s">
        <v>104</v>
      </c>
      <c r="C11" t="s">
        <v>100</v>
      </c>
      <c r="D11" t="s">
        <v>13</v>
      </c>
      <c r="E11">
        <v>67.650000000000006</v>
      </c>
    </row>
    <row r="12" spans="1:7" x14ac:dyDescent="0.35">
      <c r="A12" t="str">
        <f>LEFT(MASTER!A119,LEN(MASTER!A119)-8)</f>
        <v>Parents_Effective commuication skills</v>
      </c>
      <c r="B12" t="s">
        <v>195</v>
      </c>
      <c r="C12" t="s">
        <v>178</v>
      </c>
      <c r="D12" t="s">
        <v>13</v>
      </c>
      <c r="E12">
        <v>67.86</v>
      </c>
    </row>
    <row r="13" spans="1:7" x14ac:dyDescent="0.35">
      <c r="A13" t="e">
        <f>LEFT(MASTER!#REF!,LEN(MASTER!#REF!)-8)</f>
        <v>#REF!</v>
      </c>
      <c r="B13" t="s">
        <v>270</v>
      </c>
      <c r="C13" t="s">
        <v>242</v>
      </c>
      <c r="D13" t="s">
        <v>13</v>
      </c>
      <c r="E13">
        <v>153.79</v>
      </c>
    </row>
    <row r="14" spans="1:7" x14ac:dyDescent="0.35">
      <c r="A14" t="str">
        <f>LEFT(MASTER!A120,LEN(MASTER!A120)-8)</f>
        <v>parents-guide</v>
      </c>
      <c r="B14" t="s">
        <v>270</v>
      </c>
      <c r="C14" t="s">
        <v>242</v>
      </c>
      <c r="D14" t="s">
        <v>13</v>
      </c>
      <c r="E14">
        <v>153.79</v>
      </c>
    </row>
    <row r="15" spans="1:7" x14ac:dyDescent="0.35">
      <c r="A15" t="str">
        <f>LEFT(MASTER!A121,LEN(MASTER!A121)-8)</f>
        <v>parenttake-aways_01-cognitive</v>
      </c>
      <c r="B15" t="s">
        <v>269</v>
      </c>
      <c r="C15" t="s">
        <v>242</v>
      </c>
      <c r="D15" t="s">
        <v>13</v>
      </c>
      <c r="E15">
        <v>154.35</v>
      </c>
    </row>
    <row r="16" spans="1:7" x14ac:dyDescent="0.35">
      <c r="A16" t="str">
        <f>LEFT(MASTER!A122,LEN(MASTER!A122)-8)</f>
        <v>parenttake-aways_02-early-literacy</v>
      </c>
      <c r="B16" t="s">
        <v>126</v>
      </c>
      <c r="C16" t="s">
        <v>120</v>
      </c>
      <c r="D16" t="s">
        <v>13</v>
      </c>
      <c r="E16">
        <v>155.35</v>
      </c>
    </row>
    <row r="17" spans="1:5" x14ac:dyDescent="0.35">
      <c r="A17" t="str">
        <f>LEFT(MASTER!A123,LEN(MASTER!A123)-8)</f>
        <v>parenttake-aways_04-lang-pragmatics</v>
      </c>
      <c r="B17" t="s">
        <v>141</v>
      </c>
      <c r="C17" t="s">
        <v>120</v>
      </c>
      <c r="D17" t="s">
        <v>13</v>
      </c>
      <c r="E17">
        <v>180.14</v>
      </c>
    </row>
    <row r="18" spans="1:5" x14ac:dyDescent="0.35">
      <c r="A18" t="str">
        <f>LEFT(MASTER!A124,LEN(MASTER!A124)-8)</f>
        <v>parenttake-aways_05-lang-semantics</v>
      </c>
      <c r="B18" t="s">
        <v>241</v>
      </c>
      <c r="C18" t="s">
        <v>242</v>
      </c>
      <c r="D18" t="s">
        <v>13</v>
      </c>
      <c r="E18">
        <v>185.38</v>
      </c>
    </row>
    <row r="19" spans="1:5" x14ac:dyDescent="0.35">
      <c r="A19" t="str">
        <f>LEFT(MASTER!A125,LEN(MASTER!A125)-8)</f>
        <v>parenttake-aways_06-lang-syntax-morphology</v>
      </c>
      <c r="B19" t="s">
        <v>85</v>
      </c>
      <c r="C19" t="s">
        <v>68</v>
      </c>
      <c r="D19" t="s">
        <v>13</v>
      </c>
      <c r="E19">
        <v>230.31</v>
      </c>
    </row>
    <row r="20" spans="1:5" x14ac:dyDescent="0.35">
      <c r="A20" t="e">
        <f>LEFT(MASTER!#REF!,LEN(MASTER!#REF!)-8)</f>
        <v>#REF!</v>
      </c>
      <c r="B20" t="s">
        <v>79</v>
      </c>
      <c r="C20" t="s">
        <v>68</v>
      </c>
      <c r="D20" t="s">
        <v>13</v>
      </c>
      <c r="E20">
        <v>236.31</v>
      </c>
    </row>
    <row r="21" spans="1:5" x14ac:dyDescent="0.35">
      <c r="A21" t="str">
        <f>LEFT(MASTER!A126,LEN(MASTER!A126)-8)</f>
        <v>parenttake-aways_07-social-emotional</v>
      </c>
      <c r="B21" t="s">
        <v>79</v>
      </c>
      <c r="C21" t="s">
        <v>120</v>
      </c>
      <c r="D21" t="s">
        <v>13</v>
      </c>
      <c r="E21">
        <v>236.31</v>
      </c>
    </row>
    <row r="22" spans="1:5" x14ac:dyDescent="0.35">
      <c r="A22" t="str">
        <f>LEFT(MASTER!A127,LEN(MASTER!A127)-8)</f>
        <v>parenttake-aways_08-visual-lang-dev</v>
      </c>
      <c r="B22" t="s">
        <v>171</v>
      </c>
      <c r="C22" t="s">
        <v>156</v>
      </c>
      <c r="D22" t="s">
        <v>13</v>
      </c>
      <c r="E22">
        <v>243.98</v>
      </c>
    </row>
    <row r="23" spans="1:5" x14ac:dyDescent="0.35">
      <c r="A23" t="str">
        <f>LEFT(MASTER!A128,LEN(MASTER!A128)-8)</f>
        <v>PMatrixPRNT36+</v>
      </c>
      <c r="B23" t="s">
        <v>273</v>
      </c>
      <c r="C23" t="s">
        <v>242</v>
      </c>
      <c r="D23" t="s">
        <v>13</v>
      </c>
      <c r="E23">
        <v>246.34</v>
      </c>
    </row>
    <row r="24" spans="1:5" x14ac:dyDescent="0.35">
      <c r="A24" t="str">
        <f>LEFT(MASTER!A129,LEN(MASTER!A129)-8)</f>
        <v>Policy on Early Intervention for DHH Children</v>
      </c>
      <c r="B24" t="s">
        <v>27</v>
      </c>
      <c r="C24" t="s">
        <v>7</v>
      </c>
      <c r="D24" t="s">
        <v>13</v>
      </c>
      <c r="E24">
        <v>277.85000000000002</v>
      </c>
    </row>
    <row r="25" spans="1:5" x14ac:dyDescent="0.35">
      <c r="A25" t="e">
        <f>LEFT(MASTER!#REF!,LEN(MASTER!#REF!)-8)</f>
        <v>#REF!</v>
      </c>
      <c r="B25" t="s">
        <v>27</v>
      </c>
      <c r="C25" t="s">
        <v>242</v>
      </c>
      <c r="D25" t="s">
        <v>13</v>
      </c>
      <c r="E25">
        <v>277.85000000000002</v>
      </c>
    </row>
    <row r="26" spans="1:5" x14ac:dyDescent="0.35">
      <c r="A26" t="str">
        <f>LEFT(MASTER!A130,LEN(MASTER!A130)-8)</f>
        <v>PossibleTimelines</v>
      </c>
      <c r="B26" t="s">
        <v>265</v>
      </c>
      <c r="C26" t="s">
        <v>242</v>
      </c>
      <c r="D26" t="s">
        <v>13</v>
      </c>
      <c r="E26">
        <v>304.95</v>
      </c>
    </row>
    <row r="27" spans="1:5" x14ac:dyDescent="0.35">
      <c r="A27" t="e">
        <f>LEFT(MASTER!#REF!,LEN(MASTER!#REF!)-8)</f>
        <v>#REF!</v>
      </c>
      <c r="B27" t="s">
        <v>278</v>
      </c>
      <c r="C27" t="s">
        <v>242</v>
      </c>
      <c r="D27" t="s">
        <v>13</v>
      </c>
      <c r="E27">
        <v>304.95</v>
      </c>
    </row>
    <row r="28" spans="1:5" x14ac:dyDescent="0.35">
      <c r="A28" t="str">
        <f>LEFT(MASTER!A131,LEN(MASTER!A131)-8)</f>
        <v>Public Governance, Performance and Accountability (Section 75 Transfers) Determination 2017-2018</v>
      </c>
      <c r="B28" t="s">
        <v>70</v>
      </c>
      <c r="C28" t="s">
        <v>68</v>
      </c>
      <c r="D28" t="s">
        <v>13</v>
      </c>
      <c r="E28">
        <v>327.88</v>
      </c>
    </row>
    <row r="29" spans="1:5" x14ac:dyDescent="0.35">
      <c r="A29" t="str">
        <f>LEFT(MASTER!A132,LEN(MASTER!A132)-8)</f>
        <v>QLD Disability Services Act 2006</v>
      </c>
      <c r="B29" t="s">
        <v>128</v>
      </c>
      <c r="C29" t="s">
        <v>120</v>
      </c>
      <c r="D29" t="s">
        <v>13</v>
      </c>
      <c r="E29">
        <v>338.03</v>
      </c>
    </row>
    <row r="30" spans="1:5" x14ac:dyDescent="0.35">
      <c r="A30" t="e">
        <f>LEFT(MASTER!#REF!,LEN(MASTER!#REF!)-8)</f>
        <v>#REF!</v>
      </c>
      <c r="B30" t="s">
        <v>129</v>
      </c>
      <c r="C30" t="s">
        <v>120</v>
      </c>
      <c r="D30" t="s">
        <v>13</v>
      </c>
      <c r="E30">
        <v>338.03</v>
      </c>
    </row>
    <row r="31" spans="1:5" x14ac:dyDescent="0.35">
      <c r="A31" t="str">
        <f>LEFT(MASTER!A133,LEN(MASTER!A133)-8)</f>
        <v>QLD Minimum Standards of Practice - Early Intervention</v>
      </c>
      <c r="B31" t="s">
        <v>148</v>
      </c>
      <c r="C31" t="s">
        <v>120</v>
      </c>
      <c r="D31" t="s">
        <v>13</v>
      </c>
      <c r="E31">
        <v>340.76</v>
      </c>
    </row>
    <row r="32" spans="1:5" x14ac:dyDescent="0.35">
      <c r="A32" t="str">
        <f>LEFT(MASTER!A134,LEN(MASTER!A134)-8)</f>
        <v>Reasonable Adjustments Guide (QLD)</v>
      </c>
      <c r="B32" t="s">
        <v>275</v>
      </c>
      <c r="C32" t="s">
        <v>242</v>
      </c>
      <c r="D32" t="s">
        <v>13</v>
      </c>
      <c r="E32">
        <v>340.78</v>
      </c>
    </row>
    <row r="33" spans="1:5" x14ac:dyDescent="0.35">
      <c r="A33" t="str">
        <f>LEFT(MASTER!A135,LEN(MASTER!A135)-8)</f>
        <v>RLT - importance of eye tests (Facebook Post)</v>
      </c>
      <c r="B33" t="s">
        <v>150</v>
      </c>
      <c r="C33" t="s">
        <v>120</v>
      </c>
      <c r="D33" t="s">
        <v>13</v>
      </c>
      <c r="E33">
        <v>371.89</v>
      </c>
    </row>
    <row r="34" spans="1:5" x14ac:dyDescent="0.35">
      <c r="A34" t="str">
        <f>LEFT(MASTER!A136,LEN(MASTER!A136)-8)</f>
        <v>rlt-fill-in-the-gaps</v>
      </c>
      <c r="B34" t="s">
        <v>19</v>
      </c>
      <c r="C34" t="s">
        <v>7</v>
      </c>
      <c r="D34" t="s">
        <v>13</v>
      </c>
      <c r="E34">
        <v>447.42</v>
      </c>
    </row>
    <row r="35" spans="1:5" x14ac:dyDescent="0.35">
      <c r="A35" t="str">
        <f>LEFT(MASTER!A137,LEN(MASTER!A137)-8)</f>
        <v>rlt-how-to-frame-success</v>
      </c>
      <c r="B35" t="s">
        <v>115</v>
      </c>
      <c r="C35" t="s">
        <v>113</v>
      </c>
      <c r="D35" t="s">
        <v>13</v>
      </c>
      <c r="E35">
        <v>448.17</v>
      </c>
    </row>
    <row r="36" spans="1:5" x14ac:dyDescent="0.35">
      <c r="A36" t="str">
        <f>LEFT(MASTER!A138,LEN(MASTER!A138)-8)</f>
        <v>SA Disability Inclusion Act 2018</v>
      </c>
      <c r="B36" t="s">
        <v>124</v>
      </c>
      <c r="C36" t="s">
        <v>120</v>
      </c>
      <c r="D36" t="s">
        <v>13</v>
      </c>
      <c r="E36">
        <v>508.27</v>
      </c>
    </row>
    <row r="37" spans="1:5" x14ac:dyDescent="0.35">
      <c r="A37" t="str">
        <f>LEFT(MASTER!A139,LEN(MASTER!A139)-8)</f>
        <v>School Staff _Hearing loss and Social and Emotional Learning</v>
      </c>
      <c r="B37" t="s">
        <v>282</v>
      </c>
      <c r="C37" t="s">
        <v>242</v>
      </c>
      <c r="D37" t="s">
        <v>13</v>
      </c>
      <c r="E37">
        <v>523.33000000000004</v>
      </c>
    </row>
    <row r="38" spans="1:5" x14ac:dyDescent="0.35">
      <c r="A38" t="str">
        <f>LEFT(MASTER!A140,LEN(MASTER!A140)-8)</f>
        <v>School Staff_Hearing loss and education outcomes</v>
      </c>
      <c r="B38" t="s">
        <v>55</v>
      </c>
      <c r="C38" t="s">
        <v>120</v>
      </c>
      <c r="D38" t="s">
        <v>13</v>
      </c>
      <c r="E38">
        <v>554.25</v>
      </c>
    </row>
    <row r="39" spans="1:5" x14ac:dyDescent="0.35">
      <c r="A39" t="str">
        <f>LEFT(MASTER!A141,LEN(MASTER!A141)-8)</f>
        <v>School Staff_Mechanics and types of hearing loss</v>
      </c>
      <c r="B39" t="s">
        <v>296</v>
      </c>
      <c r="C39" t="s">
        <v>242</v>
      </c>
      <c r="D39" t="s">
        <v>13</v>
      </c>
      <c r="E39">
        <v>581.51</v>
      </c>
    </row>
    <row r="40" spans="1:5" x14ac:dyDescent="0.35">
      <c r="A40" t="str">
        <f>LEFT(MASTER!A142,LEN(MASTER!A142)-8)</f>
        <v>School Staff_Tips for Teachers</v>
      </c>
      <c r="B40" t="s">
        <v>81</v>
      </c>
      <c r="C40" t="s">
        <v>68</v>
      </c>
      <c r="D40" t="s">
        <v>13</v>
      </c>
      <c r="E40">
        <v>596.75</v>
      </c>
    </row>
    <row r="41" spans="1:5" x14ac:dyDescent="0.35">
      <c r="A41" t="str">
        <f>LEFT(MASTER!A143,LEN(MASTER!A143)-8)</f>
        <v>SelfAdvSF</v>
      </c>
      <c r="B41" t="s">
        <v>166</v>
      </c>
      <c r="C41" t="s">
        <v>156</v>
      </c>
      <c r="D41" t="s">
        <v>13</v>
      </c>
      <c r="E41">
        <v>610.54999999999995</v>
      </c>
    </row>
    <row r="42" spans="1:5" x14ac:dyDescent="0.35">
      <c r="A42" t="str">
        <f>LEFT(MASTER!A144,LEN(MASTER!A144)-8)</f>
        <v>SelfAdvTF</v>
      </c>
      <c r="B42" t="s">
        <v>244</v>
      </c>
      <c r="C42" t="s">
        <v>242</v>
      </c>
      <c r="D42" t="s">
        <v>13</v>
      </c>
      <c r="E42">
        <v>640.16999999999996</v>
      </c>
    </row>
    <row r="43" spans="1:5" x14ac:dyDescent="0.35">
      <c r="A43" t="str">
        <f>LEFT(MASTER!A145,LEN(MASTER!A145)-8)</f>
        <v>Setting Language in Motion - Activity Guide</v>
      </c>
      <c r="B43" t="s">
        <v>284</v>
      </c>
      <c r="C43" t="s">
        <v>242</v>
      </c>
      <c r="D43" t="s">
        <v>13</v>
      </c>
      <c r="E43">
        <v>736.04</v>
      </c>
    </row>
    <row r="44" spans="1:5" x14ac:dyDescent="0.35">
      <c r="A44" t="str">
        <f>LEFT(MASTER!A146,LEN(MASTER!A146)-8)</f>
        <v>Sound Waves_Aussiedeafkids</v>
      </c>
      <c r="B44" t="s">
        <v>280</v>
      </c>
      <c r="C44" t="s">
        <v>242</v>
      </c>
      <c r="D44" t="s">
        <v>13</v>
      </c>
      <c r="E44">
        <v>910.58</v>
      </c>
    </row>
    <row r="45" spans="1:5" x14ac:dyDescent="0.35">
      <c r="A45" t="str">
        <f>LEFT(MASTER!A147,LEN(MASTER!A147)-8)</f>
        <v>Sound Waves-A5</v>
      </c>
      <c r="B45" t="s">
        <v>67</v>
      </c>
      <c r="C45" t="s">
        <v>68</v>
      </c>
      <c r="D45" t="s">
        <v>13</v>
      </c>
      <c r="E45">
        <v>914.52</v>
      </c>
    </row>
    <row r="46" spans="1:5" x14ac:dyDescent="0.35">
      <c r="A46" t="str">
        <f>LEFT(MASTER!A148,LEN(MASTER!A148)-8)</f>
        <v>Speech &amp; Language Development Milestones - NIDCD</v>
      </c>
      <c r="B46" t="s">
        <v>286</v>
      </c>
      <c r="C46" t="s">
        <v>242</v>
      </c>
      <c r="D46" t="s">
        <v>13</v>
      </c>
      <c r="E46">
        <v>995.38</v>
      </c>
    </row>
    <row r="47" spans="1:5" x14ac:dyDescent="0.35">
      <c r="A47" t="str">
        <f>LEFT(MASTER!A149,LEN(MASTER!A149)-8)</f>
        <v>Speech and Language Developmental Milestones</v>
      </c>
      <c r="B47" t="s">
        <v>144</v>
      </c>
      <c r="C47" t="s">
        <v>120</v>
      </c>
      <c r="D47" t="s">
        <v>13</v>
      </c>
      <c r="E47">
        <v>1141.6600000000001</v>
      </c>
    </row>
    <row r="48" spans="1:5" x14ac:dyDescent="0.35">
      <c r="A48" t="str">
        <f>LEFT(MASTER!A150,LEN(MASTER!A150)-8)</f>
        <v>StudentSupportMeeting</v>
      </c>
      <c r="B48" t="s">
        <v>55</v>
      </c>
      <c r="C48" t="s">
        <v>7</v>
      </c>
      <c r="D48" t="s">
        <v>13</v>
      </c>
      <c r="E48">
        <v>1174.6300000000001</v>
      </c>
    </row>
    <row r="49" spans="1:5" x14ac:dyDescent="0.35">
      <c r="A49" t="str">
        <f>LEFT(MASTER!A151,LEN(MASTER!A151)-8)</f>
        <v>Sub30 Deaf Australia</v>
      </c>
      <c r="B49" t="s">
        <v>87</v>
      </c>
      <c r="C49" t="s">
        <v>68</v>
      </c>
      <c r="D49" t="s">
        <v>13</v>
      </c>
      <c r="E49">
        <v>1285.7</v>
      </c>
    </row>
    <row r="50" spans="1:5" x14ac:dyDescent="0.35">
      <c r="A50" t="str">
        <f>LEFT(MASTER!A152,LEN(MASTER!A152)-8)</f>
        <v>TAS Disability Services Act 2011</v>
      </c>
      <c r="B50" t="s">
        <v>83</v>
      </c>
      <c r="C50" t="s">
        <v>68</v>
      </c>
      <c r="D50" t="s">
        <v>13</v>
      </c>
      <c r="E50">
        <v>1856.29</v>
      </c>
    </row>
    <row r="51" spans="1:5" x14ac:dyDescent="0.35">
      <c r="A51" t="str">
        <f>LEFT(MASTER!A153,LEN(MASTER!A153)-8)</f>
        <v>TeachersTransitionTips</v>
      </c>
      <c r="B51" t="s">
        <v>288</v>
      </c>
      <c r="C51" t="s">
        <v>242</v>
      </c>
      <c r="D51" t="s">
        <v>13</v>
      </c>
      <c r="E51">
        <v>2138.1799999999998</v>
      </c>
    </row>
    <row r="52" spans="1:5" x14ac:dyDescent="0.35">
      <c r="A52" t="str">
        <f>LEFT(MASTER!A154,LEN(MASTER!A154)-8)</f>
        <v>UN Convention on the Rights of Persons with Disabilities (CRPD)</v>
      </c>
      <c r="B52" t="s">
        <v>110</v>
      </c>
      <c r="C52" t="s">
        <v>100</v>
      </c>
      <c r="D52" t="s">
        <v>13</v>
      </c>
      <c r="E52">
        <v>2305.0300000000002</v>
      </c>
    </row>
    <row r="53" spans="1:5" x14ac:dyDescent="0.35">
      <c r="A53" t="str">
        <f>LEFT(MASTER!A155,LEN(MASTER!A155)-8)</f>
        <v>Using-technology-at-home</v>
      </c>
      <c r="B53" t="s">
        <v>277</v>
      </c>
      <c r="C53" t="s">
        <v>242</v>
      </c>
      <c r="D53" t="s">
        <v>13</v>
      </c>
      <c r="E53">
        <v>2533.98</v>
      </c>
    </row>
    <row r="54" spans="1:5" x14ac:dyDescent="0.35">
      <c r="A54" t="str">
        <f>LEFT(MASTER!A156,LEN(MASTER!A156)-8)</f>
        <v>Victoria Disability Act 2006</v>
      </c>
      <c r="B54" t="s">
        <v>134</v>
      </c>
      <c r="C54" t="s">
        <v>120</v>
      </c>
      <c r="D54" t="s">
        <v>13</v>
      </c>
      <c r="E54">
        <v>2690.39</v>
      </c>
    </row>
    <row r="55" spans="1:5" x14ac:dyDescent="0.35">
      <c r="A55" t="e">
        <f>LEFT(MASTER!#REF!,LEN(MASTER!#REF!)-8)</f>
        <v>#REF!</v>
      </c>
      <c r="B55" t="s">
        <v>135</v>
      </c>
      <c r="C55" t="s">
        <v>120</v>
      </c>
      <c r="D55" t="s">
        <v>13</v>
      </c>
      <c r="E55">
        <v>2690.39</v>
      </c>
    </row>
    <row r="56" spans="1:5" x14ac:dyDescent="0.35">
      <c r="A56" t="str">
        <f>LEFT(MASTER!A157,LEN(MASTER!A157)-8)</f>
        <v>Victoria Disability Inclusion Program</v>
      </c>
      <c r="B56" t="s">
        <v>137</v>
      </c>
      <c r="C56" t="s">
        <v>120</v>
      </c>
      <c r="D56" t="s">
        <v>13</v>
      </c>
      <c r="E56">
        <v>2963.67</v>
      </c>
    </row>
    <row r="57" spans="1:5" x14ac:dyDescent="0.35">
      <c r="A57" t="str">
        <f>LEFT(MASTER!A158,LEN(MASTER!A158)-8)</f>
        <v>View - NSW legislation- carers and young person protection act</v>
      </c>
      <c r="B57" t="s">
        <v>72</v>
      </c>
      <c r="C57" t="s">
        <v>68</v>
      </c>
      <c r="D57" t="s">
        <v>13</v>
      </c>
      <c r="E57">
        <v>3450.51</v>
      </c>
    </row>
    <row r="58" spans="1:5" x14ac:dyDescent="0.35">
      <c r="A58" t="str">
        <f>LEFT(MASTER!A159,LEN(MASTER!A159)-8)</f>
        <v>View - NSW legislation-administration Act</v>
      </c>
      <c r="B58" t="s">
        <v>12</v>
      </c>
      <c r="C58" t="s">
        <v>7</v>
      </c>
      <c r="D58" t="s">
        <v>13</v>
      </c>
      <c r="E58">
        <v>4004.92</v>
      </c>
    </row>
    <row r="59" spans="1:5" x14ac:dyDescent="0.35">
      <c r="A59" t="str">
        <f>LEFT(MASTER!A160,LEN(MASTER!A160)-8)</f>
        <v>View - NSW legislation-community welfare</v>
      </c>
      <c r="B59" t="s">
        <v>112</v>
      </c>
      <c r="C59" t="s">
        <v>113</v>
      </c>
      <c r="D59" t="s">
        <v>13</v>
      </c>
      <c r="E59">
        <v>4684.68</v>
      </c>
    </row>
    <row r="60" spans="1:5" x14ac:dyDescent="0.35">
      <c r="A60" t="str">
        <f>LEFT(MASTER!A161,LEN(MASTER!A161)-8)</f>
        <v>View - NSW legislation-ombudsman</v>
      </c>
      <c r="B60" t="s">
        <v>122</v>
      </c>
      <c r="C60" t="s">
        <v>120</v>
      </c>
      <c r="D60" t="s">
        <v>13</v>
      </c>
      <c r="E60">
        <v>5144.3999999999996</v>
      </c>
    </row>
    <row r="61" spans="1:5" x14ac:dyDescent="0.35">
      <c r="A61" t="str">
        <f>LEFT(MASTER!A162,LEN(MASTER!A162)-8)</f>
        <v>WA Disability Services Act 1993</v>
      </c>
      <c r="B61" t="s">
        <v>119</v>
      </c>
      <c r="C61" t="s">
        <v>120</v>
      </c>
      <c r="D61" t="s">
        <v>13</v>
      </c>
      <c r="E61">
        <v>5713.56</v>
      </c>
    </row>
    <row r="62" spans="1:5" x14ac:dyDescent="0.35">
      <c r="A62" t="str">
        <f>LEFT(MASTER!A163,LEN(MASTER!A163)-8)</f>
        <v>WFD-Position Paper on the Right to Sign Language for Families of Deaf Children.docx</v>
      </c>
      <c r="B62" t="s">
        <v>139</v>
      </c>
      <c r="C62" t="s">
        <v>120</v>
      </c>
      <c r="D62" t="s">
        <v>13</v>
      </c>
      <c r="E62">
        <v>7414.76</v>
      </c>
    </row>
    <row r="63" spans="1:5" x14ac:dyDescent="0.35">
      <c r="A63" t="str">
        <f>LEFT(MASTER!A164,LEN(MASTER!A164)-8)</f>
        <v>What do hearing aids do_Aussiedeafkids</v>
      </c>
      <c r="B63" t="s">
        <v>146</v>
      </c>
      <c r="C63" t="s">
        <v>120</v>
      </c>
      <c r="D63" t="s">
        <v>13</v>
      </c>
      <c r="E63">
        <v>10573.14</v>
      </c>
    </row>
    <row r="64" spans="1:5" x14ac:dyDescent="0.35">
      <c r="A64" t="str">
        <f>LEFT(MASTER!A165,LEN(MASTER!A165)-8)</f>
        <v>Your Baby’s Hearing and Communicative Development Checklist</v>
      </c>
      <c r="B64" t="s">
        <v>168</v>
      </c>
      <c r="C64" t="s">
        <v>156</v>
      </c>
      <c r="D64" t="s">
        <v>169</v>
      </c>
      <c r="E64">
        <v>78.84</v>
      </c>
    </row>
  </sheetData>
  <conditionalFormatting sqref="A2:E64">
    <cfRule type="containsText" dxfId="68" priority="4" operator="containsText" text="NEW">
      <formula>NOT(ISERROR(SEARCH("NEW",A2)))</formula>
    </cfRule>
  </conditionalFormatting>
  <conditionalFormatting sqref="E2:E64">
    <cfRule type="duplicateValues" dxfId="67" priority="3"/>
  </conditionalFormatting>
  <conditionalFormatting sqref="A1:E1">
    <cfRule type="containsText" dxfId="66" priority="2" operator="containsText" text="NEW">
      <formula>NOT(ISERROR(SEARCH("NEW",A1)))</formula>
    </cfRule>
  </conditionalFormatting>
  <conditionalFormatting sqref="E1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13DF-91F9-41BE-9831-AFF65CA6D4EA}">
  <dimension ref="A1:G143"/>
  <sheetViews>
    <sheetView topLeftCell="A129" zoomScale="115" zoomScaleNormal="115" workbookViewId="0">
      <selection sqref="A1:G143"/>
    </sheetView>
  </sheetViews>
  <sheetFormatPr defaultRowHeight="14.5" x14ac:dyDescent="0.35"/>
  <cols>
    <col min="1" max="1" width="50" customWidth="1"/>
    <col min="2" max="2" width="18.54296875" bestFit="1" customWidth="1"/>
    <col min="3" max="3" width="62.26953125" bestFit="1" customWidth="1"/>
    <col min="4" max="4" width="10.1796875" bestFit="1" customWidth="1"/>
    <col min="5" max="5" width="12.26953125" customWidth="1"/>
    <col min="6" max="6" width="16.08984375" customWidth="1"/>
    <col min="7" max="7" width="13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297</v>
      </c>
      <c r="G1" s="9" t="s">
        <v>453</v>
      </c>
    </row>
    <row r="2" spans="1:7" x14ac:dyDescent="0.35">
      <c r="A2" s="6" t="s">
        <v>298</v>
      </c>
      <c r="B2" s="6"/>
      <c r="C2" s="6" t="s">
        <v>100</v>
      </c>
      <c r="D2" s="6" t="s">
        <v>452</v>
      </c>
      <c r="F2" s="14" t="s">
        <v>373</v>
      </c>
      <c r="G2" s="15" t="s">
        <v>457</v>
      </c>
    </row>
    <row r="3" spans="1:7" x14ac:dyDescent="0.35">
      <c r="A3" t="str">
        <f>LEFT(MASTER!A114,LEN(MASTER!A114)-8)</f>
        <v>Parent resources_Friendships</v>
      </c>
      <c r="B3" t="s">
        <v>99</v>
      </c>
      <c r="C3" t="s">
        <v>100</v>
      </c>
      <c r="D3" t="s">
        <v>13</v>
      </c>
      <c r="E3">
        <v>48.7</v>
      </c>
      <c r="G3" s="10" t="s">
        <v>455</v>
      </c>
    </row>
    <row r="4" spans="1:7" x14ac:dyDescent="0.35">
      <c r="A4" t="str">
        <f>LEFT(MASTER!A124,LEN(MASTER!A124)-8)</f>
        <v>parenttake-aways_05-lang-semantics</v>
      </c>
      <c r="B4" t="s">
        <v>241</v>
      </c>
      <c r="C4" t="s">
        <v>242</v>
      </c>
      <c r="D4" t="s">
        <v>13</v>
      </c>
      <c r="E4">
        <v>185.38</v>
      </c>
      <c r="G4" s="10" t="s">
        <v>455</v>
      </c>
    </row>
    <row r="5" spans="1:7" x14ac:dyDescent="0.35">
      <c r="A5" s="6" t="s">
        <v>299</v>
      </c>
      <c r="B5" s="6"/>
      <c r="C5" s="6" t="s">
        <v>447</v>
      </c>
      <c r="D5" s="6" t="s">
        <v>452</v>
      </c>
      <c r="F5" s="14" t="s">
        <v>374</v>
      </c>
      <c r="G5" s="15" t="s">
        <v>457</v>
      </c>
    </row>
    <row r="6" spans="1:7" x14ac:dyDescent="0.35">
      <c r="A6" s="3" t="s">
        <v>300</v>
      </c>
      <c r="C6" s="6" t="s">
        <v>447</v>
      </c>
      <c r="D6" s="6" t="s">
        <v>452</v>
      </c>
      <c r="E6" s="3"/>
      <c r="F6" s="4" t="s">
        <v>375</v>
      </c>
      <c r="G6" s="3" t="s">
        <v>454</v>
      </c>
    </row>
    <row r="7" spans="1:7" x14ac:dyDescent="0.35">
      <c r="A7" t="str">
        <f>LEFT(MASTER!A162,LEN(MASTER!A162)-8)</f>
        <v>WA Disability Services Act 1993</v>
      </c>
      <c r="B7" t="s">
        <v>119</v>
      </c>
      <c r="C7" t="s">
        <v>120</v>
      </c>
      <c r="D7" t="s">
        <v>13</v>
      </c>
      <c r="E7">
        <v>5713.56</v>
      </c>
      <c r="G7" s="10" t="s">
        <v>455</v>
      </c>
    </row>
    <row r="8" spans="1:7" x14ac:dyDescent="0.35">
      <c r="A8" s="6" t="s">
        <v>301</v>
      </c>
      <c r="B8" s="6"/>
      <c r="C8" s="6" t="s">
        <v>120</v>
      </c>
      <c r="D8" s="6" t="s">
        <v>452</v>
      </c>
      <c r="F8" s="14" t="s">
        <v>376</v>
      </c>
      <c r="G8" s="15" t="s">
        <v>457</v>
      </c>
    </row>
    <row r="9" spans="1:7" x14ac:dyDescent="0.35">
      <c r="A9" t="str">
        <f>LEFT(MASTER!A161,LEN(MASTER!A161)-8)</f>
        <v>View - NSW legislation-ombudsman</v>
      </c>
      <c r="B9" t="s">
        <v>122</v>
      </c>
      <c r="C9" t="s">
        <v>120</v>
      </c>
      <c r="D9" t="s">
        <v>13</v>
      </c>
      <c r="E9">
        <v>5144.3999999999996</v>
      </c>
      <c r="G9" s="10" t="s">
        <v>455</v>
      </c>
    </row>
    <row r="10" spans="1:7" x14ac:dyDescent="0.35">
      <c r="A10" s="6" t="s">
        <v>302</v>
      </c>
      <c r="B10" s="6"/>
      <c r="C10" s="6" t="s">
        <v>120</v>
      </c>
      <c r="D10" s="6" t="s">
        <v>452</v>
      </c>
      <c r="F10" s="14" t="s">
        <v>377</v>
      </c>
      <c r="G10" s="15" t="s">
        <v>457</v>
      </c>
    </row>
    <row r="11" spans="1:7" x14ac:dyDescent="0.35">
      <c r="A11" t="str">
        <f>LEFT(MASTER!A138,LEN(MASTER!A138)-8)</f>
        <v>SA Disability Inclusion Act 2018</v>
      </c>
      <c r="B11" t="s">
        <v>124</v>
      </c>
      <c r="C11" t="s">
        <v>120</v>
      </c>
      <c r="D11" t="s">
        <v>13</v>
      </c>
      <c r="E11">
        <v>508.27</v>
      </c>
      <c r="G11" s="10" t="s">
        <v>455</v>
      </c>
    </row>
    <row r="12" spans="1:7" x14ac:dyDescent="0.35">
      <c r="A12" s="6" t="s">
        <v>303</v>
      </c>
      <c r="B12" s="6"/>
      <c r="C12" s="6" t="s">
        <v>448</v>
      </c>
      <c r="D12" s="6" t="s">
        <v>452</v>
      </c>
      <c r="F12" s="14" t="s">
        <v>378</v>
      </c>
      <c r="G12" s="15" t="s">
        <v>457</v>
      </c>
    </row>
    <row r="13" spans="1:7" x14ac:dyDescent="0.35">
      <c r="A13" s="6" t="s">
        <v>303</v>
      </c>
      <c r="B13" s="6"/>
      <c r="C13" s="6" t="s">
        <v>120</v>
      </c>
      <c r="D13" s="6" t="s">
        <v>452</v>
      </c>
      <c r="F13" s="14" t="s">
        <v>378</v>
      </c>
      <c r="G13" s="15" t="s">
        <v>457</v>
      </c>
    </row>
    <row r="14" spans="1:7" x14ac:dyDescent="0.35">
      <c r="A14" t="str">
        <f>LEFT(MASTER!A122,LEN(MASTER!A122)-8)</f>
        <v>parenttake-aways_02-early-literacy</v>
      </c>
      <c r="B14" t="s">
        <v>126</v>
      </c>
      <c r="C14" t="s">
        <v>120</v>
      </c>
      <c r="D14" t="s">
        <v>13</v>
      </c>
      <c r="E14">
        <v>155.35</v>
      </c>
      <c r="G14" s="10" t="s">
        <v>455</v>
      </c>
    </row>
    <row r="15" spans="1:7" x14ac:dyDescent="0.35">
      <c r="A15" s="6" t="s">
        <v>304</v>
      </c>
      <c r="B15" s="6"/>
      <c r="C15" s="6" t="s">
        <v>448</v>
      </c>
      <c r="D15" s="6" t="s">
        <v>452</v>
      </c>
      <c r="F15" s="14" t="s">
        <v>379</v>
      </c>
      <c r="G15" s="15" t="s">
        <v>457</v>
      </c>
    </row>
    <row r="16" spans="1:7" x14ac:dyDescent="0.35">
      <c r="A16" s="6" t="s">
        <v>305</v>
      </c>
      <c r="B16" s="6"/>
      <c r="C16" s="6" t="s">
        <v>120</v>
      </c>
      <c r="D16" s="6" t="s">
        <v>452</v>
      </c>
      <c r="F16" s="14" t="s">
        <v>380</v>
      </c>
      <c r="G16" s="15" t="s">
        <v>457</v>
      </c>
    </row>
    <row r="17" spans="1:7" x14ac:dyDescent="0.35">
      <c r="A17" t="e">
        <f>LEFT(MASTER!#REF!,LEN(MASTER!#REF!)-8)</f>
        <v>#REF!</v>
      </c>
      <c r="B17" t="s">
        <v>129</v>
      </c>
      <c r="C17" t="s">
        <v>120</v>
      </c>
      <c r="D17" t="s">
        <v>13</v>
      </c>
      <c r="E17">
        <v>338.03</v>
      </c>
    </row>
    <row r="18" spans="1:7" x14ac:dyDescent="0.35">
      <c r="A18" t="str">
        <f>LEFT(MASTER!A132,LEN(MASTER!A132)-8)</f>
        <v>QLD Disability Services Act 2006</v>
      </c>
      <c r="B18" t="s">
        <v>128</v>
      </c>
      <c r="C18" t="s">
        <v>120</v>
      </c>
      <c r="D18" t="s">
        <v>13</v>
      </c>
      <c r="E18">
        <v>338.03</v>
      </c>
    </row>
    <row r="19" spans="1:7" x14ac:dyDescent="0.35">
      <c r="A19" s="6" t="s">
        <v>306</v>
      </c>
      <c r="B19" s="6"/>
      <c r="C19" s="6" t="s">
        <v>448</v>
      </c>
      <c r="D19" s="6" t="s">
        <v>452</v>
      </c>
      <c r="F19" s="14" t="s">
        <v>380</v>
      </c>
      <c r="G19" s="15" t="s">
        <v>457</v>
      </c>
    </row>
    <row r="20" spans="1:7" x14ac:dyDescent="0.35">
      <c r="A20" t="str">
        <f>LEFT(MASTER!A112,LEN(MASTER!A112)-8)</f>
        <v>Parent resources_Bullying prevention</v>
      </c>
      <c r="B20" t="s">
        <v>131</v>
      </c>
      <c r="C20" t="s">
        <v>120</v>
      </c>
      <c r="D20" t="s">
        <v>13</v>
      </c>
      <c r="E20">
        <v>38.97</v>
      </c>
      <c r="G20" s="10" t="s">
        <v>455</v>
      </c>
    </row>
    <row r="21" spans="1:7" x14ac:dyDescent="0.35">
      <c r="A21" s="6" t="s">
        <v>307</v>
      </c>
      <c r="B21" s="6"/>
      <c r="C21" s="6" t="s">
        <v>120</v>
      </c>
      <c r="D21" s="6" t="s">
        <v>452</v>
      </c>
      <c r="F21" s="14" t="s">
        <v>381</v>
      </c>
      <c r="G21" s="15" t="s">
        <v>457</v>
      </c>
    </row>
    <row r="22" spans="1:7" x14ac:dyDescent="0.35">
      <c r="A22" t="str">
        <f>LEFT(MASTER!A144,LEN(MASTER!A144)-8)</f>
        <v>SelfAdvTF</v>
      </c>
      <c r="B22" t="s">
        <v>244</v>
      </c>
      <c r="C22" t="s">
        <v>242</v>
      </c>
      <c r="D22" t="s">
        <v>13</v>
      </c>
      <c r="E22">
        <v>640.16999999999996</v>
      </c>
      <c r="G22" s="10" t="s">
        <v>455</v>
      </c>
    </row>
    <row r="23" spans="1:7" x14ac:dyDescent="0.35">
      <c r="A23" s="6" t="s">
        <v>308</v>
      </c>
      <c r="B23" s="6"/>
      <c r="C23" s="6" t="s">
        <v>449</v>
      </c>
      <c r="D23" s="6" t="s">
        <v>452</v>
      </c>
      <c r="F23" s="14" t="s">
        <v>382</v>
      </c>
      <c r="G23" s="15" t="s">
        <v>457</v>
      </c>
    </row>
    <row r="24" spans="1:7" x14ac:dyDescent="0.35">
      <c r="A24" t="str">
        <f>LEFT(MASTER!A159,LEN(MASTER!A159)-8)</f>
        <v>View - NSW legislation-administration Act</v>
      </c>
      <c r="B24" t="s">
        <v>12</v>
      </c>
      <c r="C24" t="s">
        <v>7</v>
      </c>
      <c r="D24" t="s">
        <v>13</v>
      </c>
      <c r="E24">
        <v>4004.92</v>
      </c>
      <c r="G24" s="10" t="s">
        <v>455</v>
      </c>
    </row>
    <row r="25" spans="1:7" ht="16" customHeight="1" x14ac:dyDescent="0.35">
      <c r="A25" s="17" t="s">
        <v>309</v>
      </c>
      <c r="B25" s="13"/>
      <c r="C25" s="6" t="s">
        <v>7</v>
      </c>
      <c r="D25" s="6" t="s">
        <v>452</v>
      </c>
      <c r="E25" s="3"/>
      <c r="F25" s="16" t="s">
        <v>383</v>
      </c>
      <c r="G25" s="3" t="s">
        <v>454</v>
      </c>
    </row>
    <row r="26" spans="1:7" x14ac:dyDescent="0.35">
      <c r="A26" t="str">
        <f>LEFT(MASTER!A147,LEN(MASTER!A147)-8)</f>
        <v>Sound Waves-A5</v>
      </c>
      <c r="B26" t="s">
        <v>67</v>
      </c>
      <c r="C26" t="s">
        <v>68</v>
      </c>
      <c r="D26" t="s">
        <v>13</v>
      </c>
      <c r="E26">
        <v>914.52</v>
      </c>
      <c r="G26" s="10" t="s">
        <v>455</v>
      </c>
    </row>
    <row r="27" spans="1:7" x14ac:dyDescent="0.35">
      <c r="A27" s="6" t="s">
        <v>310</v>
      </c>
      <c r="B27" s="6"/>
      <c r="C27" s="6" t="s">
        <v>68</v>
      </c>
      <c r="D27" s="6" t="s">
        <v>452</v>
      </c>
      <c r="F27" s="14" t="s">
        <v>384</v>
      </c>
      <c r="G27" s="15" t="s">
        <v>457</v>
      </c>
    </row>
    <row r="28" spans="1:7" x14ac:dyDescent="0.35">
      <c r="A28" t="str">
        <f>LEFT(MASTER!A131,LEN(MASTER!A131)-8)</f>
        <v>Public Governance, Performance and Accountability (Section 75 Transfers) Determination 2017-2018</v>
      </c>
      <c r="B28" t="s">
        <v>70</v>
      </c>
      <c r="C28" t="s">
        <v>68</v>
      </c>
      <c r="D28" t="s">
        <v>13</v>
      </c>
      <c r="E28">
        <v>327.88</v>
      </c>
      <c r="G28" s="10" t="s">
        <v>455</v>
      </c>
    </row>
    <row r="29" spans="1:7" x14ac:dyDescent="0.35">
      <c r="A29" s="6" t="s">
        <v>311</v>
      </c>
      <c r="B29" s="6"/>
      <c r="C29" s="6" t="s">
        <v>68</v>
      </c>
      <c r="D29" s="6" t="s">
        <v>452</v>
      </c>
      <c r="F29" s="14" t="s">
        <v>385</v>
      </c>
      <c r="G29" s="15" t="s">
        <v>457</v>
      </c>
    </row>
    <row r="30" spans="1:7" x14ac:dyDescent="0.35">
      <c r="A30" s="6" t="s">
        <v>312</v>
      </c>
      <c r="B30" s="6"/>
      <c r="C30" s="6" t="s">
        <v>450</v>
      </c>
      <c r="D30" s="6" t="s">
        <v>452</v>
      </c>
      <c r="F30" s="14" t="s">
        <v>386</v>
      </c>
      <c r="G30" s="15" t="s">
        <v>457</v>
      </c>
    </row>
    <row r="31" spans="1:7" x14ac:dyDescent="0.35">
      <c r="A31" t="str">
        <f>LEFT(MASTER!A115,LEN(MASTER!A115)-8)</f>
        <v>Parent resources_Hearing loss and social and emotional needs of children</v>
      </c>
      <c r="B31" t="s">
        <v>180</v>
      </c>
      <c r="C31" t="s">
        <v>178</v>
      </c>
      <c r="D31" t="s">
        <v>13</v>
      </c>
      <c r="E31">
        <v>49.16</v>
      </c>
      <c r="G31" s="10" t="s">
        <v>455</v>
      </c>
    </row>
    <row r="32" spans="1:7" x14ac:dyDescent="0.35">
      <c r="A32" t="str">
        <f>LEFT(MASTER!A126,LEN(MASTER!A126)-8)</f>
        <v>parenttake-aways_07-social-emotional</v>
      </c>
      <c r="B32" t="s">
        <v>79</v>
      </c>
      <c r="C32" t="s">
        <v>120</v>
      </c>
      <c r="D32" t="s">
        <v>13</v>
      </c>
      <c r="E32">
        <v>236.31</v>
      </c>
      <c r="G32" s="10" t="s">
        <v>455</v>
      </c>
    </row>
    <row r="33" spans="1:7" x14ac:dyDescent="0.35">
      <c r="A33" s="6" t="s">
        <v>313</v>
      </c>
      <c r="B33" s="6"/>
      <c r="C33" s="6" t="s">
        <v>120</v>
      </c>
      <c r="D33" s="6" t="s">
        <v>452</v>
      </c>
      <c r="F33" s="14" t="s">
        <v>387</v>
      </c>
      <c r="G33" s="15" t="s">
        <v>457</v>
      </c>
    </row>
    <row r="34" spans="1:7" x14ac:dyDescent="0.35">
      <c r="A34" s="6" t="s">
        <v>314</v>
      </c>
      <c r="B34" s="6"/>
      <c r="C34" s="6" t="s">
        <v>448</v>
      </c>
      <c r="D34" s="6" t="s">
        <v>452</v>
      </c>
      <c r="F34" s="14" t="s">
        <v>388</v>
      </c>
      <c r="G34" s="15" t="s">
        <v>457</v>
      </c>
    </row>
    <row r="35" spans="1:7" x14ac:dyDescent="0.35">
      <c r="A35" s="13" t="s">
        <v>315</v>
      </c>
      <c r="B35" s="13"/>
      <c r="C35" s="6" t="s">
        <v>120</v>
      </c>
      <c r="D35" s="6" t="s">
        <v>452</v>
      </c>
      <c r="E35" s="3"/>
      <c r="F35" s="3" t="s">
        <v>389</v>
      </c>
      <c r="G35" s="3" t="s">
        <v>454</v>
      </c>
    </row>
    <row r="36" spans="1:7" x14ac:dyDescent="0.35">
      <c r="A36" t="str">
        <f>LEFT(MASTER!A160,LEN(MASTER!A160)-8)</f>
        <v>View - NSW legislation-community welfare</v>
      </c>
      <c r="B36" t="s">
        <v>112</v>
      </c>
      <c r="C36" t="s">
        <v>113</v>
      </c>
      <c r="D36" t="s">
        <v>13</v>
      </c>
      <c r="E36">
        <v>4684.68</v>
      </c>
      <c r="G36" s="10" t="s">
        <v>455</v>
      </c>
    </row>
    <row r="37" spans="1:7" x14ac:dyDescent="0.35">
      <c r="A37" s="6" t="s">
        <v>316</v>
      </c>
      <c r="B37" s="6"/>
      <c r="C37" s="6" t="s">
        <v>113</v>
      </c>
      <c r="D37" s="6" t="s">
        <v>452</v>
      </c>
      <c r="F37" s="14" t="s">
        <v>390</v>
      </c>
      <c r="G37" s="15" t="s">
        <v>457</v>
      </c>
    </row>
    <row r="38" spans="1:7" x14ac:dyDescent="0.35">
      <c r="A38" s="6" t="s">
        <v>317</v>
      </c>
      <c r="B38" s="6"/>
      <c r="C38" s="6" t="s">
        <v>100</v>
      </c>
      <c r="D38" s="6" t="s">
        <v>452</v>
      </c>
      <c r="F38" s="14" t="s">
        <v>391</v>
      </c>
      <c r="G38" s="15" t="s">
        <v>457</v>
      </c>
    </row>
    <row r="39" spans="1:7" x14ac:dyDescent="0.35">
      <c r="A39" t="str">
        <f>LEFT(MASTER!A118,LEN(MASTER!A118)-8)</f>
        <v>Parents - Managing Emotions</v>
      </c>
      <c r="B39" t="s">
        <v>104</v>
      </c>
      <c r="C39" t="s">
        <v>100</v>
      </c>
      <c r="D39" t="s">
        <v>13</v>
      </c>
      <c r="E39">
        <v>67.650000000000006</v>
      </c>
      <c r="G39" s="10" t="s">
        <v>455</v>
      </c>
    </row>
    <row r="40" spans="1:7" x14ac:dyDescent="0.35">
      <c r="A40" s="6" t="s">
        <v>318</v>
      </c>
      <c r="B40" s="6"/>
      <c r="C40" s="6" t="s">
        <v>100</v>
      </c>
      <c r="D40" s="6" t="s">
        <v>452</v>
      </c>
      <c r="F40" s="14" t="s">
        <v>392</v>
      </c>
      <c r="G40" s="15" t="s">
        <v>457</v>
      </c>
    </row>
    <row r="41" spans="1:7" x14ac:dyDescent="0.35">
      <c r="A41" t="str">
        <f>LEFT(MASTER!A117,LEN(MASTER!A117)-8)</f>
        <v>Parent resources_Internet and social media</v>
      </c>
      <c r="B41" t="s">
        <v>106</v>
      </c>
      <c r="C41" t="s">
        <v>100</v>
      </c>
      <c r="D41" t="s">
        <v>13</v>
      </c>
      <c r="E41">
        <v>60.57</v>
      </c>
      <c r="G41" s="10" t="s">
        <v>455</v>
      </c>
    </row>
    <row r="42" spans="1:7" x14ac:dyDescent="0.35">
      <c r="A42" t="str">
        <f>LEFT(MASTER!A156,LEN(MASTER!A156)-8)</f>
        <v>Victoria Disability Act 2006</v>
      </c>
      <c r="B42" t="s">
        <v>134</v>
      </c>
      <c r="C42" t="s">
        <v>120</v>
      </c>
      <c r="D42" t="s">
        <v>13</v>
      </c>
      <c r="E42">
        <v>2690.39</v>
      </c>
    </row>
    <row r="43" spans="1:7" x14ac:dyDescent="0.35">
      <c r="A43" t="str">
        <f>LEFT(MASTER!A136,LEN(MASTER!A136)-8)</f>
        <v>rlt-fill-in-the-gaps</v>
      </c>
      <c r="B43" t="s">
        <v>19</v>
      </c>
      <c r="C43" t="s">
        <v>7</v>
      </c>
      <c r="D43" t="s">
        <v>13</v>
      </c>
      <c r="E43">
        <v>447.42</v>
      </c>
      <c r="G43" s="10" t="s">
        <v>455</v>
      </c>
    </row>
    <row r="44" spans="1:7" x14ac:dyDescent="0.35">
      <c r="A44" s="13" t="s">
        <v>319</v>
      </c>
      <c r="B44" s="13"/>
      <c r="C44" s="6" t="s">
        <v>7</v>
      </c>
      <c r="D44" s="6" t="s">
        <v>452</v>
      </c>
      <c r="E44" s="3"/>
      <c r="F44" s="3" t="s">
        <v>393</v>
      </c>
      <c r="G44" s="3" t="s">
        <v>454</v>
      </c>
    </row>
    <row r="45" spans="1:7" x14ac:dyDescent="0.35">
      <c r="A45" s="3" t="s">
        <v>320</v>
      </c>
      <c r="B45" s="3"/>
      <c r="C45" s="6" t="s">
        <v>449</v>
      </c>
      <c r="D45" s="6" t="s">
        <v>452</v>
      </c>
      <c r="E45" s="3"/>
      <c r="F45" s="3" t="s">
        <v>394</v>
      </c>
      <c r="G45" s="3" t="s">
        <v>454</v>
      </c>
    </row>
    <row r="46" spans="1:7" ht="14.5" customHeight="1" x14ac:dyDescent="0.35">
      <c r="A46" s="13" t="s">
        <v>321</v>
      </c>
      <c r="B46" s="13"/>
      <c r="C46" s="6" t="s">
        <v>7</v>
      </c>
      <c r="D46" s="6" t="s">
        <v>452</v>
      </c>
      <c r="E46" s="3"/>
      <c r="F46" s="16" t="s">
        <v>395</v>
      </c>
      <c r="G46" s="3" t="s">
        <v>454</v>
      </c>
    </row>
    <row r="47" spans="1:7" x14ac:dyDescent="0.35">
      <c r="A47" s="6" t="s">
        <v>321</v>
      </c>
      <c r="B47" s="6"/>
      <c r="C47" s="6" t="s">
        <v>447</v>
      </c>
      <c r="D47" s="6" t="s">
        <v>452</v>
      </c>
      <c r="F47" s="14" t="s">
        <v>396</v>
      </c>
      <c r="G47" s="15" t="s">
        <v>457</v>
      </c>
    </row>
    <row r="48" spans="1:7" x14ac:dyDescent="0.35">
      <c r="A48" t="e">
        <f>LEFT(MASTER!#REF!,LEN(MASTER!#REF!)-8)</f>
        <v>#REF!</v>
      </c>
      <c r="B48" t="s">
        <v>25</v>
      </c>
      <c r="C48" t="s">
        <v>7</v>
      </c>
      <c r="D48" t="s">
        <v>13</v>
      </c>
      <c r="E48">
        <v>11.02</v>
      </c>
    </row>
    <row r="49" spans="1:7" x14ac:dyDescent="0.35">
      <c r="A49" t="str">
        <f>LEFT(MASTER!A111,LEN(MASTER!A111)-8)</f>
        <v>Parent Profile Language Milestones (California)</v>
      </c>
      <c r="B49" t="s">
        <v>25</v>
      </c>
      <c r="C49" t="s">
        <v>242</v>
      </c>
      <c r="D49" t="s">
        <v>13</v>
      </c>
      <c r="E49">
        <v>11.02</v>
      </c>
    </row>
    <row r="50" spans="1:7" x14ac:dyDescent="0.35">
      <c r="A50" t="str">
        <f>LEFT(MASTER!A129,LEN(MASTER!A129)-8)</f>
        <v>Policy on Early Intervention for DHH Children</v>
      </c>
      <c r="B50" t="s">
        <v>27</v>
      </c>
      <c r="C50" t="s">
        <v>7</v>
      </c>
      <c r="D50" t="s">
        <v>13</v>
      </c>
      <c r="E50">
        <v>277.85000000000002</v>
      </c>
    </row>
    <row r="51" spans="1:7" x14ac:dyDescent="0.35">
      <c r="A51" t="e">
        <f>LEFT(MASTER!#REF!,LEN(MASTER!#REF!)-8)</f>
        <v>#REF!</v>
      </c>
      <c r="B51" t="s">
        <v>27</v>
      </c>
      <c r="C51" t="s">
        <v>242</v>
      </c>
      <c r="D51" t="s">
        <v>13</v>
      </c>
      <c r="E51">
        <v>277.85000000000002</v>
      </c>
    </row>
    <row r="52" spans="1:7" x14ac:dyDescent="0.35">
      <c r="A52" t="str">
        <f>LEFT(MASTER!A113,LEN(MASTER!A113)-8)</f>
        <v>Parent resources_Communicating with the school</v>
      </c>
      <c r="B52" t="s">
        <v>29</v>
      </c>
      <c r="C52" t="s">
        <v>7</v>
      </c>
      <c r="D52" t="s">
        <v>13</v>
      </c>
      <c r="E52">
        <v>42.97</v>
      </c>
    </row>
    <row r="53" spans="1:7" x14ac:dyDescent="0.35">
      <c r="A53" t="e">
        <f>LEFT(MASTER!#REF!,LEN(MASTER!#REF!)-8)</f>
        <v>#REF!</v>
      </c>
      <c r="B53" t="s">
        <v>29</v>
      </c>
      <c r="C53" t="s">
        <v>242</v>
      </c>
      <c r="D53" t="s">
        <v>13</v>
      </c>
      <c r="E53">
        <v>42.97</v>
      </c>
    </row>
    <row r="54" spans="1:7" x14ac:dyDescent="0.35">
      <c r="A54" s="6" t="s">
        <v>322</v>
      </c>
      <c r="B54" s="6"/>
      <c r="C54" s="6" t="s">
        <v>68</v>
      </c>
      <c r="D54" s="6" t="s">
        <v>452</v>
      </c>
      <c r="F54" s="14" t="s">
        <v>397</v>
      </c>
      <c r="G54" s="15" t="s">
        <v>457</v>
      </c>
    </row>
    <row r="55" spans="1:7" x14ac:dyDescent="0.35">
      <c r="A55" t="str">
        <f>LEFT(MASTER!A158,LEN(MASTER!A158)-8)</f>
        <v>View - NSW legislation- carers and young person protection act</v>
      </c>
      <c r="B55" t="s">
        <v>72</v>
      </c>
      <c r="C55" t="s">
        <v>68</v>
      </c>
      <c r="D55" t="s">
        <v>13</v>
      </c>
      <c r="E55">
        <v>3450.51</v>
      </c>
      <c r="G55" s="10" t="s">
        <v>455</v>
      </c>
    </row>
    <row r="56" spans="1:7" x14ac:dyDescent="0.35">
      <c r="A56" t="e">
        <f>LEFT(MASTER!#REF!,LEN(MASTER!#REF!)-8)</f>
        <v>#REF!</v>
      </c>
      <c r="B56" t="s">
        <v>135</v>
      </c>
      <c r="C56" t="s">
        <v>120</v>
      </c>
      <c r="D56" t="s">
        <v>13</v>
      </c>
      <c r="E56">
        <v>2690.39</v>
      </c>
    </row>
    <row r="57" spans="1:7" x14ac:dyDescent="0.35">
      <c r="A57" s="6" t="s">
        <v>323</v>
      </c>
      <c r="B57" s="6"/>
      <c r="C57" s="6" t="s">
        <v>120</v>
      </c>
      <c r="D57" s="6" t="s">
        <v>452</v>
      </c>
      <c r="F57" s="14" t="s">
        <v>398</v>
      </c>
      <c r="G57" s="15" t="s">
        <v>457</v>
      </c>
    </row>
    <row r="58" spans="1:7" x14ac:dyDescent="0.35">
      <c r="A58" t="str">
        <f>LEFT(MASTER!A119,LEN(MASTER!A119)-8)</f>
        <v>Parents_Effective commuication skills</v>
      </c>
      <c r="B58" t="s">
        <v>195</v>
      </c>
      <c r="C58" t="s">
        <v>178</v>
      </c>
      <c r="D58" t="s">
        <v>13</v>
      </c>
      <c r="E58">
        <v>67.86</v>
      </c>
      <c r="G58" s="10" t="s">
        <v>455</v>
      </c>
    </row>
    <row r="59" spans="1:7" x14ac:dyDescent="0.35">
      <c r="A59" s="6" t="s">
        <v>324</v>
      </c>
      <c r="B59" s="6"/>
      <c r="C59" s="6" t="s">
        <v>450</v>
      </c>
      <c r="D59" s="6" t="s">
        <v>452</v>
      </c>
      <c r="F59" s="14" t="s">
        <v>399</v>
      </c>
      <c r="G59" s="15" t="s">
        <v>457</v>
      </c>
    </row>
    <row r="60" spans="1:7" x14ac:dyDescent="0.35">
      <c r="A60" t="str">
        <f>LEFT(MASTER!A157,LEN(MASTER!A157)-8)</f>
        <v>Victoria Disability Inclusion Program</v>
      </c>
      <c r="B60" t="s">
        <v>137</v>
      </c>
      <c r="C60" t="s">
        <v>120</v>
      </c>
      <c r="D60" t="s">
        <v>13</v>
      </c>
      <c r="E60">
        <v>2963.67</v>
      </c>
      <c r="G60" s="10" t="s">
        <v>455</v>
      </c>
    </row>
    <row r="61" spans="1:7" x14ac:dyDescent="0.35">
      <c r="A61" s="6" t="s">
        <v>325</v>
      </c>
      <c r="B61" s="6"/>
      <c r="C61" s="6" t="s">
        <v>120</v>
      </c>
      <c r="D61" s="6" t="s">
        <v>452</v>
      </c>
      <c r="F61" s="14" t="s">
        <v>400</v>
      </c>
      <c r="G61" s="15" t="s">
        <v>457</v>
      </c>
    </row>
    <row r="62" spans="1:7" x14ac:dyDescent="0.35">
      <c r="A62" s="13" t="s">
        <v>326</v>
      </c>
      <c r="B62" s="13"/>
      <c r="C62" s="6" t="s">
        <v>449</v>
      </c>
      <c r="D62" s="6" t="s">
        <v>452</v>
      </c>
      <c r="E62" s="3"/>
      <c r="F62" s="3" t="s">
        <v>401</v>
      </c>
      <c r="G62" s="3" t="s">
        <v>454</v>
      </c>
    </row>
    <row r="63" spans="1:7" ht="15" thickBot="1" x14ac:dyDescent="0.4">
      <c r="A63" t="str">
        <f>LEFT(MASTER!A130,LEN(MASTER!A130)-8)</f>
        <v>PossibleTimelines</v>
      </c>
      <c r="B63" t="s">
        <v>265</v>
      </c>
      <c r="C63" t="s">
        <v>242</v>
      </c>
      <c r="D63" t="s">
        <v>13</v>
      </c>
      <c r="E63">
        <v>304.95</v>
      </c>
      <c r="G63" s="10" t="s">
        <v>455</v>
      </c>
    </row>
    <row r="64" spans="1:7" ht="15.5" thickTop="1" thickBot="1" x14ac:dyDescent="0.4">
      <c r="A64" s="5" t="s">
        <v>327</v>
      </c>
      <c r="B64" s="5"/>
      <c r="C64" s="5" t="s">
        <v>449</v>
      </c>
      <c r="D64" s="5" t="s">
        <v>452</v>
      </c>
      <c r="F64" s="14" t="s">
        <v>402</v>
      </c>
      <c r="G64" s="15" t="s">
        <v>457</v>
      </c>
    </row>
    <row r="65" spans="1:7" ht="15.5" thickTop="1" thickBot="1" x14ac:dyDescent="0.4">
      <c r="A65" s="8" t="s">
        <v>328</v>
      </c>
      <c r="B65" s="8"/>
      <c r="C65" s="5" t="s">
        <v>449</v>
      </c>
      <c r="D65" s="5" t="s">
        <v>452</v>
      </c>
      <c r="E65" s="3"/>
      <c r="F65" s="3" t="s">
        <v>403</v>
      </c>
      <c r="G65" s="3" t="s">
        <v>454</v>
      </c>
    </row>
    <row r="66" spans="1:7" ht="15.5" thickTop="1" thickBot="1" x14ac:dyDescent="0.4">
      <c r="A66" s="13" t="s">
        <v>329</v>
      </c>
      <c r="B66" s="13"/>
      <c r="C66" s="5" t="s">
        <v>449</v>
      </c>
      <c r="D66" s="5" t="s">
        <v>452</v>
      </c>
      <c r="E66" s="3"/>
      <c r="F66" s="3" t="s">
        <v>404</v>
      </c>
      <c r="G66" s="3" t="s">
        <v>454</v>
      </c>
    </row>
    <row r="67" spans="1:7" ht="15.5" thickTop="1" thickBot="1" x14ac:dyDescent="0.4">
      <c r="A67" s="5" t="s">
        <v>330</v>
      </c>
      <c r="B67" s="5"/>
      <c r="C67" s="5" t="s">
        <v>449</v>
      </c>
      <c r="D67" s="5" t="s">
        <v>452</v>
      </c>
      <c r="F67" s="14" t="s">
        <v>405</v>
      </c>
      <c r="G67" s="15" t="s">
        <v>457</v>
      </c>
    </row>
    <row r="68" spans="1:7" ht="15.5" thickTop="1" thickBot="1" x14ac:dyDescent="0.4">
      <c r="A68" s="8" t="s">
        <v>331</v>
      </c>
      <c r="B68" s="7"/>
      <c r="C68" s="5" t="s">
        <v>120</v>
      </c>
      <c r="D68" s="5" t="s">
        <v>452</v>
      </c>
      <c r="F68" s="4" t="s">
        <v>406</v>
      </c>
      <c r="G68" s="3" t="s">
        <v>456</v>
      </c>
    </row>
    <row r="69" spans="1:7" ht="15.5" thickTop="1" thickBot="1" x14ac:dyDescent="0.4">
      <c r="A69" s="7" t="str">
        <f>LEFT(MASTER!A163,LEN(MASTER!A163)-8)</f>
        <v>WFD-Position Paper on the Right to Sign Language for Families of Deaf Children.docx</v>
      </c>
      <c r="B69" s="7" t="s">
        <v>139</v>
      </c>
      <c r="C69" s="7" t="s">
        <v>120</v>
      </c>
      <c r="D69" s="7" t="s">
        <v>13</v>
      </c>
      <c r="E69">
        <v>7414.76</v>
      </c>
      <c r="G69" s="10" t="s">
        <v>455</v>
      </c>
    </row>
    <row r="70" spans="1:7" ht="15.5" thickTop="1" thickBot="1" x14ac:dyDescent="0.4">
      <c r="A70" s="7" t="str">
        <f>LEFT(MASTER!A123,LEN(MASTER!A123)-8)</f>
        <v>parenttake-aways_04-lang-pragmatics</v>
      </c>
      <c r="B70" s="7" t="s">
        <v>141</v>
      </c>
      <c r="C70" s="7" t="s">
        <v>120</v>
      </c>
      <c r="D70" s="7" t="s">
        <v>13</v>
      </c>
      <c r="E70">
        <v>180.14</v>
      </c>
      <c r="G70" s="10" t="s">
        <v>455</v>
      </c>
    </row>
    <row r="71" spans="1:7" ht="15.5" thickTop="1" thickBot="1" x14ac:dyDescent="0.4">
      <c r="A71" s="5" t="s">
        <v>332</v>
      </c>
      <c r="B71" s="5"/>
      <c r="C71" s="5" t="s">
        <v>120</v>
      </c>
      <c r="D71" s="5" t="s">
        <v>452</v>
      </c>
      <c r="F71" s="14" t="s">
        <v>407</v>
      </c>
      <c r="G71" s="15" t="s">
        <v>457</v>
      </c>
    </row>
    <row r="72" spans="1:7" ht="15.5" thickTop="1" thickBot="1" x14ac:dyDescent="0.4">
      <c r="A72" s="7" t="e">
        <f>LEFT(MASTER!#REF!,LEN(MASTER!#REF!)-8)</f>
        <v>#REF!</v>
      </c>
      <c r="B72" s="7" t="s">
        <v>79</v>
      </c>
      <c r="C72" s="7" t="s">
        <v>68</v>
      </c>
      <c r="D72" s="7" t="s">
        <v>13</v>
      </c>
      <c r="E72">
        <v>236.31</v>
      </c>
      <c r="G72" s="10" t="s">
        <v>455</v>
      </c>
    </row>
    <row r="73" spans="1:7" ht="15.5" thickTop="1" thickBot="1" x14ac:dyDescent="0.4">
      <c r="A73" s="7" t="str">
        <f>LEFT(MASTER!A140,LEN(MASTER!A140)-8)</f>
        <v>School Staff_Hearing loss and education outcomes</v>
      </c>
      <c r="B73" s="7" t="s">
        <v>55</v>
      </c>
      <c r="C73" s="7" t="s">
        <v>120</v>
      </c>
      <c r="D73" s="7" t="s">
        <v>13</v>
      </c>
      <c r="E73">
        <v>554.25</v>
      </c>
      <c r="G73" s="10" t="s">
        <v>455</v>
      </c>
    </row>
    <row r="74" spans="1:7" ht="15.5" thickTop="1" thickBot="1" x14ac:dyDescent="0.4">
      <c r="A74" s="5" t="s">
        <v>333</v>
      </c>
      <c r="B74" s="5"/>
      <c r="C74" s="5" t="s">
        <v>120</v>
      </c>
      <c r="D74" s="5" t="s">
        <v>452</v>
      </c>
      <c r="F74" s="14" t="s">
        <v>408</v>
      </c>
      <c r="G74" s="15" t="s">
        <v>457</v>
      </c>
    </row>
    <row r="75" spans="1:7" ht="15.5" thickTop="1" thickBot="1" x14ac:dyDescent="0.4">
      <c r="A75" s="7" t="str">
        <f>LEFT(MASTER!A142,LEN(MASTER!A142)-8)</f>
        <v>School Staff_Tips for Teachers</v>
      </c>
      <c r="B75" s="7" t="s">
        <v>81</v>
      </c>
      <c r="C75" s="7" t="s">
        <v>68</v>
      </c>
      <c r="D75" s="7" t="s">
        <v>13</v>
      </c>
      <c r="E75">
        <v>596.75</v>
      </c>
      <c r="G75" s="10" t="s">
        <v>455</v>
      </c>
    </row>
    <row r="76" spans="1:7" ht="15" customHeight="1" thickTop="1" thickBot="1" x14ac:dyDescent="0.4">
      <c r="A76" s="5" t="s">
        <v>334</v>
      </c>
      <c r="B76" s="5"/>
      <c r="C76" s="5" t="s">
        <v>68</v>
      </c>
      <c r="D76" s="5" t="s">
        <v>452</v>
      </c>
      <c r="F76" s="14" t="s">
        <v>409</v>
      </c>
      <c r="G76" s="15" t="s">
        <v>457</v>
      </c>
    </row>
    <row r="77" spans="1:7" ht="15" customHeight="1" thickTop="1" thickBot="1" x14ac:dyDescent="0.4">
      <c r="A77" s="7" t="str">
        <f>LEFT(MASTER!A143,LEN(MASTER!A143)-8)</f>
        <v>SelfAdvSF</v>
      </c>
      <c r="B77" s="7" t="s">
        <v>166</v>
      </c>
      <c r="C77" s="7" t="s">
        <v>156</v>
      </c>
      <c r="D77" s="7" t="s">
        <v>13</v>
      </c>
      <c r="E77">
        <v>610.54999999999995</v>
      </c>
      <c r="G77" s="10" t="s">
        <v>455</v>
      </c>
    </row>
    <row r="78" spans="1:7" ht="15.5" thickTop="1" thickBot="1" x14ac:dyDescent="0.4">
      <c r="A78" s="5" t="s">
        <v>335</v>
      </c>
      <c r="B78" s="5"/>
      <c r="C78" s="5" t="s">
        <v>156</v>
      </c>
      <c r="D78" s="5" t="s">
        <v>452</v>
      </c>
      <c r="F78" s="14" t="s">
        <v>410</v>
      </c>
      <c r="G78" s="15" t="s">
        <v>457</v>
      </c>
    </row>
    <row r="79" spans="1:7" ht="15.5" thickTop="1" thickBot="1" x14ac:dyDescent="0.4">
      <c r="A79" s="8" t="s">
        <v>336</v>
      </c>
      <c r="B79" s="8"/>
      <c r="C79" s="5" t="s">
        <v>7</v>
      </c>
      <c r="D79" s="5" t="s">
        <v>452</v>
      </c>
      <c r="E79" s="3"/>
      <c r="F79" s="3" t="s">
        <v>411</v>
      </c>
      <c r="G79" s="3" t="s">
        <v>454</v>
      </c>
    </row>
    <row r="80" spans="1:7" ht="15.5" thickTop="1" thickBot="1" x14ac:dyDescent="0.4">
      <c r="A80" s="7" t="str">
        <f>LEFT(MASTER!A150,LEN(MASTER!A150)-8)</f>
        <v>StudentSupportMeeting</v>
      </c>
      <c r="B80" s="7" t="s">
        <v>55</v>
      </c>
      <c r="C80" s="7" t="s">
        <v>7</v>
      </c>
      <c r="D80" s="7" t="s">
        <v>13</v>
      </c>
      <c r="E80">
        <v>1174.6300000000001</v>
      </c>
      <c r="G80" s="10" t="s">
        <v>455</v>
      </c>
    </row>
    <row r="81" spans="1:7" ht="15.5" thickTop="1" thickBot="1" x14ac:dyDescent="0.4">
      <c r="A81" s="7" t="str">
        <f>LEFT(MASTER!A152,LEN(MASTER!A152)-8)</f>
        <v>TAS Disability Services Act 2011</v>
      </c>
      <c r="B81" s="7" t="s">
        <v>83</v>
      </c>
      <c r="C81" s="7" t="s">
        <v>68</v>
      </c>
      <c r="D81" s="7" t="s">
        <v>13</v>
      </c>
      <c r="E81">
        <v>1856.29</v>
      </c>
      <c r="G81" s="10" t="s">
        <v>455</v>
      </c>
    </row>
    <row r="82" spans="1:7" ht="15.5" thickTop="1" thickBot="1" x14ac:dyDescent="0.4">
      <c r="A82" s="5" t="s">
        <v>337</v>
      </c>
      <c r="B82" s="5"/>
      <c r="C82" s="5" t="s">
        <v>68</v>
      </c>
      <c r="D82" s="5" t="s">
        <v>452</v>
      </c>
      <c r="F82" s="14" t="s">
        <v>412</v>
      </c>
      <c r="G82" s="15" t="s">
        <v>457</v>
      </c>
    </row>
    <row r="83" spans="1:7" ht="15.5" thickTop="1" thickBot="1" x14ac:dyDescent="0.4">
      <c r="A83" s="5" t="s">
        <v>338</v>
      </c>
      <c r="B83" s="5"/>
      <c r="C83" s="5" t="s">
        <v>156</v>
      </c>
      <c r="D83" s="5" t="s">
        <v>452</v>
      </c>
      <c r="F83" s="14" t="s">
        <v>413</v>
      </c>
      <c r="G83" s="15" t="s">
        <v>457</v>
      </c>
    </row>
    <row r="84" spans="1:7" ht="15.5" thickTop="1" thickBot="1" x14ac:dyDescent="0.4">
      <c r="A84" s="7" t="str">
        <f>LEFT(MASTER!A165,LEN(MASTER!A165)-8)</f>
        <v>Your Baby’s Hearing and Communicative Development Checklist</v>
      </c>
      <c r="B84" s="7" t="s">
        <v>168</v>
      </c>
      <c r="C84" s="7" t="s">
        <v>156</v>
      </c>
      <c r="D84" s="7" t="s">
        <v>169</v>
      </c>
      <c r="E84">
        <v>78.84</v>
      </c>
      <c r="G84" s="10" t="s">
        <v>455</v>
      </c>
    </row>
    <row r="85" spans="1:7" ht="19" customHeight="1" thickTop="1" thickBot="1" x14ac:dyDescent="0.4">
      <c r="A85" s="8" t="s">
        <v>339</v>
      </c>
      <c r="B85" s="8"/>
      <c r="C85" s="5" t="s">
        <v>156</v>
      </c>
      <c r="D85" s="5" t="s">
        <v>452</v>
      </c>
      <c r="E85" s="3"/>
      <c r="F85" s="16" t="s">
        <v>414</v>
      </c>
      <c r="G85" s="3" t="s">
        <v>454</v>
      </c>
    </row>
    <row r="86" spans="1:7" ht="16" customHeight="1" thickTop="1" thickBot="1" x14ac:dyDescent="0.4">
      <c r="A86" s="8" t="s">
        <v>340</v>
      </c>
      <c r="B86" s="8"/>
      <c r="C86" s="5" t="s">
        <v>7</v>
      </c>
      <c r="D86" s="5" t="s">
        <v>452</v>
      </c>
      <c r="E86" s="3"/>
      <c r="F86" s="16" t="s">
        <v>415</v>
      </c>
      <c r="G86" s="3" t="s">
        <v>454</v>
      </c>
    </row>
    <row r="87" spans="1:7" ht="15.5" thickTop="1" thickBot="1" x14ac:dyDescent="0.4">
      <c r="A87" t="str">
        <f>LEFT(MASTER!A127,LEN(MASTER!A127)-8)</f>
        <v>parenttake-aways_08-visual-lang-dev</v>
      </c>
      <c r="B87" t="s">
        <v>171</v>
      </c>
      <c r="C87" s="7" t="s">
        <v>156</v>
      </c>
      <c r="D87" s="7" t="s">
        <v>13</v>
      </c>
      <c r="E87">
        <v>243.98</v>
      </c>
      <c r="G87" s="10" t="s">
        <v>455</v>
      </c>
    </row>
    <row r="88" spans="1:7" ht="20" customHeight="1" thickTop="1" thickBot="1" x14ac:dyDescent="0.4">
      <c r="A88" s="5" t="s">
        <v>341</v>
      </c>
      <c r="B88" s="5"/>
      <c r="C88" s="5" t="s">
        <v>156</v>
      </c>
      <c r="D88" s="5" t="s">
        <v>452</v>
      </c>
      <c r="F88" s="14" t="s">
        <v>416</v>
      </c>
      <c r="G88" s="15" t="s">
        <v>457</v>
      </c>
    </row>
    <row r="89" spans="1:7" ht="16" customHeight="1" thickTop="1" thickBot="1" x14ac:dyDescent="0.4">
      <c r="A89" s="7" t="str">
        <f>LEFT(MASTER!A149,LEN(MASTER!A149)-8)</f>
        <v>Speech and Language Developmental Milestones</v>
      </c>
      <c r="B89" s="7" t="s">
        <v>144</v>
      </c>
      <c r="C89" s="7" t="s">
        <v>120</v>
      </c>
      <c r="D89" s="7" t="s">
        <v>13</v>
      </c>
      <c r="E89">
        <v>1141.6600000000001</v>
      </c>
      <c r="G89" s="10" t="s">
        <v>455</v>
      </c>
    </row>
    <row r="90" spans="1:7" ht="15.5" thickTop="1" thickBot="1" x14ac:dyDescent="0.4">
      <c r="A90" s="5" t="s">
        <v>342</v>
      </c>
      <c r="B90" s="5"/>
      <c r="C90" s="5" t="s">
        <v>120</v>
      </c>
      <c r="D90" s="5" t="s">
        <v>452</v>
      </c>
      <c r="F90" s="14" t="s">
        <v>417</v>
      </c>
      <c r="G90" s="15" t="s">
        <v>457</v>
      </c>
    </row>
    <row r="91" spans="1:7" ht="15.5" thickTop="1" thickBot="1" x14ac:dyDescent="0.4">
      <c r="A91" s="8" t="s">
        <v>343</v>
      </c>
      <c r="B91" s="8"/>
      <c r="C91" s="5" t="s">
        <v>449</v>
      </c>
      <c r="D91" s="5" t="s">
        <v>452</v>
      </c>
      <c r="E91" s="3"/>
      <c r="F91" s="3" t="s">
        <v>418</v>
      </c>
      <c r="G91" s="3" t="s">
        <v>454</v>
      </c>
    </row>
    <row r="92" spans="1:7" ht="15.5" thickTop="1" thickBot="1" x14ac:dyDescent="0.4">
      <c r="A92" s="7" t="str">
        <f>LEFT(MASTER!A121,LEN(MASTER!A121)-8)</f>
        <v>parenttake-aways_01-cognitive</v>
      </c>
      <c r="B92" s="7" t="s">
        <v>269</v>
      </c>
      <c r="C92" s="7" t="s">
        <v>242</v>
      </c>
      <c r="D92" s="7" t="s">
        <v>13</v>
      </c>
      <c r="E92">
        <v>154.35</v>
      </c>
      <c r="G92" s="10" t="s">
        <v>455</v>
      </c>
    </row>
    <row r="93" spans="1:7" ht="15.5" thickTop="1" thickBot="1" x14ac:dyDescent="0.4">
      <c r="A93" s="5" t="s">
        <v>344</v>
      </c>
      <c r="B93" s="5"/>
      <c r="C93" s="5" t="s">
        <v>447</v>
      </c>
      <c r="D93" s="5" t="s">
        <v>452</v>
      </c>
      <c r="F93" s="14" t="s">
        <v>419</v>
      </c>
      <c r="G93" s="15" t="s">
        <v>457</v>
      </c>
    </row>
    <row r="94" spans="1:7" ht="15.5" thickTop="1" thickBot="1" x14ac:dyDescent="0.4">
      <c r="A94" s="5" t="s">
        <v>345</v>
      </c>
      <c r="B94" s="5"/>
      <c r="C94" s="5" t="s">
        <v>449</v>
      </c>
      <c r="D94" s="5" t="s">
        <v>452</v>
      </c>
      <c r="F94" s="14" t="s">
        <v>420</v>
      </c>
      <c r="G94" s="15" t="s">
        <v>457</v>
      </c>
    </row>
    <row r="95" spans="1:7" ht="15.5" thickTop="1" thickBot="1" x14ac:dyDescent="0.4">
      <c r="A95" s="8" t="s">
        <v>345</v>
      </c>
      <c r="B95" s="8"/>
      <c r="C95" s="5" t="s">
        <v>447</v>
      </c>
      <c r="D95" s="5" t="s">
        <v>452</v>
      </c>
      <c r="E95" s="3"/>
      <c r="F95" s="3" t="s">
        <v>421</v>
      </c>
      <c r="G95" s="3" t="s">
        <v>454</v>
      </c>
    </row>
    <row r="96" spans="1:7" ht="15.5" thickTop="1" thickBot="1" x14ac:dyDescent="0.4">
      <c r="A96" s="7" t="str">
        <f>LEFT(MASTER!A120,LEN(MASTER!A120)-8)</f>
        <v>parents-guide</v>
      </c>
      <c r="B96" s="7" t="s">
        <v>270</v>
      </c>
      <c r="C96" s="7" t="s">
        <v>242</v>
      </c>
      <c r="D96" s="7" t="s">
        <v>13</v>
      </c>
      <c r="E96">
        <v>153.79</v>
      </c>
      <c r="G96" s="10" t="s">
        <v>455</v>
      </c>
    </row>
    <row r="97" spans="1:7" ht="15.5" thickTop="1" thickBot="1" x14ac:dyDescent="0.4">
      <c r="A97" s="7" t="e">
        <f>LEFT(MASTER!#REF!,LEN(MASTER!#REF!)-8)</f>
        <v>#REF!</v>
      </c>
      <c r="B97" s="7" t="s">
        <v>270</v>
      </c>
      <c r="C97" s="7" t="s">
        <v>242</v>
      </c>
      <c r="D97" s="7" t="s">
        <v>13</v>
      </c>
      <c r="E97">
        <v>153.79</v>
      </c>
      <c r="G97" s="10" t="s">
        <v>455</v>
      </c>
    </row>
    <row r="98" spans="1:7" ht="15.5" thickTop="1" thickBot="1" x14ac:dyDescent="0.4">
      <c r="A98" s="8" t="s">
        <v>346</v>
      </c>
      <c r="B98" s="8"/>
      <c r="C98" s="5" t="s">
        <v>449</v>
      </c>
      <c r="D98" s="5" t="s">
        <v>452</v>
      </c>
      <c r="E98" s="3"/>
      <c r="F98" s="3" t="s">
        <v>422</v>
      </c>
      <c r="G98" s="3" t="s">
        <v>454</v>
      </c>
    </row>
    <row r="99" spans="1:7" ht="15.5" thickTop="1" thickBot="1" x14ac:dyDescent="0.4">
      <c r="A99" t="str">
        <f>LEFT(MASTER!A128,LEN(MASTER!A128)-8)</f>
        <v>PMatrixPRNT36+</v>
      </c>
      <c r="B99" t="s">
        <v>273</v>
      </c>
      <c r="C99" s="7" t="s">
        <v>242</v>
      </c>
      <c r="D99" s="7" t="s">
        <v>13</v>
      </c>
      <c r="E99">
        <v>246.34</v>
      </c>
      <c r="G99" s="10" t="s">
        <v>455</v>
      </c>
    </row>
    <row r="100" spans="1:7" ht="15.5" thickTop="1" thickBot="1" x14ac:dyDescent="0.4">
      <c r="A100" s="5" t="s">
        <v>347</v>
      </c>
      <c r="B100" s="5"/>
      <c r="C100" s="5" t="s">
        <v>449</v>
      </c>
      <c r="D100" s="5" t="s">
        <v>452</v>
      </c>
      <c r="F100" s="14" t="s">
        <v>423</v>
      </c>
      <c r="G100" s="15" t="s">
        <v>457</v>
      </c>
    </row>
    <row r="101" spans="1:7" ht="15.5" thickTop="1" thickBot="1" x14ac:dyDescent="0.4">
      <c r="A101" s="8" t="s">
        <v>348</v>
      </c>
      <c r="B101" s="8"/>
      <c r="C101" s="5" t="s">
        <v>447</v>
      </c>
      <c r="D101" s="5" t="s">
        <v>452</v>
      </c>
      <c r="E101" s="3"/>
      <c r="F101" s="3" t="s">
        <v>424</v>
      </c>
      <c r="G101" s="3" t="s">
        <v>454</v>
      </c>
    </row>
    <row r="102" spans="1:7" ht="15.5" thickTop="1" thickBot="1" x14ac:dyDescent="0.4">
      <c r="A102" s="7" t="str">
        <f>LEFT(MASTER!A134,LEN(MASTER!A134)-8)</f>
        <v>Reasonable Adjustments Guide (QLD)</v>
      </c>
      <c r="B102" s="7" t="s">
        <v>275</v>
      </c>
      <c r="C102" s="7" t="s">
        <v>242</v>
      </c>
      <c r="D102" s="7" t="s">
        <v>13</v>
      </c>
      <c r="E102">
        <v>340.78</v>
      </c>
      <c r="G102" s="10" t="s">
        <v>455</v>
      </c>
    </row>
    <row r="103" spans="1:7" ht="15.5" thickTop="1" thickBot="1" x14ac:dyDescent="0.4">
      <c r="A103" s="5" t="s">
        <v>349</v>
      </c>
      <c r="B103" s="5"/>
      <c r="C103" s="5" t="s">
        <v>447</v>
      </c>
      <c r="D103" s="5" t="s">
        <v>452</v>
      </c>
      <c r="F103" s="14" t="s">
        <v>425</v>
      </c>
      <c r="G103" s="15" t="s">
        <v>457</v>
      </c>
    </row>
    <row r="104" spans="1:7" ht="15.5" thickTop="1" thickBot="1" x14ac:dyDescent="0.4">
      <c r="A104" s="8" t="s">
        <v>350</v>
      </c>
      <c r="B104" s="5"/>
      <c r="C104" s="5" t="s">
        <v>447</v>
      </c>
      <c r="D104" s="5" t="s">
        <v>452</v>
      </c>
      <c r="F104" s="3" t="s">
        <v>426</v>
      </c>
      <c r="G104" s="3" t="s">
        <v>454</v>
      </c>
    </row>
    <row r="105" spans="1:7" ht="15.5" thickTop="1" thickBot="1" x14ac:dyDescent="0.4">
      <c r="A105" s="7" t="str">
        <f>LEFT(MASTER!A164,LEN(MASTER!A164)-8)</f>
        <v>What do hearing aids do_Aussiedeafkids</v>
      </c>
      <c r="B105" s="7" t="s">
        <v>146</v>
      </c>
      <c r="C105" s="7" t="s">
        <v>120</v>
      </c>
      <c r="D105" s="7" t="s">
        <v>13</v>
      </c>
      <c r="E105">
        <v>10573.14</v>
      </c>
      <c r="G105" s="10" t="s">
        <v>455</v>
      </c>
    </row>
    <row r="106" spans="1:7" ht="15.5" thickTop="1" thickBot="1" x14ac:dyDescent="0.4">
      <c r="A106" s="5" t="s">
        <v>351</v>
      </c>
      <c r="B106" s="5"/>
      <c r="C106" s="5" t="s">
        <v>120</v>
      </c>
      <c r="D106" s="5" t="s">
        <v>452</v>
      </c>
      <c r="F106" s="14" t="s">
        <v>427</v>
      </c>
      <c r="G106" s="15" t="s">
        <v>457</v>
      </c>
    </row>
    <row r="107" spans="1:7" ht="20.5" customHeight="1" thickTop="1" thickBot="1" x14ac:dyDescent="0.4">
      <c r="A107" s="7" t="str">
        <f>LEFT(MASTER!A125,LEN(MASTER!A125)-8)</f>
        <v>parenttake-aways_06-lang-syntax-morphology</v>
      </c>
      <c r="B107" s="7" t="s">
        <v>85</v>
      </c>
      <c r="C107" s="7" t="s">
        <v>68</v>
      </c>
      <c r="D107" s="7" t="s">
        <v>13</v>
      </c>
      <c r="E107">
        <v>230.31</v>
      </c>
      <c r="G107" s="10" t="s">
        <v>455</v>
      </c>
    </row>
    <row r="108" spans="1:7" ht="19.5" customHeight="1" thickTop="1" thickBot="1" x14ac:dyDescent="0.4">
      <c r="A108" s="5" t="s">
        <v>352</v>
      </c>
      <c r="B108" s="5"/>
      <c r="C108" s="5" t="s">
        <v>68</v>
      </c>
      <c r="D108" s="5" t="s">
        <v>452</v>
      </c>
      <c r="F108" s="14" t="s">
        <v>428</v>
      </c>
      <c r="G108" s="15" t="s">
        <v>457</v>
      </c>
    </row>
    <row r="109" spans="1:7" ht="15.5" customHeight="1" thickTop="1" thickBot="1" x14ac:dyDescent="0.4">
      <c r="A109" s="7" t="str">
        <f>LEFT(MASTER!A155,LEN(MASTER!A155)-8)</f>
        <v>Using-technology-at-home</v>
      </c>
      <c r="B109" s="7" t="s">
        <v>277</v>
      </c>
      <c r="C109" s="7" t="s">
        <v>242</v>
      </c>
      <c r="D109" s="7" t="s">
        <v>13</v>
      </c>
      <c r="E109">
        <v>2533.98</v>
      </c>
      <c r="G109" s="10" t="s">
        <v>455</v>
      </c>
    </row>
    <row r="110" spans="1:7" ht="15.5" thickTop="1" thickBot="1" x14ac:dyDescent="0.4">
      <c r="A110" s="5" t="s">
        <v>353</v>
      </c>
      <c r="B110" s="5"/>
      <c r="C110" s="5" t="s">
        <v>447</v>
      </c>
      <c r="D110" s="5" t="s">
        <v>452</v>
      </c>
      <c r="F110" s="14" t="s">
        <v>429</v>
      </c>
      <c r="G110" s="15" t="s">
        <v>457</v>
      </c>
    </row>
    <row r="111" spans="1:7" ht="15.5" thickTop="1" thickBot="1" x14ac:dyDescent="0.4">
      <c r="A111" s="8" t="s">
        <v>354</v>
      </c>
      <c r="B111" s="5"/>
      <c r="C111" s="5" t="s">
        <v>447</v>
      </c>
      <c r="D111" s="5" t="s">
        <v>452</v>
      </c>
      <c r="F111" s="3" t="s">
        <v>430</v>
      </c>
      <c r="G111" s="3" t="s">
        <v>454</v>
      </c>
    </row>
    <row r="112" spans="1:7" ht="15.5" thickTop="1" thickBot="1" x14ac:dyDescent="0.4">
      <c r="A112" s="7" t="e">
        <f>LEFT(MASTER!#REF!,LEN(MASTER!#REF!)-8)</f>
        <v>#REF!</v>
      </c>
      <c r="B112" s="7" t="s">
        <v>278</v>
      </c>
      <c r="C112" s="7" t="s">
        <v>242</v>
      </c>
      <c r="D112" s="7" t="s">
        <v>13</v>
      </c>
      <c r="E112">
        <v>304.95</v>
      </c>
      <c r="G112" s="10" t="s">
        <v>455</v>
      </c>
    </row>
    <row r="113" spans="1:7" ht="15.5" thickTop="1" thickBot="1" x14ac:dyDescent="0.4">
      <c r="A113" s="5" t="s">
        <v>355</v>
      </c>
      <c r="B113" s="5"/>
      <c r="C113" s="5" t="s">
        <v>447</v>
      </c>
      <c r="D113" s="5" t="s">
        <v>452</v>
      </c>
      <c r="F113" s="14" t="s">
        <v>402</v>
      </c>
      <c r="G113" s="15" t="s">
        <v>457</v>
      </c>
    </row>
    <row r="114" spans="1:7" ht="15.5" thickTop="1" thickBot="1" x14ac:dyDescent="0.4">
      <c r="A114" s="7" t="str">
        <f>LEFT(MASTER!A151,LEN(MASTER!A151)-8)</f>
        <v>Sub30 Deaf Australia</v>
      </c>
      <c r="B114" s="7" t="s">
        <v>87</v>
      </c>
      <c r="C114" s="7" t="s">
        <v>68</v>
      </c>
      <c r="D114" s="7" t="s">
        <v>13</v>
      </c>
      <c r="E114">
        <v>1285.7</v>
      </c>
      <c r="G114" s="10" t="s">
        <v>455</v>
      </c>
    </row>
    <row r="115" spans="1:7" ht="15.5" thickTop="1" thickBot="1" x14ac:dyDescent="0.4">
      <c r="A115" s="5" t="s">
        <v>356</v>
      </c>
      <c r="B115" s="5"/>
      <c r="C115" s="5" t="s">
        <v>68</v>
      </c>
      <c r="D115" s="5" t="s">
        <v>452</v>
      </c>
      <c r="F115" s="14" t="s">
        <v>431</v>
      </c>
      <c r="G115" s="15" t="s">
        <v>457</v>
      </c>
    </row>
    <row r="116" spans="1:7" ht="15.5" thickTop="1" thickBot="1" x14ac:dyDescent="0.4">
      <c r="A116" s="7" t="str">
        <f>LEFT(MASTER!A146,LEN(MASTER!A146)-8)</f>
        <v>Sound Waves_Aussiedeafkids</v>
      </c>
      <c r="B116" s="7" t="s">
        <v>280</v>
      </c>
      <c r="C116" s="7" t="s">
        <v>242</v>
      </c>
      <c r="D116" s="7" t="s">
        <v>13</v>
      </c>
      <c r="E116">
        <v>910.58</v>
      </c>
      <c r="G116" s="10" t="s">
        <v>455</v>
      </c>
    </row>
    <row r="117" spans="1:7" ht="15.5" thickTop="1" thickBot="1" x14ac:dyDescent="0.4">
      <c r="A117" s="5" t="s">
        <v>357</v>
      </c>
      <c r="B117" s="5"/>
      <c r="C117" s="5" t="s">
        <v>449</v>
      </c>
      <c r="D117" s="5" t="s">
        <v>452</v>
      </c>
      <c r="F117" s="14" t="s">
        <v>432</v>
      </c>
      <c r="G117" s="15" t="s">
        <v>457</v>
      </c>
    </row>
    <row r="118" spans="1:7" ht="15.5" thickTop="1" thickBot="1" x14ac:dyDescent="0.4">
      <c r="A118" s="7" t="str">
        <f>LEFT(MASTER!A139,LEN(MASTER!A139)-8)</f>
        <v>School Staff _Hearing loss and Social and Emotional Learning</v>
      </c>
      <c r="B118" s="7" t="s">
        <v>282</v>
      </c>
      <c r="C118" s="7" t="s">
        <v>242</v>
      </c>
      <c r="D118" s="7" t="s">
        <v>13</v>
      </c>
      <c r="E118">
        <v>523.33000000000004</v>
      </c>
      <c r="G118" s="10" t="s">
        <v>455</v>
      </c>
    </row>
    <row r="119" spans="1:7" ht="15.5" thickTop="1" thickBot="1" x14ac:dyDescent="0.4">
      <c r="A119" s="5" t="s">
        <v>358</v>
      </c>
      <c r="B119" s="5"/>
      <c r="C119" s="5" t="s">
        <v>447</v>
      </c>
      <c r="D119" s="5" t="s">
        <v>452</v>
      </c>
      <c r="F119" s="14" t="s">
        <v>433</v>
      </c>
      <c r="G119" s="15" t="s">
        <v>457</v>
      </c>
    </row>
    <row r="120" spans="1:7" ht="15.5" thickTop="1" thickBot="1" x14ac:dyDescent="0.4">
      <c r="A120" s="8" t="s">
        <v>359</v>
      </c>
      <c r="B120" s="5"/>
      <c r="C120" s="5" t="s">
        <v>447</v>
      </c>
      <c r="D120" s="5" t="s">
        <v>452</v>
      </c>
      <c r="F120" s="3" t="s">
        <v>434</v>
      </c>
      <c r="G120" s="3" t="s">
        <v>454</v>
      </c>
    </row>
    <row r="121" spans="1:7" ht="15.5" thickTop="1" thickBot="1" x14ac:dyDescent="0.4">
      <c r="A121" s="7" t="str">
        <f>LEFT(MASTER!A133,LEN(MASTER!A133)-8)</f>
        <v>QLD Minimum Standards of Practice - Early Intervention</v>
      </c>
      <c r="B121" s="7" t="s">
        <v>148</v>
      </c>
      <c r="C121" s="7" t="s">
        <v>120</v>
      </c>
      <c r="D121" s="7" t="s">
        <v>13</v>
      </c>
      <c r="E121">
        <v>340.76</v>
      </c>
      <c r="G121" s="10" t="s">
        <v>455</v>
      </c>
    </row>
    <row r="122" spans="1:7" ht="15.5" thickTop="1" thickBot="1" x14ac:dyDescent="0.4">
      <c r="A122" s="5" t="s">
        <v>360</v>
      </c>
      <c r="B122" s="5"/>
      <c r="C122" s="5" t="s">
        <v>120</v>
      </c>
      <c r="D122" s="5" t="s">
        <v>452</v>
      </c>
      <c r="F122" s="14" t="s">
        <v>435</v>
      </c>
      <c r="G122" s="15" t="s">
        <v>457</v>
      </c>
    </row>
    <row r="123" spans="1:7" ht="15.5" thickTop="1" thickBot="1" x14ac:dyDescent="0.4">
      <c r="A123" s="8" t="s">
        <v>361</v>
      </c>
      <c r="B123" s="5"/>
      <c r="C123" s="5" t="s">
        <v>448</v>
      </c>
      <c r="D123" s="5" t="s">
        <v>452</v>
      </c>
      <c r="F123" s="3" t="s">
        <v>436</v>
      </c>
      <c r="G123" s="3" t="s">
        <v>454</v>
      </c>
    </row>
    <row r="124" spans="1:7" ht="15.5" thickTop="1" thickBot="1" x14ac:dyDescent="0.4">
      <c r="A124" s="5" t="s">
        <v>362</v>
      </c>
      <c r="B124" s="5"/>
      <c r="C124" s="5" t="s">
        <v>100</v>
      </c>
      <c r="D124" s="5" t="s">
        <v>452</v>
      </c>
      <c r="F124" s="14" t="s">
        <v>437</v>
      </c>
      <c r="G124" s="15" t="s">
        <v>457</v>
      </c>
    </row>
    <row r="125" spans="1:7" ht="15.5" thickTop="1" thickBot="1" x14ac:dyDescent="0.4">
      <c r="A125" s="7" t="str">
        <f>LEFT(MASTER!A154,LEN(MASTER!A154)-8)</f>
        <v>UN Convention on the Rights of Persons with Disabilities (CRPD)</v>
      </c>
      <c r="B125" s="7" t="s">
        <v>110</v>
      </c>
      <c r="C125" s="7" t="s">
        <v>100</v>
      </c>
      <c r="D125" s="7" t="s">
        <v>13</v>
      </c>
      <c r="E125">
        <v>2305.0300000000002</v>
      </c>
      <c r="G125" s="10" t="s">
        <v>455</v>
      </c>
    </row>
    <row r="126" spans="1:7" ht="15.5" thickTop="1" thickBot="1" x14ac:dyDescent="0.4">
      <c r="A126" s="7" t="str">
        <f>LEFT(MASTER!A135,LEN(MASTER!A135)-8)</f>
        <v>RLT - importance of eye tests (Facebook Post)</v>
      </c>
      <c r="B126" s="7" t="s">
        <v>150</v>
      </c>
      <c r="C126" s="7" t="s">
        <v>120</v>
      </c>
      <c r="D126" s="7" t="s">
        <v>13</v>
      </c>
      <c r="E126">
        <v>371.89</v>
      </c>
      <c r="G126" s="10" t="s">
        <v>455</v>
      </c>
    </row>
    <row r="127" spans="1:7" ht="15.5" thickTop="1" thickBot="1" x14ac:dyDescent="0.4">
      <c r="A127" s="5" t="s">
        <v>363</v>
      </c>
      <c r="B127" s="5"/>
      <c r="C127" s="5" t="s">
        <v>448</v>
      </c>
      <c r="D127" s="5" t="s">
        <v>452</v>
      </c>
      <c r="F127" s="14" t="s">
        <v>438</v>
      </c>
      <c r="G127" s="15" t="s">
        <v>457</v>
      </c>
    </row>
    <row r="128" spans="1:7" ht="15.5" thickTop="1" thickBot="1" x14ac:dyDescent="0.4">
      <c r="A128" s="5" t="s">
        <v>363</v>
      </c>
      <c r="B128" s="5"/>
      <c r="C128" s="5" t="s">
        <v>120</v>
      </c>
      <c r="D128" s="5" t="s">
        <v>452</v>
      </c>
      <c r="F128" s="14" t="s">
        <v>438</v>
      </c>
      <c r="G128" s="15" t="s">
        <v>457</v>
      </c>
    </row>
    <row r="129" spans="1:7" ht="15.5" thickTop="1" thickBot="1" x14ac:dyDescent="0.4">
      <c r="A129" s="7" t="str">
        <f>LEFT(MASTER!A145,LEN(MASTER!A145)-8)</f>
        <v>Setting Language in Motion - Activity Guide</v>
      </c>
      <c r="B129" s="7" t="s">
        <v>284</v>
      </c>
      <c r="C129" s="7" t="s">
        <v>242</v>
      </c>
      <c r="D129" s="7" t="s">
        <v>13</v>
      </c>
      <c r="E129">
        <v>736.04</v>
      </c>
      <c r="G129" s="10" t="s">
        <v>455</v>
      </c>
    </row>
    <row r="130" spans="1:7" ht="15.5" thickTop="1" thickBot="1" x14ac:dyDescent="0.4">
      <c r="A130" s="5" t="s">
        <v>364</v>
      </c>
      <c r="B130" s="5"/>
      <c r="C130" s="5" t="s">
        <v>447</v>
      </c>
      <c r="D130" s="5" t="s">
        <v>452</v>
      </c>
      <c r="F130" s="14" t="s">
        <v>439</v>
      </c>
      <c r="G130" s="15" t="s">
        <v>457</v>
      </c>
    </row>
    <row r="131" spans="1:7" ht="15.5" thickTop="1" thickBot="1" x14ac:dyDescent="0.4">
      <c r="A131" s="8" t="s">
        <v>365</v>
      </c>
      <c r="B131" s="5"/>
      <c r="C131" s="5" t="s">
        <v>447</v>
      </c>
      <c r="D131" s="5" t="s">
        <v>452</v>
      </c>
      <c r="F131" s="3" t="s">
        <v>403</v>
      </c>
      <c r="G131" s="3" t="s">
        <v>454</v>
      </c>
    </row>
    <row r="132" spans="1:7" ht="15.5" thickTop="1" thickBot="1" x14ac:dyDescent="0.4">
      <c r="A132" s="7" t="str">
        <f>LEFT(MASTER!A137,LEN(MASTER!A137)-8)</f>
        <v>rlt-how-to-frame-success</v>
      </c>
      <c r="B132" s="7" t="s">
        <v>115</v>
      </c>
      <c r="C132" s="7" t="s">
        <v>113</v>
      </c>
      <c r="D132" s="7" t="s">
        <v>13</v>
      </c>
      <c r="E132">
        <v>448.17</v>
      </c>
      <c r="G132" s="10" t="s">
        <v>455</v>
      </c>
    </row>
    <row r="133" spans="1:7" ht="15.5" thickTop="1" thickBot="1" x14ac:dyDescent="0.4">
      <c r="A133" s="5" t="s">
        <v>366</v>
      </c>
      <c r="B133" s="5"/>
      <c r="C133" s="5" t="s">
        <v>113</v>
      </c>
      <c r="D133" s="5" t="s">
        <v>452</v>
      </c>
      <c r="F133" s="14" t="s">
        <v>440</v>
      </c>
      <c r="G133" s="15" t="s">
        <v>457</v>
      </c>
    </row>
    <row r="134" spans="1:7" ht="15.5" thickTop="1" thickBot="1" x14ac:dyDescent="0.4">
      <c r="A134" s="7" t="str">
        <f>LEFT(MASTER!A148,LEN(MASTER!A148)-8)</f>
        <v>Speech &amp; Language Development Milestones - NIDCD</v>
      </c>
      <c r="B134" s="7" t="s">
        <v>286</v>
      </c>
      <c r="C134" s="7" t="s">
        <v>242</v>
      </c>
      <c r="D134" s="7" t="s">
        <v>13</v>
      </c>
      <c r="E134">
        <v>995.38</v>
      </c>
      <c r="G134" s="10" t="s">
        <v>455</v>
      </c>
    </row>
    <row r="135" spans="1:7" ht="15.5" thickTop="1" thickBot="1" x14ac:dyDescent="0.4">
      <c r="A135" s="5" t="s">
        <v>367</v>
      </c>
      <c r="B135" s="5"/>
      <c r="C135" s="5" t="s">
        <v>447</v>
      </c>
      <c r="D135" s="5" t="s">
        <v>452</v>
      </c>
      <c r="F135" s="14" t="s">
        <v>441</v>
      </c>
      <c r="G135" s="15" t="s">
        <v>457</v>
      </c>
    </row>
    <row r="136" spans="1:7" ht="15.5" thickTop="1" thickBot="1" x14ac:dyDescent="0.4">
      <c r="A136" s="7" t="str">
        <f>LEFT(MASTER!A153,LEN(MASTER!A153)-8)</f>
        <v>TeachersTransitionTips</v>
      </c>
      <c r="B136" s="7" t="s">
        <v>288</v>
      </c>
      <c r="C136" s="7" t="s">
        <v>242</v>
      </c>
      <c r="D136" s="7" t="s">
        <v>13</v>
      </c>
      <c r="E136">
        <v>2138.1799999999998</v>
      </c>
      <c r="G136" s="10" t="s">
        <v>455</v>
      </c>
    </row>
    <row r="137" spans="1:7" ht="15.5" thickTop="1" thickBot="1" x14ac:dyDescent="0.4">
      <c r="A137" s="8" t="s">
        <v>368</v>
      </c>
      <c r="B137" s="5"/>
      <c r="C137" s="5" t="s">
        <v>447</v>
      </c>
      <c r="D137" s="5" t="s">
        <v>452</v>
      </c>
      <c r="F137" s="3" t="s">
        <v>442</v>
      </c>
      <c r="G137" s="3" t="s">
        <v>454</v>
      </c>
    </row>
    <row r="138" spans="1:7" ht="15.5" thickTop="1" thickBot="1" x14ac:dyDescent="0.4">
      <c r="A138" s="8" t="s">
        <v>369</v>
      </c>
      <c r="B138" s="5"/>
      <c r="C138" s="5" t="s">
        <v>447</v>
      </c>
      <c r="D138" s="5" t="s">
        <v>452</v>
      </c>
      <c r="F138" s="3" t="s">
        <v>443</v>
      </c>
      <c r="G138" s="3" t="s">
        <v>454</v>
      </c>
    </row>
    <row r="139" spans="1:7" ht="15.5" thickTop="1" thickBot="1" x14ac:dyDescent="0.4">
      <c r="A139" s="7" t="str">
        <f>LEFT(MASTER!A141,LEN(MASTER!A141)-8)</f>
        <v>School Staff_Mechanics and types of hearing loss</v>
      </c>
      <c r="B139" s="7" t="s">
        <v>296</v>
      </c>
      <c r="C139" s="7" t="s">
        <v>242</v>
      </c>
      <c r="D139" s="7" t="s">
        <v>13</v>
      </c>
      <c r="E139">
        <v>581.51</v>
      </c>
      <c r="G139" s="10" t="s">
        <v>455</v>
      </c>
    </row>
    <row r="140" spans="1:7" ht="15.5" thickTop="1" thickBot="1" x14ac:dyDescent="0.4">
      <c r="A140" s="8" t="s">
        <v>370</v>
      </c>
      <c r="B140" s="5"/>
      <c r="C140" s="5" t="s">
        <v>447</v>
      </c>
      <c r="D140" s="5" t="s">
        <v>452</v>
      </c>
      <c r="F140" s="3" t="s">
        <v>444</v>
      </c>
      <c r="G140" s="13" t="s">
        <v>458</v>
      </c>
    </row>
    <row r="141" spans="1:7" ht="15.5" thickTop="1" thickBot="1" x14ac:dyDescent="0.4">
      <c r="A141" s="5" t="s">
        <v>371</v>
      </c>
      <c r="B141" s="5"/>
      <c r="C141" s="5" t="s">
        <v>447</v>
      </c>
      <c r="D141" s="5" t="s">
        <v>452</v>
      </c>
      <c r="F141" s="14" t="s">
        <v>445</v>
      </c>
      <c r="G141" s="15" t="s">
        <v>457</v>
      </c>
    </row>
    <row r="142" spans="1:7" ht="15.5" thickTop="1" thickBot="1" x14ac:dyDescent="0.4">
      <c r="A142" s="5" t="s">
        <v>372</v>
      </c>
      <c r="B142" s="5"/>
      <c r="C142" s="5" t="s">
        <v>451</v>
      </c>
      <c r="D142" s="5" t="s">
        <v>452</v>
      </c>
      <c r="F142" s="14" t="s">
        <v>446</v>
      </c>
      <c r="G142" s="15" t="s">
        <v>457</v>
      </c>
    </row>
    <row r="143" spans="1:7" ht="15" thickTop="1" x14ac:dyDescent="0.35">
      <c r="A143" t="str">
        <f>LEFT(MASTER!A116,LEN(MASTER!A116)-8)</f>
        <v>Parent resources_Identity formation and self image</v>
      </c>
      <c r="B143" t="s">
        <v>175</v>
      </c>
      <c r="C143" t="s">
        <v>156</v>
      </c>
      <c r="D143" t="s">
        <v>13</v>
      </c>
      <c r="E143">
        <v>55.4</v>
      </c>
    </row>
  </sheetData>
  <sortState xmlns:xlrd2="http://schemas.microsoft.com/office/spreadsheetml/2017/richdata2" ref="A2:G143">
    <sortCondition ref="A143"/>
  </sortState>
  <conditionalFormatting sqref="A2:E64 D65:D143 G2:G16">
    <cfRule type="containsText" dxfId="64" priority="37" operator="containsText" text="NEW">
      <formula>NOT(ISERROR(SEARCH("NEW",A2)))</formula>
    </cfRule>
  </conditionalFormatting>
  <conditionalFormatting sqref="E2:E64 G6">
    <cfRule type="duplicateValues" dxfId="63" priority="36"/>
  </conditionalFormatting>
  <conditionalFormatting sqref="A1:E1 G1">
    <cfRule type="containsText" dxfId="62" priority="35" operator="containsText" text="NEW">
      <formula>NOT(ISERROR(SEARCH("NEW",A1)))</formula>
    </cfRule>
  </conditionalFormatting>
  <conditionalFormatting sqref="E1 G1">
    <cfRule type="duplicateValues" dxfId="61" priority="34"/>
  </conditionalFormatting>
  <conditionalFormatting sqref="A65:A143">
    <cfRule type="containsText" dxfId="60" priority="33" operator="containsText" text="Unknown">
      <formula>NOT(ISERROR(SEARCH("Unknown",A65)))</formula>
    </cfRule>
  </conditionalFormatting>
  <conditionalFormatting sqref="F65:F143">
    <cfRule type="containsText" dxfId="59" priority="31" operator="containsText" text="Unknown">
      <formula>NOT(ISERROR(SEARCH("Unknown",F65)))</formula>
    </cfRule>
  </conditionalFormatting>
  <conditionalFormatting sqref="C65:C143">
    <cfRule type="containsText" dxfId="58" priority="30" operator="containsText" text="Unknown">
      <formula>NOT(ISERROR(SEARCH("Unknown",C65)))</formula>
    </cfRule>
  </conditionalFormatting>
  <conditionalFormatting sqref="A2:A143">
    <cfRule type="duplicateValues" dxfId="57" priority="29"/>
  </conditionalFormatting>
  <conditionalFormatting sqref="G19:G41">
    <cfRule type="containsText" dxfId="56" priority="28" operator="containsText" text="NEW">
      <formula>NOT(ISERROR(SEARCH("NEW",G19)))</formula>
    </cfRule>
  </conditionalFormatting>
  <conditionalFormatting sqref="G43">
    <cfRule type="containsText" dxfId="55" priority="27" operator="containsText" text="NEW">
      <formula>NOT(ISERROR(SEARCH("NEW",G43)))</formula>
    </cfRule>
  </conditionalFormatting>
  <conditionalFormatting sqref="G44">
    <cfRule type="containsText" dxfId="54" priority="26" operator="containsText" text="NEW">
      <formula>NOT(ISERROR(SEARCH("NEW",G44)))</formula>
    </cfRule>
  </conditionalFormatting>
  <conditionalFormatting sqref="G46">
    <cfRule type="containsText" dxfId="53" priority="25" operator="containsText" text="NEW">
      <formula>NOT(ISERROR(SEARCH("NEW",G46)))</formula>
    </cfRule>
  </conditionalFormatting>
  <conditionalFormatting sqref="G47">
    <cfRule type="containsText" dxfId="52" priority="24" operator="containsText" text="NEW">
      <formula>NOT(ISERROR(SEARCH("NEW",G47)))</formula>
    </cfRule>
  </conditionalFormatting>
  <conditionalFormatting sqref="G54">
    <cfRule type="containsText" dxfId="51" priority="23" operator="containsText" text="NEW">
      <formula>NOT(ISERROR(SEARCH("NEW",G54)))</formula>
    </cfRule>
  </conditionalFormatting>
  <conditionalFormatting sqref="G55">
    <cfRule type="containsText" dxfId="50" priority="22" operator="containsText" text="NEW">
      <formula>NOT(ISERROR(SEARCH("NEW",G55)))</formula>
    </cfRule>
  </conditionalFormatting>
  <conditionalFormatting sqref="G57:G86">
    <cfRule type="containsText" dxfId="49" priority="21" operator="containsText" text="NEW">
      <formula>NOT(ISERROR(SEARCH("NEW",G57)))</formula>
    </cfRule>
  </conditionalFormatting>
  <conditionalFormatting sqref="G87:G88 G94 G96:G97 G99 G104 G107:G108 G111 G114:G115 G117 G119 G123 G128 G130 G135 G138:G140">
    <cfRule type="containsText" dxfId="48" priority="20" operator="containsText" text="NEW">
      <formula>NOT(ISERROR(SEARCH("NEW",G87)))</formula>
    </cfRule>
  </conditionalFormatting>
  <conditionalFormatting sqref="G45">
    <cfRule type="containsText" dxfId="47" priority="19" operator="containsText" text="NEW">
      <formula>NOT(ISERROR(SEARCH("NEW",G45)))</formula>
    </cfRule>
  </conditionalFormatting>
  <conditionalFormatting sqref="G45">
    <cfRule type="duplicateValues" dxfId="46" priority="18"/>
  </conditionalFormatting>
  <conditionalFormatting sqref="G89:G93">
    <cfRule type="containsText" dxfId="45" priority="15" operator="containsText" text="NEW">
      <formula>NOT(ISERROR(SEARCH("NEW",G89)))</formula>
    </cfRule>
  </conditionalFormatting>
  <conditionalFormatting sqref="G95">
    <cfRule type="containsText" dxfId="44" priority="14" operator="containsText" text="NEW">
      <formula>NOT(ISERROR(SEARCH("NEW",G95)))</formula>
    </cfRule>
  </conditionalFormatting>
  <conditionalFormatting sqref="G98">
    <cfRule type="containsText" dxfId="43" priority="13" operator="containsText" text="NEW">
      <formula>NOT(ISERROR(SEARCH("NEW",G98)))</formula>
    </cfRule>
  </conditionalFormatting>
  <conditionalFormatting sqref="G100:G103">
    <cfRule type="containsText" dxfId="42" priority="12" operator="containsText" text="NEW">
      <formula>NOT(ISERROR(SEARCH("NEW",G100)))</formula>
    </cfRule>
  </conditionalFormatting>
  <conditionalFormatting sqref="G105:G106">
    <cfRule type="containsText" dxfId="41" priority="11" operator="containsText" text="NEW">
      <formula>NOT(ISERROR(SEARCH("NEW",G105)))</formula>
    </cfRule>
  </conditionalFormatting>
  <conditionalFormatting sqref="G109:G110">
    <cfRule type="containsText" dxfId="40" priority="10" operator="containsText" text="NEW">
      <formula>NOT(ISERROR(SEARCH("NEW",G109)))</formula>
    </cfRule>
  </conditionalFormatting>
  <conditionalFormatting sqref="G112:G113">
    <cfRule type="containsText" dxfId="39" priority="9" operator="containsText" text="NEW">
      <formula>NOT(ISERROR(SEARCH("NEW",G112)))</formula>
    </cfRule>
  </conditionalFormatting>
  <conditionalFormatting sqref="G116">
    <cfRule type="containsText" dxfId="38" priority="8" operator="containsText" text="NEW">
      <formula>NOT(ISERROR(SEARCH("NEW",G116)))</formula>
    </cfRule>
  </conditionalFormatting>
  <conditionalFormatting sqref="G118">
    <cfRule type="containsText" dxfId="37" priority="7" operator="containsText" text="NEW">
      <formula>NOT(ISERROR(SEARCH("NEW",G118)))</formula>
    </cfRule>
  </conditionalFormatting>
  <conditionalFormatting sqref="G120:G122">
    <cfRule type="containsText" dxfId="36" priority="6" operator="containsText" text="NEW">
      <formula>NOT(ISERROR(SEARCH("NEW",G120)))</formula>
    </cfRule>
  </conditionalFormatting>
  <conditionalFormatting sqref="G124:G127">
    <cfRule type="containsText" dxfId="35" priority="5" operator="containsText" text="NEW">
      <formula>NOT(ISERROR(SEARCH("NEW",G124)))</formula>
    </cfRule>
  </conditionalFormatting>
  <conditionalFormatting sqref="G129">
    <cfRule type="containsText" dxfId="34" priority="4" operator="containsText" text="NEW">
      <formula>NOT(ISERROR(SEARCH("NEW",G129)))</formula>
    </cfRule>
  </conditionalFormatting>
  <conditionalFormatting sqref="G131:G134">
    <cfRule type="containsText" dxfId="33" priority="3" operator="containsText" text="NEW">
      <formula>NOT(ISERROR(SEARCH("NEW",G131)))</formula>
    </cfRule>
  </conditionalFormatting>
  <conditionalFormatting sqref="G136:G137">
    <cfRule type="containsText" dxfId="32" priority="2" operator="containsText" text="NEW">
      <formula>NOT(ISERROR(SEARCH("NEW",G136)))</formula>
    </cfRule>
  </conditionalFormatting>
  <conditionalFormatting sqref="G141:G142">
    <cfRule type="containsText" dxfId="31" priority="1" operator="containsText" text="NEW">
      <formula>NOT(ISERROR(SEARCH("NEW",G141)))</formula>
    </cfRule>
  </conditionalFormatting>
  <hyperlinks>
    <hyperlink ref="F68" r:id="rId1" xr:uid="{E571ABA2-7ED1-46AF-BB17-7480500B5430}"/>
    <hyperlink ref="F6" r:id="rId2" xr:uid="{EE54C37C-E1A9-4619-B881-1084EDE823C6}"/>
    <hyperlink ref="F45" r:id="rId3" xr:uid="{D5753638-98FD-449F-BC79-8CF7F415DCF9}"/>
    <hyperlink ref="F2" r:id="rId4" xr:uid="{B46E7F55-A6D9-4735-BE19-3F33850ADFD1}"/>
    <hyperlink ref="F12" r:id="rId5" xr:uid="{09D2BAC8-FC57-43E1-942C-9FC67C745D0E}"/>
    <hyperlink ref="F16" r:id="rId6" xr:uid="{15BDCE62-57BE-4689-A521-252E4755FB96}"/>
    <hyperlink ref="F35" r:id="rId7" xr:uid="{16BDEADD-228D-4841-A781-F5CC471E9130}"/>
    <hyperlink ref="F113" r:id="rId8" xr:uid="{E8E49134-F80A-4846-B6B2-EC9B271631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73E6-DD23-4438-89FE-4641CF5DB296}">
  <dimension ref="A1:H83"/>
  <sheetViews>
    <sheetView zoomScale="85" zoomScaleNormal="85" workbookViewId="0">
      <pane ySplit="1" topLeftCell="A40" activePane="bottomLeft" state="frozen"/>
      <selection pane="bottomLeft" activeCell="H48" sqref="H48"/>
    </sheetView>
  </sheetViews>
  <sheetFormatPr defaultRowHeight="14.5" x14ac:dyDescent="0.35"/>
  <cols>
    <col min="1" max="1" width="65.6328125" customWidth="1"/>
    <col min="2" max="2" width="21.453125" customWidth="1"/>
    <col min="3" max="3" width="20.1796875" customWidth="1"/>
    <col min="4" max="4" width="8.81640625" customWidth="1"/>
    <col min="5" max="5" width="8.81640625" bestFit="1" customWidth="1"/>
    <col min="8" max="8" width="9.8164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297</v>
      </c>
      <c r="G1" s="9" t="s">
        <v>453</v>
      </c>
      <c r="H1" s="9" t="s">
        <v>459</v>
      </c>
    </row>
    <row r="2" spans="1:8" x14ac:dyDescent="0.35">
      <c r="A2" t="e">
        <f>LEFT(MASTER!#REF!,LEN(MASTER!#REF!)-8)</f>
        <v>#REF!</v>
      </c>
      <c r="B2" t="s">
        <v>25</v>
      </c>
      <c r="C2" t="s">
        <v>7</v>
      </c>
      <c r="D2" t="s">
        <v>13</v>
      </c>
      <c r="E2">
        <v>11.02</v>
      </c>
      <c r="H2" s="18" t="s">
        <v>461</v>
      </c>
    </row>
    <row r="3" spans="1:8" x14ac:dyDescent="0.35">
      <c r="A3" t="str">
        <f>LEFT(MASTER!A111,LEN(MASTER!A111)-8)</f>
        <v>Parent Profile Language Milestones (California)</v>
      </c>
      <c r="B3" t="s">
        <v>25</v>
      </c>
      <c r="C3" t="s">
        <v>242</v>
      </c>
      <c r="D3" t="s">
        <v>13</v>
      </c>
      <c r="E3">
        <v>11.02</v>
      </c>
      <c r="H3" s="18" t="s">
        <v>461</v>
      </c>
    </row>
    <row r="4" spans="1:8" x14ac:dyDescent="0.35">
      <c r="A4" s="20" t="str">
        <f>LEFT(MASTER!A112,LEN(MASTER!A112)-8)</f>
        <v>Parent resources_Bullying prevention</v>
      </c>
      <c r="B4" s="20" t="s">
        <v>131</v>
      </c>
      <c r="C4" s="20" t="s">
        <v>120</v>
      </c>
      <c r="D4" s="20" t="s">
        <v>13</v>
      </c>
      <c r="E4" s="20">
        <v>38.97</v>
      </c>
      <c r="F4" t="s">
        <v>381</v>
      </c>
      <c r="G4" s="21" t="s">
        <v>457</v>
      </c>
      <c r="H4" s="20" t="s">
        <v>460</v>
      </c>
    </row>
    <row r="5" spans="1:8" x14ac:dyDescent="0.35">
      <c r="A5" t="str">
        <f>LEFT(MASTER!A113,LEN(MASTER!A113)-8)</f>
        <v>Parent resources_Communicating with the school</v>
      </c>
      <c r="B5" t="s">
        <v>29</v>
      </c>
      <c r="C5" t="s">
        <v>7</v>
      </c>
      <c r="D5" t="s">
        <v>13</v>
      </c>
      <c r="E5">
        <v>42.97</v>
      </c>
      <c r="H5" s="18" t="s">
        <v>461</v>
      </c>
    </row>
    <row r="6" spans="1:8" x14ac:dyDescent="0.35">
      <c r="A6" t="e">
        <f>LEFT(MASTER!#REF!,LEN(MASTER!#REF!)-8)</f>
        <v>#REF!</v>
      </c>
      <c r="B6" t="s">
        <v>29</v>
      </c>
      <c r="C6" t="s">
        <v>242</v>
      </c>
      <c r="D6" t="s">
        <v>13</v>
      </c>
      <c r="E6">
        <v>42.97</v>
      </c>
      <c r="H6" s="18" t="s">
        <v>461</v>
      </c>
    </row>
    <row r="7" spans="1:8" x14ac:dyDescent="0.35">
      <c r="A7" s="20" t="str">
        <f>LEFT(MASTER!A114,LEN(MASTER!A114)-8)</f>
        <v>Parent resources_Friendships</v>
      </c>
      <c r="B7" s="20" t="s">
        <v>99</v>
      </c>
      <c r="C7" s="20" t="s">
        <v>100</v>
      </c>
      <c r="D7" s="20" t="s">
        <v>13</v>
      </c>
      <c r="E7" s="20">
        <v>48.7</v>
      </c>
      <c r="F7" t="s">
        <v>373</v>
      </c>
      <c r="G7" s="21" t="s">
        <v>457</v>
      </c>
      <c r="H7" s="20" t="s">
        <v>460</v>
      </c>
    </row>
    <row r="8" spans="1:8" x14ac:dyDescent="0.35">
      <c r="A8" s="20" t="str">
        <f>LEFT(MASTER!A115,LEN(MASTER!A115)-8)</f>
        <v>Parent resources_Hearing loss and social and emotional needs of children</v>
      </c>
      <c r="B8" s="20" t="s">
        <v>180</v>
      </c>
      <c r="C8" s="20" t="s">
        <v>178</v>
      </c>
      <c r="D8" s="20" t="s">
        <v>13</v>
      </c>
      <c r="E8" s="20">
        <v>49.16</v>
      </c>
      <c r="F8" t="s">
        <v>386</v>
      </c>
      <c r="G8" s="21" t="s">
        <v>457</v>
      </c>
      <c r="H8" s="20" t="s">
        <v>460</v>
      </c>
    </row>
    <row r="9" spans="1:8" x14ac:dyDescent="0.35">
      <c r="A9" s="20" t="str">
        <f>LEFT(MASTER!A116,LEN(MASTER!A116)-8)</f>
        <v>Parent resources_Identity formation and self image</v>
      </c>
      <c r="B9" s="20" t="s">
        <v>175</v>
      </c>
      <c r="C9" s="20" t="s">
        <v>156</v>
      </c>
      <c r="D9" s="20" t="s">
        <v>13</v>
      </c>
      <c r="E9" s="20">
        <v>55.4</v>
      </c>
      <c r="F9" t="s">
        <v>446</v>
      </c>
      <c r="G9" s="21" t="s">
        <v>457</v>
      </c>
      <c r="H9" s="20" t="s">
        <v>460</v>
      </c>
    </row>
    <row r="10" spans="1:8" x14ac:dyDescent="0.35">
      <c r="A10" s="20" t="str">
        <f>LEFT(MASTER!A117,LEN(MASTER!A117)-8)</f>
        <v>Parent resources_Internet and social media</v>
      </c>
      <c r="B10" s="20" t="s">
        <v>106</v>
      </c>
      <c r="C10" s="20" t="s">
        <v>100</v>
      </c>
      <c r="D10" s="20" t="s">
        <v>13</v>
      </c>
      <c r="E10" s="20">
        <v>60.57</v>
      </c>
      <c r="F10" t="s">
        <v>392</v>
      </c>
      <c r="G10" s="21" t="s">
        <v>457</v>
      </c>
      <c r="H10" s="20" t="s">
        <v>460</v>
      </c>
    </row>
    <row r="11" spans="1:8" x14ac:dyDescent="0.35">
      <c r="A11" s="20" t="str">
        <f>LEFT(MASTER!A118,LEN(MASTER!A118)-8)</f>
        <v>Parents - Managing Emotions</v>
      </c>
      <c r="B11" s="20" t="s">
        <v>104</v>
      </c>
      <c r="C11" s="20" t="s">
        <v>100</v>
      </c>
      <c r="D11" s="20" t="s">
        <v>13</v>
      </c>
      <c r="E11" s="20">
        <v>67.650000000000006</v>
      </c>
      <c r="F11" t="s">
        <v>391</v>
      </c>
      <c r="G11" s="21" t="s">
        <v>457</v>
      </c>
      <c r="H11" s="20" t="s">
        <v>460</v>
      </c>
    </row>
    <row r="12" spans="1:8" x14ac:dyDescent="0.35">
      <c r="A12" s="20" t="str">
        <f>LEFT(MASTER!A119,LEN(MASTER!A119)-8)</f>
        <v>Parents_Effective commuication skills</v>
      </c>
      <c r="B12" s="20" t="s">
        <v>195</v>
      </c>
      <c r="C12" s="20" t="s">
        <v>178</v>
      </c>
      <c r="D12" s="20" t="s">
        <v>13</v>
      </c>
      <c r="E12" s="20">
        <v>67.86</v>
      </c>
      <c r="F12" t="s">
        <v>399</v>
      </c>
      <c r="G12" s="21" t="s">
        <v>457</v>
      </c>
      <c r="H12" s="20" t="s">
        <v>460</v>
      </c>
    </row>
    <row r="13" spans="1:8" x14ac:dyDescent="0.35">
      <c r="A13" s="21" t="str">
        <f>LEFT(MASTER!A165,LEN(MASTER!A165)-8)</f>
        <v>Your Baby’s Hearing and Communicative Development Checklist</v>
      </c>
      <c r="B13" s="21" t="s">
        <v>168</v>
      </c>
      <c r="C13" s="21" t="s">
        <v>156</v>
      </c>
      <c r="D13" s="21" t="s">
        <v>169</v>
      </c>
      <c r="E13" s="20">
        <v>78.84</v>
      </c>
      <c r="F13" t="s">
        <v>427</v>
      </c>
      <c r="G13" s="21" t="s">
        <v>457</v>
      </c>
      <c r="H13" s="20" t="s">
        <v>460</v>
      </c>
    </row>
    <row r="14" spans="1:8" x14ac:dyDescent="0.35">
      <c r="A14" s="21" t="str">
        <f>LEFT(MASTER!A120,LEN(MASTER!A120)-8)</f>
        <v>parents-guide</v>
      </c>
      <c r="B14" s="21" t="s">
        <v>270</v>
      </c>
      <c r="C14" s="21" t="s">
        <v>242</v>
      </c>
      <c r="D14" s="21" t="s">
        <v>13</v>
      </c>
      <c r="E14" s="20">
        <v>153.79</v>
      </c>
      <c r="F14" t="s">
        <v>420</v>
      </c>
      <c r="G14" s="21" t="s">
        <v>457</v>
      </c>
      <c r="H14" s="20" t="s">
        <v>460</v>
      </c>
    </row>
    <row r="15" spans="1:8" x14ac:dyDescent="0.35">
      <c r="A15" s="21" t="e">
        <f>LEFT(MASTER!#REF!,LEN(MASTER!#REF!)-8)</f>
        <v>#REF!</v>
      </c>
      <c r="B15" s="21" t="s">
        <v>270</v>
      </c>
      <c r="C15" s="21" t="s">
        <v>242</v>
      </c>
      <c r="D15" s="21" t="s">
        <v>13</v>
      </c>
      <c r="E15" s="20">
        <v>153.79</v>
      </c>
      <c r="F15" t="s">
        <v>420</v>
      </c>
      <c r="G15" s="21" t="s">
        <v>457</v>
      </c>
      <c r="H15" s="20" t="s">
        <v>460</v>
      </c>
    </row>
    <row r="16" spans="1:8" x14ac:dyDescent="0.35">
      <c r="A16" s="21" t="str">
        <f>LEFT(MASTER!A121,LEN(MASTER!A121)-8)</f>
        <v>parenttake-aways_01-cognitive</v>
      </c>
      <c r="B16" s="21" t="s">
        <v>269</v>
      </c>
      <c r="C16" s="21" t="s">
        <v>242</v>
      </c>
      <c r="D16" s="21" t="s">
        <v>13</v>
      </c>
      <c r="E16" s="20">
        <v>154.35</v>
      </c>
      <c r="F16" t="s">
        <v>419</v>
      </c>
      <c r="G16" s="21" t="s">
        <v>457</v>
      </c>
      <c r="H16" s="20" t="s">
        <v>460</v>
      </c>
    </row>
    <row r="17" spans="1:8" x14ac:dyDescent="0.35">
      <c r="A17" s="20" t="str">
        <f>LEFT(MASTER!A122,LEN(MASTER!A122)-8)</f>
        <v>parenttake-aways_02-early-literacy</v>
      </c>
      <c r="B17" s="20" t="s">
        <v>126</v>
      </c>
      <c r="C17" s="20" t="s">
        <v>120</v>
      </c>
      <c r="D17" s="20" t="s">
        <v>13</v>
      </c>
      <c r="E17" s="20">
        <v>155.35</v>
      </c>
      <c r="F17" t="s">
        <v>379</v>
      </c>
      <c r="G17" s="21" t="s">
        <v>457</v>
      </c>
      <c r="H17" s="20" t="s">
        <v>460</v>
      </c>
    </row>
    <row r="18" spans="1:8" x14ac:dyDescent="0.35">
      <c r="A18" s="21" t="str">
        <f>LEFT(MASTER!A123,LEN(MASTER!A123)-8)</f>
        <v>parenttake-aways_04-lang-pragmatics</v>
      </c>
      <c r="B18" s="21" t="s">
        <v>141</v>
      </c>
      <c r="C18" s="21" t="s">
        <v>120</v>
      </c>
      <c r="D18" s="21" t="s">
        <v>13</v>
      </c>
      <c r="E18" s="20">
        <v>180.14</v>
      </c>
      <c r="F18" t="s">
        <v>407</v>
      </c>
      <c r="G18" s="21" t="s">
        <v>457</v>
      </c>
      <c r="H18" s="20" t="s">
        <v>460</v>
      </c>
    </row>
    <row r="19" spans="1:8" x14ac:dyDescent="0.35">
      <c r="A19" s="20" t="str">
        <f>LEFT(MASTER!A124,LEN(MASTER!A124)-8)</f>
        <v>parenttake-aways_05-lang-semantics</v>
      </c>
      <c r="B19" s="20" t="s">
        <v>241</v>
      </c>
      <c r="C19" s="20" t="s">
        <v>242</v>
      </c>
      <c r="D19" s="20" t="s">
        <v>13</v>
      </c>
      <c r="E19" s="20">
        <v>185.38</v>
      </c>
      <c r="F19" t="s">
        <v>374</v>
      </c>
      <c r="G19" s="21" t="s">
        <v>457</v>
      </c>
      <c r="H19" s="20" t="s">
        <v>460</v>
      </c>
    </row>
    <row r="20" spans="1:8" x14ac:dyDescent="0.35">
      <c r="A20" s="21" t="str">
        <f>LEFT(MASTER!A125,LEN(MASTER!A125)-8)</f>
        <v>parenttake-aways_06-lang-syntax-morphology</v>
      </c>
      <c r="B20" s="21" t="s">
        <v>85</v>
      </c>
      <c r="C20" s="21" t="s">
        <v>68</v>
      </c>
      <c r="D20" s="21" t="s">
        <v>13</v>
      </c>
      <c r="E20" s="20">
        <v>230.31</v>
      </c>
      <c r="F20" t="s">
        <v>428</v>
      </c>
      <c r="G20" s="21" t="s">
        <v>457</v>
      </c>
      <c r="H20" s="20" t="s">
        <v>460</v>
      </c>
    </row>
    <row r="21" spans="1:8" x14ac:dyDescent="0.35">
      <c r="A21" s="19" t="str">
        <f>LEFT(MASTER!A126,LEN(MASTER!A126)-8)</f>
        <v>parenttake-aways_07-social-emotional</v>
      </c>
      <c r="B21" s="19" t="s">
        <v>79</v>
      </c>
      <c r="C21" s="19" t="s">
        <v>120</v>
      </c>
      <c r="D21" s="19" t="s">
        <v>13</v>
      </c>
      <c r="E21" s="19">
        <v>236.31</v>
      </c>
      <c r="F21" t="s">
        <v>387</v>
      </c>
      <c r="G21" s="15" t="s">
        <v>457</v>
      </c>
      <c r="H21" s="19" t="s">
        <v>460</v>
      </c>
    </row>
    <row r="22" spans="1:8" x14ac:dyDescent="0.35">
      <c r="A22" s="11" t="e">
        <f>LEFT(MASTER!#REF!,LEN(MASTER!#REF!)-8)</f>
        <v>#REF!</v>
      </c>
      <c r="B22" s="11" t="s">
        <v>79</v>
      </c>
      <c r="C22" s="11" t="s">
        <v>68</v>
      </c>
      <c r="D22" s="11" t="s">
        <v>13</v>
      </c>
      <c r="E22">
        <v>236.31</v>
      </c>
      <c r="G22" s="10" t="s">
        <v>455</v>
      </c>
      <c r="H22" s="18" t="s">
        <v>461</v>
      </c>
    </row>
    <row r="23" spans="1:8" x14ac:dyDescent="0.35">
      <c r="A23" s="20" t="str">
        <f>LEFT(MASTER!A127,LEN(MASTER!A127)-8)</f>
        <v>parenttake-aways_08-visual-lang-dev</v>
      </c>
      <c r="B23" s="20" t="s">
        <v>171</v>
      </c>
      <c r="C23" s="21" t="s">
        <v>156</v>
      </c>
      <c r="D23" s="21" t="s">
        <v>13</v>
      </c>
      <c r="E23" s="20">
        <v>243.98</v>
      </c>
      <c r="F23" t="s">
        <v>416</v>
      </c>
      <c r="G23" s="21" t="s">
        <v>457</v>
      </c>
      <c r="H23" s="20" t="s">
        <v>460</v>
      </c>
    </row>
    <row r="24" spans="1:8" x14ac:dyDescent="0.35">
      <c r="A24" s="20" t="str">
        <f>LEFT(MASTER!A128,LEN(MASTER!A128)-8)</f>
        <v>PMatrixPRNT36+</v>
      </c>
      <c r="B24" s="20" t="s">
        <v>273</v>
      </c>
      <c r="C24" s="21" t="s">
        <v>242</v>
      </c>
      <c r="D24" s="21" t="s">
        <v>13</v>
      </c>
      <c r="E24" s="20">
        <v>246.34</v>
      </c>
      <c r="F24" t="s">
        <v>423</v>
      </c>
      <c r="G24" s="21" t="s">
        <v>457</v>
      </c>
      <c r="H24" s="20" t="s">
        <v>460</v>
      </c>
    </row>
    <row r="25" spans="1:8" x14ac:dyDescent="0.35">
      <c r="A25" t="str">
        <f>LEFT(MASTER!A129,LEN(MASTER!A129)-8)</f>
        <v>Policy on Early Intervention for DHH Children</v>
      </c>
      <c r="B25" t="s">
        <v>27</v>
      </c>
      <c r="C25" t="s">
        <v>7</v>
      </c>
      <c r="D25" t="s">
        <v>13</v>
      </c>
      <c r="E25">
        <v>277.85000000000002</v>
      </c>
      <c r="H25" s="18" t="s">
        <v>461</v>
      </c>
    </row>
    <row r="26" spans="1:8" x14ac:dyDescent="0.35">
      <c r="A26" t="e">
        <f>LEFT(MASTER!#REF!,LEN(MASTER!#REF!)-8)</f>
        <v>#REF!</v>
      </c>
      <c r="B26" t="s">
        <v>27</v>
      </c>
      <c r="C26" t="s">
        <v>242</v>
      </c>
      <c r="D26" t="s">
        <v>13</v>
      </c>
      <c r="E26">
        <v>277.85000000000002</v>
      </c>
      <c r="H26" s="18" t="s">
        <v>461</v>
      </c>
    </row>
    <row r="27" spans="1:8" x14ac:dyDescent="0.35">
      <c r="A27" s="20" t="str">
        <f>LEFT(MASTER!A130,LEN(MASTER!A130)-8)</f>
        <v>PossibleTimelines</v>
      </c>
      <c r="B27" s="20" t="s">
        <v>265</v>
      </c>
      <c r="C27" s="20" t="s">
        <v>242</v>
      </c>
      <c r="D27" s="20" t="s">
        <v>13</v>
      </c>
      <c r="E27" s="20">
        <v>304.95</v>
      </c>
      <c r="F27" t="s">
        <v>402</v>
      </c>
      <c r="G27" s="21" t="s">
        <v>457</v>
      </c>
      <c r="H27" s="20" t="s">
        <v>460</v>
      </c>
    </row>
    <row r="28" spans="1:8" x14ac:dyDescent="0.35">
      <c r="A28" s="21" t="e">
        <f>LEFT(MASTER!#REF!,LEN(MASTER!#REF!)-8)</f>
        <v>#REF!</v>
      </c>
      <c r="B28" s="21" t="s">
        <v>278</v>
      </c>
      <c r="C28" s="21" t="s">
        <v>242</v>
      </c>
      <c r="D28" s="21" t="s">
        <v>13</v>
      </c>
      <c r="E28" s="20">
        <v>304.95</v>
      </c>
      <c r="F28" t="s">
        <v>402</v>
      </c>
      <c r="G28" s="21" t="s">
        <v>457</v>
      </c>
      <c r="H28" s="20" t="s">
        <v>460</v>
      </c>
    </row>
    <row r="29" spans="1:8" x14ac:dyDescent="0.35">
      <c r="A29" s="20" t="str">
        <f>LEFT(MASTER!A131,LEN(MASTER!A131)-8)</f>
        <v>Public Governance, Performance and Accountability (Section 75 Transfers) Determination 2017-2018</v>
      </c>
      <c r="B29" s="20" t="s">
        <v>70</v>
      </c>
      <c r="C29" s="20" t="s">
        <v>68</v>
      </c>
      <c r="D29" s="20" t="s">
        <v>13</v>
      </c>
      <c r="E29" s="20">
        <v>327.88</v>
      </c>
      <c r="F29" t="s">
        <v>385</v>
      </c>
      <c r="G29" s="21" t="s">
        <v>457</v>
      </c>
      <c r="H29" s="20" t="s">
        <v>460</v>
      </c>
    </row>
    <row r="30" spans="1:8" x14ac:dyDescent="0.35">
      <c r="A30" s="20" t="e">
        <f>LEFT(MASTER!#REF!,LEN(MASTER!#REF!)-8)</f>
        <v>#REF!</v>
      </c>
      <c r="B30" s="20" t="s">
        <v>129</v>
      </c>
      <c r="C30" s="20" t="s">
        <v>120</v>
      </c>
      <c r="D30" s="20" t="s">
        <v>13</v>
      </c>
      <c r="E30" s="20">
        <v>338.03</v>
      </c>
      <c r="F30" t="s">
        <v>380</v>
      </c>
      <c r="G30" s="21" t="s">
        <v>457</v>
      </c>
      <c r="H30" s="20" t="s">
        <v>460</v>
      </c>
    </row>
    <row r="31" spans="1:8" x14ac:dyDescent="0.35">
      <c r="A31" s="20" t="str">
        <f>LEFT(MASTER!A132,LEN(MASTER!A132)-8)</f>
        <v>QLD Disability Services Act 2006</v>
      </c>
      <c r="B31" s="20" t="s">
        <v>128</v>
      </c>
      <c r="C31" s="20" t="s">
        <v>120</v>
      </c>
      <c r="D31" s="20" t="s">
        <v>13</v>
      </c>
      <c r="E31" s="20">
        <v>338.03</v>
      </c>
      <c r="F31" t="s">
        <v>380</v>
      </c>
      <c r="G31" s="21" t="s">
        <v>457</v>
      </c>
      <c r="H31" s="20" t="s">
        <v>460</v>
      </c>
    </row>
    <row r="32" spans="1:8" x14ac:dyDescent="0.35">
      <c r="A32" s="21" t="str">
        <f>LEFT(MASTER!A133,LEN(MASTER!A133)-8)</f>
        <v>QLD Minimum Standards of Practice - Early Intervention</v>
      </c>
      <c r="B32" s="21" t="s">
        <v>148</v>
      </c>
      <c r="C32" s="21" t="s">
        <v>120</v>
      </c>
      <c r="D32" s="21" t="s">
        <v>13</v>
      </c>
      <c r="E32" s="20">
        <v>340.76</v>
      </c>
      <c r="F32" t="s">
        <v>435</v>
      </c>
      <c r="G32" s="21" t="s">
        <v>457</v>
      </c>
      <c r="H32" s="20" t="s">
        <v>460</v>
      </c>
    </row>
    <row r="33" spans="1:8" x14ac:dyDescent="0.35">
      <c r="A33" s="21" t="str">
        <f>LEFT(MASTER!A134,LEN(MASTER!A134)-8)</f>
        <v>Reasonable Adjustments Guide (QLD)</v>
      </c>
      <c r="B33" s="21" t="s">
        <v>275</v>
      </c>
      <c r="C33" s="21" t="s">
        <v>242</v>
      </c>
      <c r="D33" s="21" t="s">
        <v>13</v>
      </c>
      <c r="E33" s="20">
        <v>340.78</v>
      </c>
      <c r="F33" t="s">
        <v>425</v>
      </c>
      <c r="G33" s="21" t="s">
        <v>457</v>
      </c>
      <c r="H33" s="20" t="s">
        <v>460</v>
      </c>
    </row>
    <row r="34" spans="1:8" x14ac:dyDescent="0.35">
      <c r="A34" s="21" t="str">
        <f>LEFT(MASTER!A135,LEN(MASTER!A135)-8)</f>
        <v>RLT - importance of eye tests (Facebook Post)</v>
      </c>
      <c r="B34" s="21" t="s">
        <v>150</v>
      </c>
      <c r="C34" s="21" t="s">
        <v>120</v>
      </c>
      <c r="D34" s="21" t="s">
        <v>13</v>
      </c>
      <c r="E34" s="20">
        <v>371.89</v>
      </c>
      <c r="F34" t="s">
        <v>438</v>
      </c>
      <c r="G34" s="21" t="s">
        <v>457</v>
      </c>
      <c r="H34" s="20" t="s">
        <v>460</v>
      </c>
    </row>
    <row r="35" spans="1:8" x14ac:dyDescent="0.35">
      <c r="A35" s="22" t="str">
        <f>LEFT(MASTER!A136,LEN(MASTER!A136)-8)</f>
        <v>rlt-fill-in-the-gaps</v>
      </c>
      <c r="B35" s="22" t="s">
        <v>19</v>
      </c>
      <c r="C35" s="22" t="s">
        <v>7</v>
      </c>
      <c r="D35" s="22" t="s">
        <v>13</v>
      </c>
      <c r="E35" s="22">
        <v>447.42</v>
      </c>
      <c r="F35" t="s">
        <v>393</v>
      </c>
      <c r="G35" s="22" t="s">
        <v>454</v>
      </c>
      <c r="H35" s="22" t="s">
        <v>460</v>
      </c>
    </row>
    <row r="36" spans="1:8" x14ac:dyDescent="0.35">
      <c r="A36" s="21" t="str">
        <f>LEFT(MASTER!A137,LEN(MASTER!A137)-8)</f>
        <v>rlt-how-to-frame-success</v>
      </c>
      <c r="B36" s="21" t="s">
        <v>115</v>
      </c>
      <c r="C36" s="21" t="s">
        <v>113</v>
      </c>
      <c r="D36" s="21" t="s">
        <v>13</v>
      </c>
      <c r="E36" s="20">
        <v>448.17</v>
      </c>
      <c r="F36" t="s">
        <v>440</v>
      </c>
      <c r="G36" s="21" t="s">
        <v>457</v>
      </c>
      <c r="H36" s="20" t="s">
        <v>460</v>
      </c>
    </row>
    <row r="37" spans="1:8" ht="15" thickBot="1" x14ac:dyDescent="0.4">
      <c r="A37" s="20" t="str">
        <f>LEFT(MASTER!A138,LEN(MASTER!A138)-8)</f>
        <v>SA Disability Inclusion Act 2018</v>
      </c>
      <c r="B37" s="20" t="s">
        <v>124</v>
      </c>
      <c r="C37" s="20" t="s">
        <v>120</v>
      </c>
      <c r="D37" s="20" t="s">
        <v>13</v>
      </c>
      <c r="E37" s="20">
        <v>508.27</v>
      </c>
      <c r="F37" t="s">
        <v>378</v>
      </c>
      <c r="G37" s="21" t="s">
        <v>457</v>
      </c>
      <c r="H37" s="20" t="s">
        <v>460</v>
      </c>
    </row>
    <row r="38" spans="1:8" ht="15.5" thickTop="1" thickBot="1" x14ac:dyDescent="0.4">
      <c r="A38" s="24" t="str">
        <f>LEFT(MASTER!A139,LEN(MASTER!A139)-8)</f>
        <v>School Staff _Hearing loss and Social and Emotional Learning</v>
      </c>
      <c r="B38" s="24" t="s">
        <v>282</v>
      </c>
      <c r="C38" s="24" t="s">
        <v>242</v>
      </c>
      <c r="D38" s="24" t="s">
        <v>13</v>
      </c>
      <c r="E38" s="20">
        <v>523.33000000000004</v>
      </c>
      <c r="F38" t="s">
        <v>433</v>
      </c>
      <c r="G38" s="21" t="s">
        <v>457</v>
      </c>
      <c r="H38" s="20" t="s">
        <v>460</v>
      </c>
    </row>
    <row r="39" spans="1:8" ht="15.5" thickTop="1" thickBot="1" x14ac:dyDescent="0.4">
      <c r="A39" s="21" t="str">
        <f>LEFT(MASTER!A140,LEN(MASTER!A140)-8)</f>
        <v>School Staff_Hearing loss and education outcomes</v>
      </c>
      <c r="B39" s="21" t="s">
        <v>55</v>
      </c>
      <c r="C39" s="24" t="s">
        <v>120</v>
      </c>
      <c r="D39" s="24" t="s">
        <v>13</v>
      </c>
      <c r="E39" s="20">
        <v>554.25</v>
      </c>
      <c r="F39" t="s">
        <v>408</v>
      </c>
      <c r="G39" s="21" t="s">
        <v>457</v>
      </c>
      <c r="H39" s="20" t="s">
        <v>460</v>
      </c>
    </row>
    <row r="40" spans="1:8" ht="15.5" thickTop="1" thickBot="1" x14ac:dyDescent="0.4">
      <c r="A40" s="24" t="str">
        <f>LEFT(MASTER!A141,LEN(MASTER!A141)-8)</f>
        <v>School Staff_Mechanics and types of hearing loss</v>
      </c>
      <c r="B40" s="24" t="s">
        <v>296</v>
      </c>
      <c r="C40" s="24" t="s">
        <v>242</v>
      </c>
      <c r="D40" s="24" t="s">
        <v>13</v>
      </c>
      <c r="E40" s="20">
        <v>581.51</v>
      </c>
      <c r="F40" t="s">
        <v>445</v>
      </c>
      <c r="G40" s="21" t="s">
        <v>457</v>
      </c>
      <c r="H40" s="20" t="s">
        <v>460</v>
      </c>
    </row>
    <row r="41" spans="1:8" ht="15.5" thickTop="1" thickBot="1" x14ac:dyDescent="0.4">
      <c r="A41" s="24" t="str">
        <f>LEFT(MASTER!A142,LEN(MASTER!A142)-8)</f>
        <v>School Staff_Tips for Teachers</v>
      </c>
      <c r="B41" s="24" t="s">
        <v>81</v>
      </c>
      <c r="C41" s="24" t="s">
        <v>68</v>
      </c>
      <c r="D41" s="24" t="s">
        <v>13</v>
      </c>
      <c r="E41" s="20">
        <v>596.75</v>
      </c>
      <c r="F41" t="s">
        <v>409</v>
      </c>
      <c r="G41" s="21" t="s">
        <v>457</v>
      </c>
      <c r="H41" s="20" t="s">
        <v>460</v>
      </c>
    </row>
    <row r="42" spans="1:8" ht="15.5" thickTop="1" thickBot="1" x14ac:dyDescent="0.4">
      <c r="A42" s="24" t="str">
        <f>LEFT(MASTER!A143,LEN(MASTER!A143)-8)</f>
        <v>SelfAdvSF</v>
      </c>
      <c r="B42" s="24" t="s">
        <v>166</v>
      </c>
      <c r="C42" s="24" t="s">
        <v>156</v>
      </c>
      <c r="D42" s="24" t="s">
        <v>13</v>
      </c>
      <c r="E42" s="20">
        <v>610.54999999999995</v>
      </c>
      <c r="F42" t="s">
        <v>410</v>
      </c>
      <c r="G42" s="21" t="s">
        <v>457</v>
      </c>
      <c r="H42" s="20" t="s">
        <v>460</v>
      </c>
    </row>
    <row r="43" spans="1:8" ht="15.5" thickTop="1" thickBot="1" x14ac:dyDescent="0.4">
      <c r="A43" s="24" t="str">
        <f>LEFT(MASTER!A144,LEN(MASTER!A144)-8)</f>
        <v>SelfAdvTF</v>
      </c>
      <c r="B43" s="24" t="s">
        <v>244</v>
      </c>
      <c r="C43" s="24" t="s">
        <v>242</v>
      </c>
      <c r="D43" s="24" t="s">
        <v>13</v>
      </c>
      <c r="E43" s="20">
        <v>640.16999999999996</v>
      </c>
      <c r="F43" t="s">
        <v>382</v>
      </c>
      <c r="G43" s="21" t="s">
        <v>457</v>
      </c>
      <c r="H43" s="20" t="s">
        <v>460</v>
      </c>
    </row>
    <row r="44" spans="1:8" ht="15.5" thickTop="1" thickBot="1" x14ac:dyDescent="0.4">
      <c r="A44" s="24" t="str">
        <f>LEFT(MASTER!A145,LEN(MASTER!A145)-8)</f>
        <v>Setting Language in Motion - Activity Guide</v>
      </c>
      <c r="B44" s="24" t="s">
        <v>284</v>
      </c>
      <c r="C44" s="24" t="s">
        <v>242</v>
      </c>
      <c r="D44" s="24" t="s">
        <v>13</v>
      </c>
      <c r="E44" s="20">
        <v>736.04</v>
      </c>
      <c r="F44" t="s">
        <v>439</v>
      </c>
      <c r="G44" s="21" t="s">
        <v>457</v>
      </c>
      <c r="H44" s="20" t="s">
        <v>460</v>
      </c>
    </row>
    <row r="45" spans="1:8" ht="15.5" thickTop="1" thickBot="1" x14ac:dyDescent="0.4">
      <c r="A45" s="24" t="str">
        <f>LEFT(MASTER!A146,LEN(MASTER!A146)-8)</f>
        <v>Sound Waves_Aussiedeafkids</v>
      </c>
      <c r="B45" s="24" t="s">
        <v>280</v>
      </c>
      <c r="C45" s="24" t="s">
        <v>242</v>
      </c>
      <c r="D45" s="24" t="s">
        <v>13</v>
      </c>
      <c r="E45" s="20">
        <v>910.58</v>
      </c>
      <c r="F45" t="s">
        <v>432</v>
      </c>
      <c r="G45" s="21" t="s">
        <v>457</v>
      </c>
      <c r="H45" s="20" t="s">
        <v>460</v>
      </c>
    </row>
    <row r="46" spans="1:8" ht="15.5" thickTop="1" thickBot="1" x14ac:dyDescent="0.4">
      <c r="A46" s="24" t="str">
        <f>LEFT(MASTER!A147,LEN(MASTER!A147)-8)</f>
        <v>Sound Waves-A5</v>
      </c>
      <c r="B46" s="24" t="s">
        <v>67</v>
      </c>
      <c r="C46" s="24" t="s">
        <v>68</v>
      </c>
      <c r="D46" s="24" t="s">
        <v>13</v>
      </c>
      <c r="E46" s="20">
        <v>914.52</v>
      </c>
      <c r="F46" t="s">
        <v>384</v>
      </c>
      <c r="G46" s="21" t="s">
        <v>457</v>
      </c>
      <c r="H46" s="20" t="s">
        <v>460</v>
      </c>
    </row>
    <row r="47" spans="1:8" ht="15.5" thickTop="1" thickBot="1" x14ac:dyDescent="0.4">
      <c r="A47" s="24" t="str">
        <f>LEFT(MASTER!A148,LEN(MASTER!A148)-8)</f>
        <v>Speech &amp; Language Development Milestones - NIDCD</v>
      </c>
      <c r="B47" s="24" t="s">
        <v>286</v>
      </c>
      <c r="C47" s="24" t="s">
        <v>242</v>
      </c>
      <c r="D47" s="24" t="s">
        <v>13</v>
      </c>
      <c r="E47" s="20">
        <v>995.38</v>
      </c>
      <c r="F47" t="s">
        <v>441</v>
      </c>
      <c r="G47" s="21" t="s">
        <v>457</v>
      </c>
      <c r="H47" s="20" t="s">
        <v>460</v>
      </c>
    </row>
    <row r="48" spans="1:8" ht="15.5" thickTop="1" thickBot="1" x14ac:dyDescent="0.4">
      <c r="A48" s="24" t="str">
        <f>LEFT(MASTER!A149,LEN(MASTER!A149)-8)</f>
        <v>Speech and Language Developmental Milestones</v>
      </c>
      <c r="B48" s="24" t="s">
        <v>144</v>
      </c>
      <c r="C48" s="24" t="s">
        <v>120</v>
      </c>
      <c r="D48" s="24" t="s">
        <v>13</v>
      </c>
      <c r="E48" s="20">
        <v>1141.6600000000001</v>
      </c>
      <c r="F48" t="s">
        <v>417</v>
      </c>
      <c r="G48" s="21" t="s">
        <v>457</v>
      </c>
      <c r="H48" s="20" t="s">
        <v>460</v>
      </c>
    </row>
    <row r="49" spans="1:8" ht="15.5" thickTop="1" thickBot="1" x14ac:dyDescent="0.4">
      <c r="A49" s="25" t="str">
        <f>LEFT(MASTER!A150,LEN(MASTER!A150)-8)</f>
        <v>StudentSupportMeeting</v>
      </c>
      <c r="B49" s="25" t="s">
        <v>55</v>
      </c>
      <c r="C49" s="25" t="s">
        <v>7</v>
      </c>
      <c r="D49" s="25" t="s">
        <v>13</v>
      </c>
      <c r="E49" s="22">
        <v>1174.6300000000001</v>
      </c>
      <c r="F49" t="s">
        <v>411</v>
      </c>
      <c r="G49" s="22" t="s">
        <v>454</v>
      </c>
      <c r="H49" s="22" t="s">
        <v>460</v>
      </c>
    </row>
    <row r="50" spans="1:8" ht="15.5" thickTop="1" thickBot="1" x14ac:dyDescent="0.4">
      <c r="A50" s="24" t="str">
        <f>LEFT(MASTER!A151,LEN(MASTER!A151)-8)</f>
        <v>Sub30 Deaf Australia</v>
      </c>
      <c r="B50" s="24" t="s">
        <v>87</v>
      </c>
      <c r="C50" s="24" t="s">
        <v>68</v>
      </c>
      <c r="D50" s="24" t="s">
        <v>13</v>
      </c>
      <c r="E50" s="20">
        <v>1285.7</v>
      </c>
      <c r="F50" t="s">
        <v>431</v>
      </c>
      <c r="G50" s="21" t="s">
        <v>457</v>
      </c>
      <c r="H50" s="20" t="s">
        <v>460</v>
      </c>
    </row>
    <row r="51" spans="1:8" ht="14" customHeight="1" thickTop="1" thickBot="1" x14ac:dyDescent="0.4">
      <c r="A51" s="24" t="str">
        <f>LEFT(MASTER!A152,LEN(MASTER!A152)-8)</f>
        <v>TAS Disability Services Act 2011</v>
      </c>
      <c r="B51" s="24" t="s">
        <v>83</v>
      </c>
      <c r="C51" s="24" t="s">
        <v>68</v>
      </c>
      <c r="D51" s="24" t="s">
        <v>13</v>
      </c>
      <c r="E51" s="20">
        <v>1856.29</v>
      </c>
      <c r="F51" t="s">
        <v>412</v>
      </c>
      <c r="G51" s="21" t="s">
        <v>457</v>
      </c>
      <c r="H51" s="20" t="s">
        <v>460</v>
      </c>
    </row>
    <row r="52" spans="1:8" ht="16.5" customHeight="1" thickTop="1" thickBot="1" x14ac:dyDescent="0.4">
      <c r="A52" s="25" t="str">
        <f>LEFT(MASTER!A153,LEN(MASTER!A153)-8)</f>
        <v>TeachersTransitionTips</v>
      </c>
      <c r="B52" s="25" t="s">
        <v>288</v>
      </c>
      <c r="C52" s="25" t="s">
        <v>242</v>
      </c>
      <c r="D52" s="25" t="s">
        <v>13</v>
      </c>
      <c r="E52" s="22">
        <v>2138.1799999999998</v>
      </c>
      <c r="F52" t="s">
        <v>442</v>
      </c>
      <c r="G52" s="22" t="s">
        <v>454</v>
      </c>
      <c r="H52" s="22" t="s">
        <v>460</v>
      </c>
    </row>
    <row r="53" spans="1:8" ht="15.5" thickTop="1" thickBot="1" x14ac:dyDescent="0.4">
      <c r="A53" s="21" t="str">
        <f>LEFT(MASTER!A154,LEN(MASTER!A154)-8)</f>
        <v>UN Convention on the Rights of Persons with Disabilities (CRPD)</v>
      </c>
      <c r="B53" s="21" t="s">
        <v>110</v>
      </c>
      <c r="C53" s="24" t="s">
        <v>100</v>
      </c>
      <c r="D53" s="24" t="s">
        <v>13</v>
      </c>
      <c r="E53" s="20">
        <v>2305.0300000000002</v>
      </c>
      <c r="F53" t="s">
        <v>437</v>
      </c>
      <c r="G53" s="21" t="s">
        <v>457</v>
      </c>
      <c r="H53" s="20" t="s">
        <v>460</v>
      </c>
    </row>
    <row r="54" spans="1:8" ht="15.5" thickTop="1" thickBot="1" x14ac:dyDescent="0.4">
      <c r="A54" s="24" t="str">
        <f>LEFT(MASTER!A155,LEN(MASTER!A155)-8)</f>
        <v>Using-technology-at-home</v>
      </c>
      <c r="B54" s="24" t="s">
        <v>277</v>
      </c>
      <c r="C54" s="24" t="s">
        <v>242</v>
      </c>
      <c r="D54" s="24" t="s">
        <v>13</v>
      </c>
      <c r="E54" s="20">
        <v>2533.98</v>
      </c>
      <c r="F54" t="s">
        <v>429</v>
      </c>
      <c r="G54" s="21" t="s">
        <v>457</v>
      </c>
      <c r="H54" s="20" t="s">
        <v>460</v>
      </c>
    </row>
    <row r="55" spans="1:8" ht="15.5" thickTop="1" thickBot="1" x14ac:dyDescent="0.4">
      <c r="A55" s="7" t="str">
        <f>LEFT(MASTER!A156,LEN(MASTER!A156)-8)</f>
        <v>Victoria Disability Act 2006</v>
      </c>
      <c r="B55" s="7" t="s">
        <v>134</v>
      </c>
      <c r="C55" s="7" t="s">
        <v>120</v>
      </c>
      <c r="D55" s="7" t="s">
        <v>13</v>
      </c>
      <c r="E55">
        <v>2690.39</v>
      </c>
      <c r="H55" s="18" t="s">
        <v>461</v>
      </c>
    </row>
    <row r="56" spans="1:8" ht="15.5" thickTop="1" thickBot="1" x14ac:dyDescent="0.4">
      <c r="A56" s="24" t="e">
        <f>LEFT(MASTER!#REF!,LEN(MASTER!#REF!)-8)</f>
        <v>#REF!</v>
      </c>
      <c r="B56" s="24" t="s">
        <v>135</v>
      </c>
      <c r="C56" s="24" t="s">
        <v>120</v>
      </c>
      <c r="D56" s="24" t="s">
        <v>13</v>
      </c>
      <c r="E56" s="20">
        <v>2690.39</v>
      </c>
      <c r="F56" t="s">
        <v>398</v>
      </c>
      <c r="G56" s="21" t="s">
        <v>457</v>
      </c>
      <c r="H56" s="20" t="s">
        <v>460</v>
      </c>
    </row>
    <row r="57" spans="1:8" ht="15.5" thickTop="1" thickBot="1" x14ac:dyDescent="0.4">
      <c r="A57" s="24" t="str">
        <f>LEFT(MASTER!A157,LEN(MASTER!A157)-8)</f>
        <v>Victoria Disability Inclusion Program</v>
      </c>
      <c r="B57" s="24" t="s">
        <v>137</v>
      </c>
      <c r="C57" s="24" t="s">
        <v>120</v>
      </c>
      <c r="D57" s="24" t="s">
        <v>13</v>
      </c>
      <c r="E57" s="20">
        <v>2963.67</v>
      </c>
      <c r="F57" t="s">
        <v>400</v>
      </c>
      <c r="G57" s="21" t="s">
        <v>457</v>
      </c>
      <c r="H57" s="20" t="s">
        <v>460</v>
      </c>
    </row>
    <row r="58" spans="1:8" ht="15.5" thickTop="1" thickBot="1" x14ac:dyDescent="0.4">
      <c r="A58" s="24" t="str">
        <f>LEFT(MASTER!A158,LEN(MASTER!A158)-8)</f>
        <v>View - NSW legislation- carers and young person protection act</v>
      </c>
      <c r="B58" s="24" t="s">
        <v>72</v>
      </c>
      <c r="C58" s="24" t="s">
        <v>68</v>
      </c>
      <c r="D58" s="24" t="s">
        <v>13</v>
      </c>
      <c r="E58" s="20">
        <v>3450.51</v>
      </c>
      <c r="F58" t="s">
        <v>397</v>
      </c>
      <c r="G58" s="21" t="s">
        <v>457</v>
      </c>
      <c r="H58" s="20" t="s">
        <v>460</v>
      </c>
    </row>
    <row r="59" spans="1:8" ht="15.5" thickTop="1" thickBot="1" x14ac:dyDescent="0.4">
      <c r="A59" s="25" t="str">
        <f>LEFT(MASTER!A159,LEN(MASTER!A159)-8)</f>
        <v>View - NSW legislation-administration Act</v>
      </c>
      <c r="B59" s="25" t="s">
        <v>12</v>
      </c>
      <c r="C59" s="25" t="s">
        <v>7</v>
      </c>
      <c r="D59" s="25" t="s">
        <v>13</v>
      </c>
      <c r="E59" s="22">
        <v>4004.92</v>
      </c>
      <c r="F59" t="s">
        <v>383</v>
      </c>
      <c r="G59" s="23" t="s">
        <v>454</v>
      </c>
      <c r="H59" s="22" t="s">
        <v>460</v>
      </c>
    </row>
    <row r="60" spans="1:8" ht="15.5" thickTop="1" thickBot="1" x14ac:dyDescent="0.4">
      <c r="A60" s="20" t="str">
        <f>LEFT(MASTER!A160,LEN(MASTER!A160)-8)</f>
        <v>View - NSW legislation-community welfare</v>
      </c>
      <c r="B60" s="20" t="s">
        <v>112</v>
      </c>
      <c r="C60" s="24" t="s">
        <v>113</v>
      </c>
      <c r="D60" s="24" t="s">
        <v>13</v>
      </c>
      <c r="E60" s="20">
        <v>4684.68</v>
      </c>
      <c r="F60" t="s">
        <v>390</v>
      </c>
      <c r="G60" s="21" t="s">
        <v>457</v>
      </c>
      <c r="H60" s="20" t="s">
        <v>460</v>
      </c>
    </row>
    <row r="61" spans="1:8" ht="15.5" thickTop="1" thickBot="1" x14ac:dyDescent="0.4">
      <c r="A61" s="24" t="str">
        <f>LEFT(MASTER!A161,LEN(MASTER!A161)-8)</f>
        <v>View - NSW legislation-ombudsman</v>
      </c>
      <c r="B61" s="24" t="s">
        <v>122</v>
      </c>
      <c r="C61" s="24" t="s">
        <v>120</v>
      </c>
      <c r="D61" s="24" t="s">
        <v>13</v>
      </c>
      <c r="E61" s="20">
        <v>5144.3999999999996</v>
      </c>
      <c r="F61" t="s">
        <v>377</v>
      </c>
      <c r="G61" s="21" t="s">
        <v>457</v>
      </c>
      <c r="H61" s="20" t="s">
        <v>460</v>
      </c>
    </row>
    <row r="62" spans="1:8" ht="15.5" thickTop="1" thickBot="1" x14ac:dyDescent="0.4">
      <c r="A62" s="24" t="str">
        <f>LEFT(MASTER!A162,LEN(MASTER!A162)-8)</f>
        <v>WA Disability Services Act 1993</v>
      </c>
      <c r="B62" s="24" t="s">
        <v>119</v>
      </c>
      <c r="C62" s="24" t="s">
        <v>120</v>
      </c>
      <c r="D62" s="24" t="s">
        <v>13</v>
      </c>
      <c r="E62" s="20">
        <v>5713.56</v>
      </c>
      <c r="F62" t="s">
        <v>376</v>
      </c>
      <c r="G62" s="21" t="s">
        <v>457</v>
      </c>
      <c r="H62" s="20" t="s">
        <v>460</v>
      </c>
    </row>
    <row r="63" spans="1:8" ht="15.5" thickTop="1" thickBot="1" x14ac:dyDescent="0.4">
      <c r="A63" s="7" t="str">
        <f>LEFT(MASTER!A163,LEN(MASTER!A163)-8)</f>
        <v>WFD-Position Paper on the Right to Sign Language for Families of Deaf Children.docx</v>
      </c>
      <c r="B63" s="7" t="s">
        <v>139</v>
      </c>
      <c r="C63" s="7" t="s">
        <v>120</v>
      </c>
      <c r="D63" s="7" t="s">
        <v>13</v>
      </c>
      <c r="E63">
        <v>7414.76</v>
      </c>
      <c r="G63" s="10" t="s">
        <v>455</v>
      </c>
      <c r="H63" s="18" t="s">
        <v>461</v>
      </c>
    </row>
    <row r="64" spans="1:8" ht="15.5" thickTop="1" thickBot="1" x14ac:dyDescent="0.4">
      <c r="A64" s="24" t="str">
        <f>LEFT(MASTER!A164,LEN(MASTER!A164)-8)</f>
        <v>What do hearing aids do_Aussiedeafkids</v>
      </c>
      <c r="B64" s="24" t="s">
        <v>146</v>
      </c>
      <c r="C64" s="24" t="s">
        <v>120</v>
      </c>
      <c r="D64" s="24" t="s">
        <v>13</v>
      </c>
      <c r="E64" s="20">
        <v>10573.14</v>
      </c>
      <c r="F64" t="s">
        <v>427</v>
      </c>
      <c r="G64" s="21" t="s">
        <v>457</v>
      </c>
      <c r="H64" s="20" t="s">
        <v>460</v>
      </c>
    </row>
    <row r="65" spans="1:8" ht="15.5" thickTop="1" thickBot="1" x14ac:dyDescent="0.4">
      <c r="A65" s="8" t="s">
        <v>300</v>
      </c>
      <c r="B65" s="7"/>
      <c r="C65" s="12" t="s">
        <v>447</v>
      </c>
      <c r="D65" s="12" t="s">
        <v>452</v>
      </c>
      <c r="E65" s="3"/>
      <c r="F65" t="s">
        <v>375</v>
      </c>
      <c r="G65" s="3" t="s">
        <v>454</v>
      </c>
      <c r="H65" s="18" t="s">
        <v>461</v>
      </c>
    </row>
    <row r="66" spans="1:8" ht="15.5" thickTop="1" thickBot="1" x14ac:dyDescent="0.4">
      <c r="A66" s="8" t="s">
        <v>315</v>
      </c>
      <c r="B66" s="8"/>
      <c r="C66" s="12" t="s">
        <v>120</v>
      </c>
      <c r="D66" s="12" t="s">
        <v>452</v>
      </c>
      <c r="E66" s="3"/>
      <c r="F66" t="s">
        <v>389</v>
      </c>
      <c r="G66" s="3" t="s">
        <v>454</v>
      </c>
      <c r="H66" s="18" t="s">
        <v>461</v>
      </c>
    </row>
    <row r="67" spans="1:8" ht="15.5" thickTop="1" thickBot="1" x14ac:dyDescent="0.4">
      <c r="A67" s="8" t="s">
        <v>320</v>
      </c>
      <c r="B67" s="8"/>
      <c r="C67" s="12" t="s">
        <v>449</v>
      </c>
      <c r="D67" s="12" t="s">
        <v>452</v>
      </c>
      <c r="E67" s="3"/>
      <c r="F67" t="s">
        <v>394</v>
      </c>
      <c r="G67" s="3" t="s">
        <v>454</v>
      </c>
      <c r="H67" s="18" t="s">
        <v>461</v>
      </c>
    </row>
    <row r="68" spans="1:8" ht="15.5" thickTop="1" thickBot="1" x14ac:dyDescent="0.4">
      <c r="A68" s="12" t="s">
        <v>321</v>
      </c>
      <c r="B68" s="12"/>
      <c r="C68" s="12" t="s">
        <v>447</v>
      </c>
      <c r="D68" s="12" t="s">
        <v>452</v>
      </c>
      <c r="F68" t="s">
        <v>396</v>
      </c>
      <c r="G68" s="15" t="s">
        <v>457</v>
      </c>
      <c r="H68" s="22" t="s">
        <v>460</v>
      </c>
    </row>
    <row r="69" spans="1:8" ht="15.5" thickTop="1" thickBot="1" x14ac:dyDescent="0.4">
      <c r="A69" s="8" t="s">
        <v>326</v>
      </c>
      <c r="B69" s="8"/>
      <c r="C69" s="12" t="s">
        <v>449</v>
      </c>
      <c r="D69" s="12" t="s">
        <v>452</v>
      </c>
      <c r="E69" s="3"/>
      <c r="F69" t="s">
        <v>401</v>
      </c>
      <c r="G69" s="3" t="s">
        <v>454</v>
      </c>
      <c r="H69" s="18" t="s">
        <v>461</v>
      </c>
    </row>
    <row r="70" spans="1:8" ht="15.5" thickTop="1" thickBot="1" x14ac:dyDescent="0.4">
      <c r="A70" s="8" t="s">
        <v>328</v>
      </c>
      <c r="B70" s="8"/>
      <c r="C70" s="5" t="s">
        <v>449</v>
      </c>
      <c r="D70" s="5" t="s">
        <v>452</v>
      </c>
      <c r="E70" s="3"/>
      <c r="F70" t="s">
        <v>403</v>
      </c>
      <c r="G70" s="3" t="s">
        <v>454</v>
      </c>
      <c r="H70" s="18" t="s">
        <v>461</v>
      </c>
    </row>
    <row r="71" spans="1:8" ht="15.5" thickTop="1" thickBot="1" x14ac:dyDescent="0.4">
      <c r="A71" s="8" t="s">
        <v>329</v>
      </c>
      <c r="B71" s="8"/>
      <c r="C71" s="5" t="s">
        <v>449</v>
      </c>
      <c r="D71" s="5" t="s">
        <v>452</v>
      </c>
      <c r="E71" s="3"/>
      <c r="F71" t="s">
        <v>404</v>
      </c>
      <c r="G71" s="3" t="s">
        <v>454</v>
      </c>
      <c r="H71" s="18" t="s">
        <v>461</v>
      </c>
    </row>
    <row r="72" spans="1:8" ht="15.5" thickTop="1" thickBot="1" x14ac:dyDescent="0.4">
      <c r="A72" s="5" t="s">
        <v>330</v>
      </c>
      <c r="B72" s="5"/>
      <c r="C72" s="5" t="s">
        <v>449</v>
      </c>
      <c r="D72" s="5" t="s">
        <v>452</v>
      </c>
      <c r="F72" s="14" t="s">
        <v>405</v>
      </c>
      <c r="G72" s="15" t="s">
        <v>457</v>
      </c>
      <c r="H72" s="18" t="s">
        <v>461</v>
      </c>
    </row>
    <row r="73" spans="1:8" ht="15.5" thickTop="1" thickBot="1" x14ac:dyDescent="0.4">
      <c r="A73" s="8" t="s">
        <v>331</v>
      </c>
      <c r="B73" s="7"/>
      <c r="C73" s="5" t="s">
        <v>120</v>
      </c>
      <c r="D73" s="5" t="s">
        <v>452</v>
      </c>
      <c r="F73" t="s">
        <v>406</v>
      </c>
      <c r="G73" s="3" t="s">
        <v>456</v>
      </c>
      <c r="H73" s="18" t="s">
        <v>461</v>
      </c>
    </row>
    <row r="74" spans="1:8" ht="18.5" customHeight="1" thickTop="1" thickBot="1" x14ac:dyDescent="0.4">
      <c r="A74" s="8" t="s">
        <v>339</v>
      </c>
      <c r="B74" s="8"/>
      <c r="C74" s="5" t="s">
        <v>156</v>
      </c>
      <c r="D74" s="5" t="s">
        <v>452</v>
      </c>
      <c r="E74" s="3"/>
      <c r="F74" t="s">
        <v>414</v>
      </c>
      <c r="G74" s="3" t="s">
        <v>454</v>
      </c>
      <c r="H74" s="18" t="s">
        <v>461</v>
      </c>
    </row>
    <row r="75" spans="1:8" ht="24" customHeight="1" thickTop="1" thickBot="1" x14ac:dyDescent="0.4">
      <c r="A75" s="8" t="s">
        <v>340</v>
      </c>
      <c r="B75" s="8"/>
      <c r="C75" s="5" t="s">
        <v>7</v>
      </c>
      <c r="D75" s="5" t="s">
        <v>452</v>
      </c>
      <c r="E75" s="3"/>
      <c r="F75" t="s">
        <v>415</v>
      </c>
      <c r="G75" s="3" t="s">
        <v>454</v>
      </c>
      <c r="H75" s="18" t="s">
        <v>461</v>
      </c>
    </row>
    <row r="76" spans="1:8" ht="15.5" thickTop="1" thickBot="1" x14ac:dyDescent="0.4">
      <c r="A76" s="8" t="s">
        <v>343</v>
      </c>
      <c r="B76" s="8"/>
      <c r="C76" s="5" t="s">
        <v>449</v>
      </c>
      <c r="D76" s="5" t="s">
        <v>452</v>
      </c>
      <c r="E76" s="3"/>
      <c r="F76" t="s">
        <v>418</v>
      </c>
      <c r="G76" s="3" t="s">
        <v>454</v>
      </c>
      <c r="H76" s="18" t="s">
        <v>461</v>
      </c>
    </row>
    <row r="77" spans="1:8" ht="15.5" thickTop="1" thickBot="1" x14ac:dyDescent="0.4">
      <c r="A77" s="8" t="s">
        <v>346</v>
      </c>
      <c r="B77" s="8"/>
      <c r="C77" s="5" t="s">
        <v>449</v>
      </c>
      <c r="D77" s="5" t="s">
        <v>452</v>
      </c>
      <c r="E77" s="3"/>
      <c r="F77" t="s">
        <v>422</v>
      </c>
      <c r="G77" s="3" t="s">
        <v>454</v>
      </c>
      <c r="H77" s="18" t="s">
        <v>461</v>
      </c>
    </row>
    <row r="78" spans="1:8" ht="15.5" thickTop="1" thickBot="1" x14ac:dyDescent="0.4">
      <c r="A78" s="8" t="s">
        <v>348</v>
      </c>
      <c r="B78" s="8"/>
      <c r="C78" s="5" t="s">
        <v>447</v>
      </c>
      <c r="D78" s="5" t="s">
        <v>452</v>
      </c>
      <c r="E78" s="3"/>
      <c r="F78" t="s">
        <v>424</v>
      </c>
      <c r="G78" s="3" t="s">
        <v>454</v>
      </c>
      <c r="H78" s="18" t="s">
        <v>461</v>
      </c>
    </row>
    <row r="79" spans="1:8" ht="15.5" thickTop="1" thickBot="1" x14ac:dyDescent="0.4">
      <c r="A79" s="8" t="s">
        <v>350</v>
      </c>
      <c r="B79" s="5"/>
      <c r="C79" s="5" t="s">
        <v>447</v>
      </c>
      <c r="D79" s="5" t="s">
        <v>452</v>
      </c>
      <c r="F79" t="s">
        <v>426</v>
      </c>
      <c r="G79" s="3" t="s">
        <v>454</v>
      </c>
      <c r="H79" s="18" t="s">
        <v>461</v>
      </c>
    </row>
    <row r="80" spans="1:8" ht="15.5" thickTop="1" thickBot="1" x14ac:dyDescent="0.4">
      <c r="A80" s="8" t="s">
        <v>354</v>
      </c>
      <c r="B80" s="5"/>
      <c r="C80" s="5" t="s">
        <v>447</v>
      </c>
      <c r="D80" s="5" t="s">
        <v>452</v>
      </c>
      <c r="F80" t="s">
        <v>430</v>
      </c>
      <c r="G80" s="3" t="s">
        <v>454</v>
      </c>
      <c r="H80" s="18" t="s">
        <v>461</v>
      </c>
    </row>
    <row r="81" spans="1:8" ht="15.5" thickTop="1" thickBot="1" x14ac:dyDescent="0.4">
      <c r="A81" s="8" t="s">
        <v>359</v>
      </c>
      <c r="B81" s="5"/>
      <c r="C81" s="5" t="s">
        <v>447</v>
      </c>
      <c r="D81" s="5" t="s">
        <v>452</v>
      </c>
      <c r="F81" t="s">
        <v>434</v>
      </c>
      <c r="G81" s="3" t="s">
        <v>454</v>
      </c>
      <c r="H81" s="18" t="s">
        <v>461</v>
      </c>
    </row>
    <row r="82" spans="1:8" ht="15.5" thickTop="1" thickBot="1" x14ac:dyDescent="0.4">
      <c r="A82" s="8" t="s">
        <v>365</v>
      </c>
      <c r="B82" s="5"/>
      <c r="C82" s="5" t="s">
        <v>447</v>
      </c>
      <c r="D82" s="5" t="s">
        <v>452</v>
      </c>
      <c r="F82" t="s">
        <v>403</v>
      </c>
      <c r="G82" s="3" t="s">
        <v>454</v>
      </c>
      <c r="H82" s="18" t="s">
        <v>461</v>
      </c>
    </row>
    <row r="83" spans="1:8" ht="15" thickTop="1" x14ac:dyDescent="0.35">
      <c r="A83" s="13" t="s">
        <v>369</v>
      </c>
      <c r="B83" s="6"/>
      <c r="C83" s="6" t="s">
        <v>447</v>
      </c>
      <c r="D83" s="6" t="s">
        <v>452</v>
      </c>
      <c r="F83" t="s">
        <v>443</v>
      </c>
      <c r="G83" s="3" t="s">
        <v>454</v>
      </c>
      <c r="H83" s="18" t="s">
        <v>461</v>
      </c>
    </row>
  </sheetData>
  <sortState xmlns:xlrd2="http://schemas.microsoft.com/office/spreadsheetml/2017/richdata2" ref="A2:H83">
    <sortCondition ref="E83"/>
  </sortState>
  <conditionalFormatting sqref="H4 H18 G2:G21 H22 H24 H26:H31 A2:E37 H36 H38:H42 H44 G82:G83 H81 H77 G74:G76 H51:H52 G32:G52 H72 G69:G71 H67 H63 H61 G60:G62 H59 H55 D38:D83 G54:G56">
    <cfRule type="containsText" dxfId="30" priority="36" operator="containsText" text="NEW">
      <formula>NOT(ISERROR(SEARCH("NEW",A2)))</formula>
    </cfRule>
  </conditionalFormatting>
  <conditionalFormatting sqref="A1:E1 G1:H1">
    <cfRule type="containsText" dxfId="29" priority="34" operator="containsText" text="NEW">
      <formula>NOT(ISERROR(SEARCH("NEW",A1)))</formula>
    </cfRule>
  </conditionalFormatting>
  <conditionalFormatting sqref="E1 G1:H1">
    <cfRule type="duplicateValues" dxfId="28" priority="33"/>
  </conditionalFormatting>
  <conditionalFormatting sqref="A38:A83 C38:C83 F65:F83">
    <cfRule type="containsText" dxfId="27" priority="32" operator="containsText" text="Unknown">
      <formula>NOT(ISERROR(SEARCH("Unknown",A38)))</formula>
    </cfRule>
  </conditionalFormatting>
  <conditionalFormatting sqref="G23">
    <cfRule type="containsText" dxfId="26" priority="26" operator="containsText" text="NEW">
      <formula>NOT(ISERROR(SEARCH("NEW",G23)))</formula>
    </cfRule>
  </conditionalFormatting>
  <conditionalFormatting sqref="G25">
    <cfRule type="containsText" dxfId="25" priority="24" operator="containsText" text="NEW">
      <formula>NOT(ISERROR(SEARCH("NEW",G25)))</formula>
    </cfRule>
  </conditionalFormatting>
  <conditionalFormatting sqref="G63 G67 G81 G79 G53 G65 G57:G58">
    <cfRule type="containsText" dxfId="24" priority="20" operator="containsText" text="NEW">
      <formula>NOT(ISERROR(SEARCH("NEW",G53)))</formula>
    </cfRule>
  </conditionalFormatting>
  <conditionalFormatting sqref="G24">
    <cfRule type="containsText" dxfId="23" priority="19" operator="containsText" text="NEW">
      <formula>NOT(ISERROR(SEARCH("NEW",G24)))</formula>
    </cfRule>
  </conditionalFormatting>
  <conditionalFormatting sqref="G24">
    <cfRule type="duplicateValues" dxfId="22" priority="18"/>
  </conditionalFormatting>
  <conditionalFormatting sqref="G59">
    <cfRule type="containsText" dxfId="21" priority="15" operator="containsText" text="NEW">
      <formula>NOT(ISERROR(SEARCH("NEW",G59)))</formula>
    </cfRule>
  </conditionalFormatting>
  <conditionalFormatting sqref="G64">
    <cfRule type="containsText" dxfId="20" priority="13" operator="containsText" text="NEW">
      <formula>NOT(ISERROR(SEARCH("NEW",G64)))</formula>
    </cfRule>
  </conditionalFormatting>
  <conditionalFormatting sqref="G66">
    <cfRule type="containsText" dxfId="19" priority="12" operator="containsText" text="NEW">
      <formula>NOT(ISERROR(SEARCH("NEW",G66)))</formula>
    </cfRule>
  </conditionalFormatting>
  <conditionalFormatting sqref="G68">
    <cfRule type="containsText" dxfId="18" priority="11" operator="containsText" text="NEW">
      <formula>NOT(ISERROR(SEARCH("NEW",G68)))</formula>
    </cfRule>
  </conditionalFormatting>
  <conditionalFormatting sqref="G72:G73">
    <cfRule type="containsText" dxfId="17" priority="8" operator="containsText" text="NEW">
      <formula>NOT(ISERROR(SEARCH("NEW",G72)))</formula>
    </cfRule>
  </conditionalFormatting>
  <conditionalFormatting sqref="G77:G78">
    <cfRule type="containsText" dxfId="16" priority="5" operator="containsText" text="NEW">
      <formula>NOT(ISERROR(SEARCH("NEW",G77)))</formula>
    </cfRule>
  </conditionalFormatting>
  <conditionalFormatting sqref="G80">
    <cfRule type="containsText" dxfId="15" priority="4" operator="containsText" text="NEW">
      <formula>NOT(ISERROR(SEARCH("NEW",G80)))</formula>
    </cfRule>
  </conditionalFormatting>
  <conditionalFormatting sqref="H81 H36 H26:H31 H22 H18 E2:E37 G4:H4 H24 H38:H42 H44 H77 H51:H52 H55 H72 H67 H63 H61 H59">
    <cfRule type="duplicateValues" dxfId="14" priority="443"/>
  </conditionalFormatting>
  <conditionalFormatting sqref="A2:A83">
    <cfRule type="duplicateValues" dxfId="13" priority="1020"/>
  </conditionalFormatting>
  <conditionalFormatting sqref="F64">
    <cfRule type="containsText" dxfId="12" priority="2" operator="containsText" text="Unknown">
      <formula>NOT(ISERROR(SEARCH("Unknown",F64)))</formula>
    </cfRule>
  </conditionalFormatting>
  <conditionalFormatting sqref="F37:F63">
    <cfRule type="containsText" dxfId="11" priority="1" operator="containsText" text="Unknown">
      <formula>NOT(ISERROR(SEARCH("Unknown",F37)))</formula>
    </cfRule>
  </conditionalFormatting>
  <hyperlinks>
    <hyperlink ref="F73" r:id="rId1" xr:uid="{2BA7986B-A4F5-4581-A517-2A79EF647173}"/>
    <hyperlink ref="F65" r:id="rId2" xr:uid="{1FE0E4AC-CDBE-4405-B579-1AD4B98DE7C9}"/>
    <hyperlink ref="F67" r:id="rId3" xr:uid="{085CED87-E9D1-499F-B405-991E7888719E}"/>
    <hyperlink ref="F66" r:id="rId4" xr:uid="{69D1DEFE-D29B-4B90-AF8F-9D02FD4BDC76}"/>
    <hyperlink ref="F7" r:id="rId5" xr:uid="{41431D64-9815-47EC-9918-78982208CAFA}"/>
    <hyperlink ref="F37" r:id="rId6" xr:uid="{52BBC98D-E80A-4D5C-A739-46D26D8F0FFB}"/>
    <hyperlink ref="F30" r:id="rId7" xr:uid="{E1B0527F-3C50-4F08-B93C-FA47B5E1E6A0}"/>
    <hyperlink ref="F31" r:id="rId8" xr:uid="{17067B24-98AE-4802-846F-7FF6D628BE25}"/>
    <hyperlink ref="F40" r:id="rId9" xr:uid="{B9AE99C3-5A03-4043-B2E2-1EACA890796D}"/>
    <hyperlink ref="F28" r:id="rId10" xr:uid="{B30B09CA-CBAC-449A-A445-E87E544CC46B}"/>
    <hyperlink ref="F72" r:id="rId11" xr:uid="{C292921B-E5F2-4ABB-9CC4-D6A44D4C81A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59F2-5230-4EB6-8147-354E0B445778}">
  <dimension ref="A1:F165"/>
  <sheetViews>
    <sheetView topLeftCell="A40" workbookViewId="0">
      <selection activeCell="E53" sqref="E53"/>
    </sheetView>
  </sheetViews>
  <sheetFormatPr defaultRowHeight="14.5" x14ac:dyDescent="0.35"/>
  <cols>
    <col min="1" max="1" width="83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297</v>
      </c>
    </row>
    <row r="2" spans="1:6" x14ac:dyDescent="0.35">
      <c r="A2" t="s">
        <v>154</v>
      </c>
      <c r="B2" t="s">
        <v>155</v>
      </c>
      <c r="C2" t="s">
        <v>156</v>
      </c>
      <c r="D2" t="s">
        <v>8</v>
      </c>
      <c r="E2">
        <v>1909.99</v>
      </c>
    </row>
    <row r="3" spans="1:6" x14ac:dyDescent="0.35">
      <c r="A3" t="s">
        <v>98</v>
      </c>
      <c r="B3" t="s">
        <v>99</v>
      </c>
      <c r="C3" t="s">
        <v>100</v>
      </c>
      <c r="D3" t="s">
        <v>13</v>
      </c>
      <c r="E3">
        <v>48.7</v>
      </c>
      <c r="F3" s="14" t="s">
        <v>373</v>
      </c>
    </row>
    <row r="4" spans="1:6" x14ac:dyDescent="0.35">
      <c r="A4" t="s">
        <v>240</v>
      </c>
      <c r="B4" t="s">
        <v>241</v>
      </c>
      <c r="C4" t="s">
        <v>242</v>
      </c>
      <c r="D4" t="s">
        <v>13</v>
      </c>
      <c r="E4">
        <v>185.38</v>
      </c>
      <c r="F4" s="14" t="s">
        <v>374</v>
      </c>
    </row>
    <row r="5" spans="1:6" x14ac:dyDescent="0.35">
      <c r="A5" t="s">
        <v>5</v>
      </c>
      <c r="B5" t="s">
        <v>6</v>
      </c>
      <c r="C5" t="s">
        <v>7</v>
      </c>
      <c r="D5" t="s">
        <v>8</v>
      </c>
      <c r="E5">
        <v>372.95</v>
      </c>
    </row>
    <row r="6" spans="1:6" x14ac:dyDescent="0.35">
      <c r="A6" t="s">
        <v>9</v>
      </c>
      <c r="B6" t="s">
        <v>10</v>
      </c>
      <c r="C6" t="s">
        <v>7</v>
      </c>
      <c r="D6" t="s">
        <v>8</v>
      </c>
      <c r="E6">
        <v>708.46</v>
      </c>
    </row>
    <row r="7" spans="1:6" x14ac:dyDescent="0.35">
      <c r="A7" t="s">
        <v>118</v>
      </c>
      <c r="B7" t="s">
        <v>119</v>
      </c>
      <c r="C7" t="s">
        <v>120</v>
      </c>
      <c r="D7" t="s">
        <v>13</v>
      </c>
      <c r="E7">
        <v>5713.56</v>
      </c>
      <c r="F7" s="14" t="s">
        <v>376</v>
      </c>
    </row>
    <row r="8" spans="1:6" x14ac:dyDescent="0.35">
      <c r="A8" t="s">
        <v>121</v>
      </c>
      <c r="B8" t="s">
        <v>122</v>
      </c>
      <c r="C8" t="s">
        <v>120</v>
      </c>
      <c r="D8" t="s">
        <v>13</v>
      </c>
      <c r="E8">
        <v>5144.3999999999996</v>
      </c>
      <c r="F8" s="14" t="s">
        <v>377</v>
      </c>
    </row>
    <row r="9" spans="1:6" x14ac:dyDescent="0.35">
      <c r="A9" t="s">
        <v>123</v>
      </c>
      <c r="B9" t="s">
        <v>124</v>
      </c>
      <c r="C9" t="s">
        <v>120</v>
      </c>
      <c r="D9" t="s">
        <v>13</v>
      </c>
      <c r="E9">
        <v>508.27</v>
      </c>
      <c r="F9" s="14" t="s">
        <v>378</v>
      </c>
    </row>
    <row r="10" spans="1:6" x14ac:dyDescent="0.35">
      <c r="A10" t="s">
        <v>125</v>
      </c>
      <c r="B10" t="s">
        <v>126</v>
      </c>
      <c r="C10" t="s">
        <v>120</v>
      </c>
      <c r="D10" t="s">
        <v>13</v>
      </c>
      <c r="E10">
        <v>155.35</v>
      </c>
      <c r="F10" s="14" t="s">
        <v>379</v>
      </c>
    </row>
    <row r="11" spans="1:6" x14ac:dyDescent="0.35">
      <c r="A11" t="s">
        <v>127</v>
      </c>
      <c r="B11" t="s">
        <v>128</v>
      </c>
      <c r="C11" t="s">
        <v>120</v>
      </c>
      <c r="D11" t="s">
        <v>13</v>
      </c>
      <c r="E11">
        <v>338.03</v>
      </c>
      <c r="F11" s="14" t="s">
        <v>380</v>
      </c>
    </row>
    <row r="12" spans="1:6" x14ac:dyDescent="0.35">
      <c r="A12" t="s">
        <v>130</v>
      </c>
      <c r="B12" t="s">
        <v>131</v>
      </c>
      <c r="C12" t="s">
        <v>120</v>
      </c>
      <c r="D12" t="s">
        <v>13</v>
      </c>
      <c r="E12">
        <v>38.97</v>
      </c>
      <c r="F12" s="14" t="s">
        <v>381</v>
      </c>
    </row>
    <row r="13" spans="1:6" x14ac:dyDescent="0.35">
      <c r="A13" t="s">
        <v>243</v>
      </c>
      <c r="B13" t="s">
        <v>244</v>
      </c>
      <c r="C13" t="s">
        <v>242</v>
      </c>
      <c r="D13" t="s">
        <v>13</v>
      </c>
      <c r="E13">
        <v>640.16999999999996</v>
      </c>
      <c r="F13" s="14" t="s">
        <v>382</v>
      </c>
    </row>
    <row r="14" spans="1:6" x14ac:dyDescent="0.35">
      <c r="A14" t="s">
        <v>14</v>
      </c>
      <c r="B14" t="s">
        <v>15</v>
      </c>
      <c r="C14" t="s">
        <v>7</v>
      </c>
      <c r="D14" t="s">
        <v>8</v>
      </c>
      <c r="E14">
        <v>3734.22</v>
      </c>
    </row>
    <row r="15" spans="1:6" x14ac:dyDescent="0.35">
      <c r="A15" t="s">
        <v>11</v>
      </c>
      <c r="B15" t="s">
        <v>12</v>
      </c>
      <c r="C15" t="s">
        <v>7</v>
      </c>
      <c r="D15" t="s">
        <v>13</v>
      </c>
      <c r="E15">
        <v>4004.92</v>
      </c>
      <c r="F15" s="14" t="s">
        <v>383</v>
      </c>
    </row>
    <row r="16" spans="1:6" x14ac:dyDescent="0.35">
      <c r="A16" t="s">
        <v>176</v>
      </c>
      <c r="B16" t="s">
        <v>177</v>
      </c>
      <c r="C16" t="s">
        <v>178</v>
      </c>
      <c r="D16" t="s">
        <v>8</v>
      </c>
      <c r="E16">
        <v>896.97</v>
      </c>
    </row>
    <row r="17" spans="1:6" x14ac:dyDescent="0.35">
      <c r="A17" t="s">
        <v>66</v>
      </c>
      <c r="B17" t="s">
        <v>67</v>
      </c>
      <c r="C17" t="s">
        <v>68</v>
      </c>
      <c r="D17" t="s">
        <v>13</v>
      </c>
      <c r="E17">
        <v>914.52</v>
      </c>
      <c r="F17" s="14" t="s">
        <v>384</v>
      </c>
    </row>
    <row r="18" spans="1:6" x14ac:dyDescent="0.35">
      <c r="A18" t="s">
        <v>69</v>
      </c>
      <c r="B18" t="s">
        <v>70</v>
      </c>
      <c r="C18" t="s">
        <v>68</v>
      </c>
      <c r="D18" t="s">
        <v>13</v>
      </c>
      <c r="E18">
        <v>327.88</v>
      </c>
      <c r="F18" s="14" t="s">
        <v>385</v>
      </c>
    </row>
    <row r="19" spans="1:6" x14ac:dyDescent="0.35">
      <c r="A19" t="s">
        <v>245</v>
      </c>
      <c r="B19" t="s">
        <v>246</v>
      </c>
      <c r="C19" t="s">
        <v>242</v>
      </c>
      <c r="D19" t="s">
        <v>8</v>
      </c>
      <c r="E19">
        <v>264.52</v>
      </c>
    </row>
    <row r="20" spans="1:6" x14ac:dyDescent="0.35">
      <c r="A20" t="s">
        <v>179</v>
      </c>
      <c r="B20" t="s">
        <v>180</v>
      </c>
      <c r="C20" t="s">
        <v>178</v>
      </c>
      <c r="D20" t="s">
        <v>13</v>
      </c>
      <c r="E20">
        <v>49.16</v>
      </c>
      <c r="F20" s="14" t="s">
        <v>386</v>
      </c>
    </row>
    <row r="21" spans="1:6" x14ac:dyDescent="0.35">
      <c r="A21" t="s">
        <v>132</v>
      </c>
      <c r="B21" t="s">
        <v>79</v>
      </c>
      <c r="C21" t="s">
        <v>120</v>
      </c>
      <c r="D21" t="s">
        <v>13</v>
      </c>
      <c r="E21">
        <v>236.31</v>
      </c>
    </row>
    <row r="22" spans="1:6" x14ac:dyDescent="0.35">
      <c r="A22" t="s">
        <v>101</v>
      </c>
      <c r="B22" t="s">
        <v>102</v>
      </c>
      <c r="C22" t="s">
        <v>100</v>
      </c>
      <c r="D22" t="s">
        <v>8</v>
      </c>
      <c r="E22">
        <v>389.8</v>
      </c>
    </row>
    <row r="23" spans="1:6" x14ac:dyDescent="0.35">
      <c r="A23" t="s">
        <v>157</v>
      </c>
      <c r="B23" t="s">
        <v>158</v>
      </c>
      <c r="C23" t="s">
        <v>156</v>
      </c>
      <c r="D23" t="s">
        <v>8</v>
      </c>
      <c r="E23">
        <v>439.36</v>
      </c>
    </row>
    <row r="24" spans="1:6" x14ac:dyDescent="0.35">
      <c r="A24" t="s">
        <v>111</v>
      </c>
      <c r="B24" t="s">
        <v>112</v>
      </c>
      <c r="C24" t="s">
        <v>113</v>
      </c>
      <c r="D24" t="s">
        <v>13</v>
      </c>
      <c r="E24">
        <v>4684.68</v>
      </c>
      <c r="F24" s="14" t="s">
        <v>390</v>
      </c>
    </row>
    <row r="25" spans="1:6" x14ac:dyDescent="0.35">
      <c r="A25" t="s">
        <v>247</v>
      </c>
      <c r="B25" t="s">
        <v>248</v>
      </c>
      <c r="C25" t="s">
        <v>242</v>
      </c>
      <c r="D25" t="s">
        <v>8</v>
      </c>
      <c r="E25">
        <v>1789.03</v>
      </c>
    </row>
    <row r="26" spans="1:6" x14ac:dyDescent="0.35">
      <c r="A26" t="s">
        <v>181</v>
      </c>
      <c r="B26" t="s">
        <v>182</v>
      </c>
      <c r="C26" t="s">
        <v>178</v>
      </c>
      <c r="D26" t="s">
        <v>8</v>
      </c>
      <c r="E26">
        <v>2089.88</v>
      </c>
    </row>
    <row r="27" spans="1:6" x14ac:dyDescent="0.35">
      <c r="A27" t="s">
        <v>183</v>
      </c>
      <c r="B27" t="s">
        <v>182</v>
      </c>
      <c r="C27" t="s">
        <v>178</v>
      </c>
      <c r="D27" t="s">
        <v>8</v>
      </c>
      <c r="E27">
        <v>276.70999999999998</v>
      </c>
    </row>
    <row r="28" spans="1:6" x14ac:dyDescent="0.35">
      <c r="A28" t="s">
        <v>151</v>
      </c>
      <c r="B28" t="s">
        <v>152</v>
      </c>
      <c r="C28" t="s">
        <v>153</v>
      </c>
      <c r="D28" t="s">
        <v>8</v>
      </c>
      <c r="E28">
        <v>116</v>
      </c>
    </row>
    <row r="29" spans="1:6" x14ac:dyDescent="0.35">
      <c r="A29" t="s">
        <v>103</v>
      </c>
      <c r="B29" t="s">
        <v>104</v>
      </c>
      <c r="C29" t="s">
        <v>100</v>
      </c>
      <c r="D29" t="s">
        <v>13</v>
      </c>
      <c r="E29">
        <v>67.650000000000006</v>
      </c>
      <c r="F29" s="14" t="s">
        <v>391</v>
      </c>
    </row>
    <row r="30" spans="1:6" x14ac:dyDescent="0.35">
      <c r="A30" t="s">
        <v>105</v>
      </c>
      <c r="B30" t="s">
        <v>106</v>
      </c>
      <c r="C30" t="s">
        <v>100</v>
      </c>
      <c r="D30" t="s">
        <v>13</v>
      </c>
      <c r="E30">
        <v>60.57</v>
      </c>
      <c r="F30" s="14" t="s">
        <v>392</v>
      </c>
    </row>
    <row r="31" spans="1:6" x14ac:dyDescent="0.35">
      <c r="A31" t="s">
        <v>133</v>
      </c>
      <c r="B31" t="s">
        <v>134</v>
      </c>
      <c r="C31" t="s">
        <v>120</v>
      </c>
      <c r="D31" t="s">
        <v>13</v>
      </c>
      <c r="E31">
        <v>2690.39</v>
      </c>
    </row>
    <row r="32" spans="1:6" x14ac:dyDescent="0.35">
      <c r="A32" t="s">
        <v>184</v>
      </c>
      <c r="B32" t="s">
        <v>185</v>
      </c>
      <c r="C32" t="s">
        <v>178</v>
      </c>
      <c r="D32" t="s">
        <v>8</v>
      </c>
      <c r="E32">
        <v>1879.95</v>
      </c>
    </row>
    <row r="33" spans="1:6" x14ac:dyDescent="0.35">
      <c r="A33" t="s">
        <v>249</v>
      </c>
      <c r="B33" t="s">
        <v>250</v>
      </c>
      <c r="C33" t="s">
        <v>242</v>
      </c>
      <c r="D33" t="s">
        <v>8</v>
      </c>
      <c r="E33">
        <v>3253.35</v>
      </c>
    </row>
    <row r="34" spans="1:6" x14ac:dyDescent="0.35">
      <c r="A34" t="s">
        <v>16</v>
      </c>
      <c r="B34" t="s">
        <v>17</v>
      </c>
      <c r="C34" t="s">
        <v>7</v>
      </c>
      <c r="D34" t="s">
        <v>8</v>
      </c>
      <c r="E34">
        <v>1367.53</v>
      </c>
    </row>
    <row r="35" spans="1:6" x14ac:dyDescent="0.35">
      <c r="A35" t="s">
        <v>251</v>
      </c>
      <c r="B35" t="s">
        <v>250</v>
      </c>
      <c r="C35" t="s">
        <v>242</v>
      </c>
      <c r="D35" t="s">
        <v>8</v>
      </c>
      <c r="E35">
        <v>203.37</v>
      </c>
    </row>
    <row r="36" spans="1:6" x14ac:dyDescent="0.35">
      <c r="A36" t="s">
        <v>18</v>
      </c>
      <c r="B36" t="s">
        <v>19</v>
      </c>
      <c r="C36" t="s">
        <v>7</v>
      </c>
      <c r="D36" t="s">
        <v>13</v>
      </c>
      <c r="E36">
        <v>447.42</v>
      </c>
      <c r="F36" s="14" t="s">
        <v>393</v>
      </c>
    </row>
    <row r="37" spans="1:6" x14ac:dyDescent="0.35">
      <c r="A37" t="s">
        <v>252</v>
      </c>
      <c r="B37" t="s">
        <v>253</v>
      </c>
      <c r="C37" t="s">
        <v>242</v>
      </c>
      <c r="D37" t="s">
        <v>8</v>
      </c>
      <c r="E37">
        <v>488.1</v>
      </c>
    </row>
    <row r="38" spans="1:6" x14ac:dyDescent="0.35">
      <c r="A38" t="s">
        <v>254</v>
      </c>
      <c r="B38" t="s">
        <v>250</v>
      </c>
      <c r="C38" t="s">
        <v>242</v>
      </c>
      <c r="D38" t="s">
        <v>8</v>
      </c>
      <c r="E38">
        <v>607.94000000000005</v>
      </c>
    </row>
    <row r="39" spans="1:6" x14ac:dyDescent="0.35">
      <c r="A39" t="s">
        <v>255</v>
      </c>
      <c r="B39" t="s">
        <v>253</v>
      </c>
      <c r="C39" t="s">
        <v>242</v>
      </c>
      <c r="D39" t="s">
        <v>8</v>
      </c>
      <c r="E39">
        <v>1259.93</v>
      </c>
    </row>
    <row r="40" spans="1:6" x14ac:dyDescent="0.35">
      <c r="A40" t="s">
        <v>20</v>
      </c>
      <c r="B40" t="s">
        <v>21</v>
      </c>
      <c r="C40" t="s">
        <v>7</v>
      </c>
      <c r="D40" t="s">
        <v>8</v>
      </c>
      <c r="E40">
        <v>669.63</v>
      </c>
    </row>
    <row r="41" spans="1:6" x14ac:dyDescent="0.35">
      <c r="A41" t="s">
        <v>22</v>
      </c>
      <c r="B41" t="s">
        <v>23</v>
      </c>
      <c r="C41" t="s">
        <v>7</v>
      </c>
      <c r="D41" t="s">
        <v>8</v>
      </c>
      <c r="E41">
        <v>353.32</v>
      </c>
    </row>
    <row r="42" spans="1:6" x14ac:dyDescent="0.35">
      <c r="A42" t="s">
        <v>256</v>
      </c>
      <c r="B42" t="s">
        <v>250</v>
      </c>
      <c r="C42" t="s">
        <v>242</v>
      </c>
      <c r="D42" t="s">
        <v>8</v>
      </c>
      <c r="E42">
        <v>337.64</v>
      </c>
    </row>
    <row r="43" spans="1:6" x14ac:dyDescent="0.35">
      <c r="A43" t="s">
        <v>257</v>
      </c>
      <c r="B43" t="s">
        <v>253</v>
      </c>
      <c r="C43" t="s">
        <v>242</v>
      </c>
      <c r="D43" t="s">
        <v>8</v>
      </c>
      <c r="E43">
        <v>498.23</v>
      </c>
    </row>
    <row r="44" spans="1:6" x14ac:dyDescent="0.35">
      <c r="A44" t="s">
        <v>24</v>
      </c>
      <c r="B44" t="s">
        <v>25</v>
      </c>
      <c r="C44" t="s">
        <v>242</v>
      </c>
      <c r="D44" t="s">
        <v>13</v>
      </c>
      <c r="E44">
        <v>11.02</v>
      </c>
    </row>
    <row r="45" spans="1:6" x14ac:dyDescent="0.35">
      <c r="A45" t="s">
        <v>26</v>
      </c>
      <c r="B45" t="s">
        <v>27</v>
      </c>
      <c r="C45" t="s">
        <v>7</v>
      </c>
      <c r="D45" t="s">
        <v>13</v>
      </c>
      <c r="E45">
        <v>277.85000000000002</v>
      </c>
    </row>
    <row r="46" spans="1:6" x14ac:dyDescent="0.35">
      <c r="A46" t="s">
        <v>28</v>
      </c>
      <c r="B46" t="s">
        <v>29</v>
      </c>
      <c r="C46" t="s">
        <v>7</v>
      </c>
      <c r="D46" t="s">
        <v>13</v>
      </c>
      <c r="E46">
        <v>42.97</v>
      </c>
    </row>
    <row r="47" spans="1:6" x14ac:dyDescent="0.35">
      <c r="A47" t="s">
        <v>186</v>
      </c>
      <c r="B47" t="s">
        <v>182</v>
      </c>
      <c r="C47" t="s">
        <v>178</v>
      </c>
      <c r="D47" t="s">
        <v>8</v>
      </c>
      <c r="E47">
        <v>2112.65</v>
      </c>
    </row>
    <row r="48" spans="1:6" x14ac:dyDescent="0.35">
      <c r="A48" t="s">
        <v>258</v>
      </c>
      <c r="B48" t="s">
        <v>253</v>
      </c>
      <c r="C48" t="s">
        <v>242</v>
      </c>
      <c r="D48" t="s">
        <v>8</v>
      </c>
      <c r="E48">
        <v>579.85</v>
      </c>
    </row>
    <row r="49" spans="1:6" x14ac:dyDescent="0.35">
      <c r="A49" t="s">
        <v>259</v>
      </c>
      <c r="B49" t="s">
        <v>250</v>
      </c>
      <c r="C49" t="s">
        <v>242</v>
      </c>
      <c r="D49" t="s">
        <v>8</v>
      </c>
      <c r="E49">
        <v>1128.8599999999999</v>
      </c>
    </row>
    <row r="50" spans="1:6" x14ac:dyDescent="0.35">
      <c r="A50" t="s">
        <v>260</v>
      </c>
      <c r="B50" t="s">
        <v>250</v>
      </c>
      <c r="C50" t="s">
        <v>242</v>
      </c>
      <c r="D50" t="s">
        <v>8</v>
      </c>
      <c r="E50">
        <v>728.08</v>
      </c>
    </row>
    <row r="51" spans="1:6" x14ac:dyDescent="0.35">
      <c r="A51" t="s">
        <v>261</v>
      </c>
      <c r="B51" t="s">
        <v>250</v>
      </c>
      <c r="C51" t="s">
        <v>242</v>
      </c>
      <c r="D51" t="s">
        <v>8</v>
      </c>
      <c r="E51">
        <v>1004.63</v>
      </c>
    </row>
    <row r="52" spans="1:6" x14ac:dyDescent="0.35">
      <c r="A52" t="s">
        <v>71</v>
      </c>
      <c r="B52" t="s">
        <v>72</v>
      </c>
      <c r="C52" t="s">
        <v>68</v>
      </c>
      <c r="D52" t="s">
        <v>13</v>
      </c>
      <c r="E52">
        <v>3450.51</v>
      </c>
      <c r="F52" s="14" t="s">
        <v>397</v>
      </c>
    </row>
    <row r="53" spans="1:6" x14ac:dyDescent="0.35">
      <c r="A53" t="s">
        <v>30</v>
      </c>
      <c r="B53" t="s">
        <v>31</v>
      </c>
      <c r="C53" t="s">
        <v>7</v>
      </c>
      <c r="D53" t="s">
        <v>8</v>
      </c>
      <c r="E53">
        <v>11.02</v>
      </c>
    </row>
    <row r="54" spans="1:6" x14ac:dyDescent="0.35">
      <c r="A54" t="s">
        <v>187</v>
      </c>
      <c r="B54" t="s">
        <v>188</v>
      </c>
      <c r="C54" t="s">
        <v>178</v>
      </c>
      <c r="D54" t="s">
        <v>8</v>
      </c>
      <c r="E54">
        <v>620.54</v>
      </c>
    </row>
    <row r="55" spans="1:6" x14ac:dyDescent="0.35">
      <c r="A55" t="s">
        <v>73</v>
      </c>
      <c r="B55" t="s">
        <v>74</v>
      </c>
      <c r="C55" t="s">
        <v>68</v>
      </c>
      <c r="D55" t="s">
        <v>8</v>
      </c>
      <c r="E55">
        <v>755.7</v>
      </c>
    </row>
    <row r="56" spans="1:6" x14ac:dyDescent="0.35">
      <c r="A56" t="s">
        <v>189</v>
      </c>
      <c r="B56" t="s">
        <v>188</v>
      </c>
      <c r="C56" t="s">
        <v>178</v>
      </c>
      <c r="D56" t="s">
        <v>8</v>
      </c>
      <c r="E56">
        <v>131.03</v>
      </c>
    </row>
    <row r="57" spans="1:6" x14ac:dyDescent="0.35">
      <c r="A57" t="s">
        <v>75</v>
      </c>
      <c r="B57" t="s">
        <v>76</v>
      </c>
      <c r="C57" t="s">
        <v>68</v>
      </c>
      <c r="D57" t="s">
        <v>8</v>
      </c>
      <c r="E57">
        <v>729.5</v>
      </c>
    </row>
    <row r="58" spans="1:6" x14ac:dyDescent="0.35">
      <c r="A58" t="s">
        <v>190</v>
      </c>
      <c r="B58" t="s">
        <v>182</v>
      </c>
      <c r="C58" t="s">
        <v>178</v>
      </c>
      <c r="D58" t="s">
        <v>8</v>
      </c>
      <c r="E58">
        <v>1087.52</v>
      </c>
    </row>
    <row r="59" spans="1:6" x14ac:dyDescent="0.35">
      <c r="A59" t="s">
        <v>191</v>
      </c>
      <c r="B59" t="s">
        <v>188</v>
      </c>
      <c r="C59" t="s">
        <v>178</v>
      </c>
      <c r="D59" t="s">
        <v>8</v>
      </c>
      <c r="E59">
        <v>2178.69</v>
      </c>
    </row>
    <row r="60" spans="1:6" x14ac:dyDescent="0.35">
      <c r="A60" t="s">
        <v>192</v>
      </c>
      <c r="B60" t="s">
        <v>193</v>
      </c>
      <c r="C60" t="s">
        <v>178</v>
      </c>
      <c r="D60" t="s">
        <v>8</v>
      </c>
      <c r="E60">
        <v>857.84</v>
      </c>
    </row>
    <row r="61" spans="1:6" x14ac:dyDescent="0.35">
      <c r="A61" t="s">
        <v>77</v>
      </c>
      <c r="B61" t="s">
        <v>78</v>
      </c>
      <c r="C61" t="s">
        <v>68</v>
      </c>
      <c r="D61" t="s">
        <v>8</v>
      </c>
      <c r="E61">
        <v>563.03</v>
      </c>
    </row>
    <row r="62" spans="1:6" x14ac:dyDescent="0.35">
      <c r="A62" t="s">
        <v>32</v>
      </c>
      <c r="B62" t="s">
        <v>33</v>
      </c>
      <c r="C62" t="s">
        <v>7</v>
      </c>
      <c r="D62" t="s">
        <v>8</v>
      </c>
      <c r="E62">
        <v>302.92</v>
      </c>
    </row>
    <row r="63" spans="1:6" x14ac:dyDescent="0.35">
      <c r="A63" t="s">
        <v>34</v>
      </c>
      <c r="B63" t="s">
        <v>35</v>
      </c>
      <c r="C63" t="s">
        <v>7</v>
      </c>
      <c r="D63" t="s">
        <v>8</v>
      </c>
      <c r="E63">
        <v>537.53</v>
      </c>
    </row>
    <row r="64" spans="1:6" x14ac:dyDescent="0.35">
      <c r="A64" t="s">
        <v>36</v>
      </c>
      <c r="B64" t="s">
        <v>37</v>
      </c>
      <c r="C64" t="s">
        <v>7</v>
      </c>
      <c r="D64" t="s">
        <v>8</v>
      </c>
      <c r="E64">
        <v>329.81</v>
      </c>
    </row>
    <row r="65" spans="1:6" x14ac:dyDescent="0.35">
      <c r="A65" t="s">
        <v>159</v>
      </c>
      <c r="B65" t="s">
        <v>160</v>
      </c>
      <c r="C65" t="s">
        <v>156</v>
      </c>
      <c r="D65" t="s">
        <v>8</v>
      </c>
      <c r="E65">
        <v>1257.4000000000001</v>
      </c>
    </row>
    <row r="66" spans="1:6" x14ac:dyDescent="0.35">
      <c r="A66" t="s">
        <v>161</v>
      </c>
      <c r="B66" t="s">
        <v>162</v>
      </c>
      <c r="C66" t="s">
        <v>156</v>
      </c>
      <c r="D66" t="s">
        <v>8</v>
      </c>
      <c r="E66">
        <v>1820.53</v>
      </c>
    </row>
    <row r="67" spans="1:6" x14ac:dyDescent="0.35">
      <c r="A67" t="s">
        <v>163</v>
      </c>
      <c r="B67" t="s">
        <v>164</v>
      </c>
      <c r="C67" t="s">
        <v>156</v>
      </c>
      <c r="D67" t="s">
        <v>8</v>
      </c>
      <c r="E67">
        <v>139.54</v>
      </c>
    </row>
    <row r="68" spans="1:6" x14ac:dyDescent="0.35">
      <c r="A68" t="s">
        <v>194</v>
      </c>
      <c r="B68" t="s">
        <v>195</v>
      </c>
      <c r="C68" t="s">
        <v>178</v>
      </c>
      <c r="D68" t="s">
        <v>13</v>
      </c>
      <c r="E68">
        <v>67.86</v>
      </c>
      <c r="F68" s="14" t="s">
        <v>399</v>
      </c>
    </row>
    <row r="69" spans="1:6" x14ac:dyDescent="0.35">
      <c r="A69" t="s">
        <v>262</v>
      </c>
      <c r="B69" t="s">
        <v>263</v>
      </c>
      <c r="C69" t="s">
        <v>242</v>
      </c>
      <c r="D69" t="s">
        <v>8</v>
      </c>
      <c r="E69">
        <v>414.64</v>
      </c>
    </row>
    <row r="70" spans="1:6" x14ac:dyDescent="0.35">
      <c r="A70" t="s">
        <v>136</v>
      </c>
      <c r="B70" t="s">
        <v>137</v>
      </c>
      <c r="C70" t="s">
        <v>120</v>
      </c>
      <c r="D70" t="s">
        <v>13</v>
      </c>
      <c r="E70">
        <v>2963.67</v>
      </c>
      <c r="F70" s="14" t="s">
        <v>400</v>
      </c>
    </row>
    <row r="71" spans="1:6" x14ac:dyDescent="0.35">
      <c r="A71" t="s">
        <v>196</v>
      </c>
      <c r="B71" t="s">
        <v>193</v>
      </c>
      <c r="C71" t="s">
        <v>178</v>
      </c>
      <c r="D71" t="s">
        <v>8</v>
      </c>
      <c r="E71">
        <v>142.81</v>
      </c>
    </row>
    <row r="72" spans="1:6" x14ac:dyDescent="0.35">
      <c r="A72" t="s">
        <v>264</v>
      </c>
      <c r="B72" t="s">
        <v>265</v>
      </c>
      <c r="C72" t="s">
        <v>242</v>
      </c>
      <c r="D72" t="s">
        <v>13</v>
      </c>
      <c r="E72">
        <v>304.95</v>
      </c>
      <c r="F72" s="14" t="s">
        <v>402</v>
      </c>
    </row>
    <row r="73" spans="1:6" x14ac:dyDescent="0.35">
      <c r="A73" t="s">
        <v>266</v>
      </c>
      <c r="B73" t="s">
        <v>267</v>
      </c>
      <c r="C73" t="s">
        <v>242</v>
      </c>
      <c r="D73" t="s">
        <v>8</v>
      </c>
      <c r="E73">
        <v>707.36</v>
      </c>
    </row>
    <row r="74" spans="1:6" x14ac:dyDescent="0.35">
      <c r="A74" t="s">
        <v>138</v>
      </c>
      <c r="B74" t="s">
        <v>139</v>
      </c>
      <c r="C74" t="s">
        <v>120</v>
      </c>
      <c r="D74" t="s">
        <v>13</v>
      </c>
      <c r="E74">
        <v>7414.76</v>
      </c>
    </row>
    <row r="75" spans="1:6" x14ac:dyDescent="0.35">
      <c r="A75" t="s">
        <v>140</v>
      </c>
      <c r="B75" t="s">
        <v>141</v>
      </c>
      <c r="C75" t="s">
        <v>120</v>
      </c>
      <c r="D75" t="s">
        <v>13</v>
      </c>
      <c r="E75">
        <v>180.14</v>
      </c>
      <c r="F75" s="14" t="s">
        <v>407</v>
      </c>
    </row>
    <row r="76" spans="1:6" x14ac:dyDescent="0.35">
      <c r="A76" t="s">
        <v>197</v>
      </c>
      <c r="B76" t="s">
        <v>198</v>
      </c>
      <c r="C76" t="s">
        <v>178</v>
      </c>
      <c r="D76" t="s">
        <v>8</v>
      </c>
      <c r="E76">
        <v>22.58</v>
      </c>
    </row>
    <row r="77" spans="1:6" x14ac:dyDescent="0.35">
      <c r="A77" t="s">
        <v>199</v>
      </c>
      <c r="B77" t="s">
        <v>198</v>
      </c>
      <c r="C77" t="s">
        <v>178</v>
      </c>
      <c r="D77" t="s">
        <v>8</v>
      </c>
      <c r="E77">
        <v>57.54</v>
      </c>
    </row>
    <row r="78" spans="1:6" x14ac:dyDescent="0.35">
      <c r="A78" t="s">
        <v>200</v>
      </c>
      <c r="B78" t="s">
        <v>198</v>
      </c>
      <c r="C78" t="s">
        <v>178</v>
      </c>
      <c r="D78" t="s">
        <v>8</v>
      </c>
      <c r="E78">
        <v>227.6</v>
      </c>
    </row>
    <row r="79" spans="1:6" x14ac:dyDescent="0.35">
      <c r="A79" t="s">
        <v>142</v>
      </c>
      <c r="B79" t="s">
        <v>55</v>
      </c>
      <c r="C79" t="s">
        <v>120</v>
      </c>
      <c r="D79" t="s">
        <v>13</v>
      </c>
      <c r="E79">
        <v>554.25</v>
      </c>
      <c r="F79" s="14" t="s">
        <v>408</v>
      </c>
    </row>
    <row r="80" spans="1:6" x14ac:dyDescent="0.35">
      <c r="A80" t="s">
        <v>80</v>
      </c>
      <c r="B80" t="s">
        <v>81</v>
      </c>
      <c r="C80" t="s">
        <v>68</v>
      </c>
      <c r="D80" t="s">
        <v>13</v>
      </c>
      <c r="E80">
        <v>596.75</v>
      </c>
      <c r="F80" s="14" t="s">
        <v>409</v>
      </c>
    </row>
    <row r="81" spans="1:6" x14ac:dyDescent="0.35">
      <c r="A81" t="s">
        <v>201</v>
      </c>
      <c r="B81" t="s">
        <v>202</v>
      </c>
      <c r="C81" t="s">
        <v>178</v>
      </c>
      <c r="D81" t="s">
        <v>8</v>
      </c>
      <c r="E81">
        <v>253.38</v>
      </c>
    </row>
    <row r="82" spans="1:6" x14ac:dyDescent="0.35">
      <c r="A82" t="s">
        <v>38</v>
      </c>
      <c r="B82" t="s">
        <v>39</v>
      </c>
      <c r="C82" t="s">
        <v>7</v>
      </c>
      <c r="D82" t="s">
        <v>8</v>
      </c>
      <c r="E82">
        <v>1807.1</v>
      </c>
    </row>
    <row r="83" spans="1:6" x14ac:dyDescent="0.35">
      <c r="A83" t="s">
        <v>40</v>
      </c>
      <c r="B83" t="s">
        <v>41</v>
      </c>
      <c r="C83" t="s">
        <v>7</v>
      </c>
      <c r="D83" t="s">
        <v>8</v>
      </c>
      <c r="E83">
        <v>590.27</v>
      </c>
    </row>
    <row r="84" spans="1:6" x14ac:dyDescent="0.35">
      <c r="A84" t="s">
        <v>42</v>
      </c>
      <c r="B84" t="s">
        <v>43</v>
      </c>
      <c r="C84" t="s">
        <v>7</v>
      </c>
      <c r="D84" t="s">
        <v>8</v>
      </c>
      <c r="E84">
        <v>238.17</v>
      </c>
    </row>
    <row r="85" spans="1:6" x14ac:dyDescent="0.35">
      <c r="A85" t="s">
        <v>44</v>
      </c>
      <c r="B85" t="s">
        <v>45</v>
      </c>
      <c r="C85" t="s">
        <v>7</v>
      </c>
      <c r="D85" t="s">
        <v>8</v>
      </c>
      <c r="E85">
        <v>657.55</v>
      </c>
    </row>
    <row r="86" spans="1:6" x14ac:dyDescent="0.35">
      <c r="A86" t="s">
        <v>46</v>
      </c>
      <c r="B86" t="s">
        <v>47</v>
      </c>
      <c r="C86" t="s">
        <v>7</v>
      </c>
      <c r="D86" t="s">
        <v>8</v>
      </c>
      <c r="E86">
        <v>586.41</v>
      </c>
    </row>
    <row r="87" spans="1:6" x14ac:dyDescent="0.35">
      <c r="A87" t="s">
        <v>48</v>
      </c>
      <c r="B87" t="s">
        <v>49</v>
      </c>
      <c r="C87" t="s">
        <v>7</v>
      </c>
      <c r="D87" t="s">
        <v>8</v>
      </c>
      <c r="E87">
        <v>380.99</v>
      </c>
    </row>
    <row r="88" spans="1:6" x14ac:dyDescent="0.35">
      <c r="A88" t="s">
        <v>50</v>
      </c>
      <c r="B88" t="s">
        <v>51</v>
      </c>
      <c r="C88" t="s">
        <v>7</v>
      </c>
      <c r="D88" t="s">
        <v>8</v>
      </c>
      <c r="E88">
        <v>310.29000000000002</v>
      </c>
    </row>
    <row r="89" spans="1:6" x14ac:dyDescent="0.35">
      <c r="A89" t="s">
        <v>52</v>
      </c>
      <c r="B89" t="s">
        <v>53</v>
      </c>
      <c r="C89" t="s">
        <v>7</v>
      </c>
      <c r="D89" t="s">
        <v>8</v>
      </c>
      <c r="E89">
        <v>226.48</v>
      </c>
    </row>
    <row r="90" spans="1:6" x14ac:dyDescent="0.35">
      <c r="A90" t="s">
        <v>165</v>
      </c>
      <c r="B90" t="s">
        <v>166</v>
      </c>
      <c r="C90" t="s">
        <v>156</v>
      </c>
      <c r="D90" t="s">
        <v>13</v>
      </c>
      <c r="E90">
        <v>610.54999999999995</v>
      </c>
      <c r="F90" s="14" t="s">
        <v>410</v>
      </c>
    </row>
    <row r="91" spans="1:6" x14ac:dyDescent="0.35">
      <c r="A91" t="s">
        <v>54</v>
      </c>
      <c r="B91" t="s">
        <v>55</v>
      </c>
      <c r="C91" t="s">
        <v>7</v>
      </c>
      <c r="D91" t="s">
        <v>13</v>
      </c>
      <c r="E91">
        <v>1174.6300000000001</v>
      </c>
      <c r="F91" s="14" t="s">
        <v>411</v>
      </c>
    </row>
    <row r="92" spans="1:6" x14ac:dyDescent="0.35">
      <c r="A92" t="s">
        <v>56</v>
      </c>
      <c r="B92" t="s">
        <v>57</v>
      </c>
      <c r="C92" t="s">
        <v>7</v>
      </c>
      <c r="D92" t="s">
        <v>8</v>
      </c>
      <c r="E92">
        <v>492.8</v>
      </c>
    </row>
    <row r="93" spans="1:6" x14ac:dyDescent="0.35">
      <c r="A93" t="s">
        <v>58</v>
      </c>
      <c r="B93" t="s">
        <v>59</v>
      </c>
      <c r="C93" t="s">
        <v>7</v>
      </c>
      <c r="D93" t="s">
        <v>8</v>
      </c>
      <c r="E93">
        <v>1006.25</v>
      </c>
    </row>
    <row r="94" spans="1:6" x14ac:dyDescent="0.35">
      <c r="A94" t="s">
        <v>60</v>
      </c>
      <c r="B94" t="s">
        <v>61</v>
      </c>
      <c r="C94" t="s">
        <v>7</v>
      </c>
      <c r="D94" t="s">
        <v>8</v>
      </c>
      <c r="E94">
        <v>1226.8</v>
      </c>
    </row>
    <row r="95" spans="1:6" x14ac:dyDescent="0.35">
      <c r="A95" t="s">
        <v>82</v>
      </c>
      <c r="B95" t="s">
        <v>83</v>
      </c>
      <c r="C95" t="s">
        <v>68</v>
      </c>
      <c r="D95" t="s">
        <v>13</v>
      </c>
      <c r="E95">
        <v>1856.29</v>
      </c>
      <c r="F95" s="14" t="s">
        <v>412</v>
      </c>
    </row>
    <row r="96" spans="1:6" x14ac:dyDescent="0.35">
      <c r="A96" t="s">
        <v>167</v>
      </c>
      <c r="B96" t="s">
        <v>168</v>
      </c>
      <c r="C96" t="s">
        <v>156</v>
      </c>
      <c r="D96" t="s">
        <v>169</v>
      </c>
      <c r="E96">
        <v>78.84</v>
      </c>
      <c r="F96" s="14" t="s">
        <v>427</v>
      </c>
    </row>
    <row r="97" spans="1:6" x14ac:dyDescent="0.35">
      <c r="A97" t="s">
        <v>62</v>
      </c>
      <c r="B97" t="s">
        <v>63</v>
      </c>
      <c r="C97" t="s">
        <v>7</v>
      </c>
      <c r="D97" t="s">
        <v>8</v>
      </c>
      <c r="E97">
        <v>770.81</v>
      </c>
    </row>
    <row r="98" spans="1:6" x14ac:dyDescent="0.35">
      <c r="A98" t="s">
        <v>170</v>
      </c>
      <c r="B98" t="s">
        <v>171</v>
      </c>
      <c r="C98" t="s">
        <v>156</v>
      </c>
      <c r="D98" t="s">
        <v>13</v>
      </c>
      <c r="E98">
        <v>243.98</v>
      </c>
      <c r="F98" s="14" t="s">
        <v>416</v>
      </c>
    </row>
    <row r="99" spans="1:6" x14ac:dyDescent="0.35">
      <c r="A99" t="s">
        <v>143</v>
      </c>
      <c r="B99" t="s">
        <v>144</v>
      </c>
      <c r="C99" t="s">
        <v>120</v>
      </c>
      <c r="D99" t="s">
        <v>13</v>
      </c>
      <c r="E99">
        <v>1141.6600000000001</v>
      </c>
      <c r="F99" s="14" t="s">
        <v>417</v>
      </c>
    </row>
    <row r="100" spans="1:6" x14ac:dyDescent="0.35">
      <c r="A100" t="s">
        <v>268</v>
      </c>
      <c r="B100" t="s">
        <v>269</v>
      </c>
      <c r="C100" t="s">
        <v>242</v>
      </c>
      <c r="D100" t="s">
        <v>13</v>
      </c>
      <c r="E100">
        <v>154.35</v>
      </c>
      <c r="F100" s="14" t="s">
        <v>419</v>
      </c>
    </row>
    <row r="101" spans="1:6" x14ac:dyDescent="0.35">
      <c r="A101" t="s">
        <v>271</v>
      </c>
      <c r="B101" t="s">
        <v>270</v>
      </c>
      <c r="C101" t="s">
        <v>242</v>
      </c>
      <c r="D101" t="s">
        <v>13</v>
      </c>
      <c r="E101">
        <v>153.79</v>
      </c>
      <c r="F101" s="14" t="s">
        <v>420</v>
      </c>
    </row>
    <row r="102" spans="1:6" x14ac:dyDescent="0.35">
      <c r="A102" t="s">
        <v>272</v>
      </c>
      <c r="B102" t="s">
        <v>273</v>
      </c>
      <c r="C102" t="s">
        <v>242</v>
      </c>
      <c r="D102" t="s">
        <v>13</v>
      </c>
      <c r="E102">
        <v>246.34</v>
      </c>
      <c r="F102" s="14" t="s">
        <v>423</v>
      </c>
    </row>
    <row r="103" spans="1:6" x14ac:dyDescent="0.35">
      <c r="A103" t="s">
        <v>107</v>
      </c>
      <c r="B103" t="s">
        <v>108</v>
      </c>
      <c r="C103" t="s">
        <v>100</v>
      </c>
      <c r="D103" t="s">
        <v>8</v>
      </c>
      <c r="E103">
        <v>104.66</v>
      </c>
    </row>
    <row r="104" spans="1:6" x14ac:dyDescent="0.35">
      <c r="A104" t="s">
        <v>274</v>
      </c>
      <c r="B104" t="s">
        <v>275</v>
      </c>
      <c r="C104" t="s">
        <v>242</v>
      </c>
      <c r="D104" t="s">
        <v>13</v>
      </c>
      <c r="E104">
        <v>340.78</v>
      </c>
      <c r="F104" s="14" t="s">
        <v>425</v>
      </c>
    </row>
    <row r="105" spans="1:6" x14ac:dyDescent="0.35">
      <c r="A105" t="s">
        <v>203</v>
      </c>
      <c r="B105" t="s">
        <v>182</v>
      </c>
      <c r="C105" t="s">
        <v>178</v>
      </c>
      <c r="D105" t="s">
        <v>8</v>
      </c>
      <c r="E105">
        <v>1609.2</v>
      </c>
    </row>
    <row r="106" spans="1:6" x14ac:dyDescent="0.35">
      <c r="A106" t="s">
        <v>204</v>
      </c>
      <c r="B106" t="s">
        <v>205</v>
      </c>
      <c r="C106" t="s">
        <v>178</v>
      </c>
      <c r="D106" t="s">
        <v>8</v>
      </c>
      <c r="E106">
        <v>2345.9</v>
      </c>
    </row>
    <row r="107" spans="1:6" x14ac:dyDescent="0.35">
      <c r="A107" t="s">
        <v>206</v>
      </c>
      <c r="B107" t="s">
        <v>205</v>
      </c>
      <c r="C107" t="s">
        <v>178</v>
      </c>
      <c r="D107" t="s">
        <v>8</v>
      </c>
      <c r="E107">
        <v>838.64</v>
      </c>
    </row>
    <row r="108" spans="1:6" x14ac:dyDescent="0.35">
      <c r="A108" t="s">
        <v>207</v>
      </c>
      <c r="B108" t="s">
        <v>205</v>
      </c>
      <c r="C108" t="s">
        <v>178</v>
      </c>
      <c r="D108" t="s">
        <v>8</v>
      </c>
      <c r="E108">
        <v>5699.08</v>
      </c>
    </row>
    <row r="109" spans="1:6" x14ac:dyDescent="0.35">
      <c r="A109" t="s">
        <v>208</v>
      </c>
      <c r="B109" t="s">
        <v>205</v>
      </c>
      <c r="C109" t="s">
        <v>178</v>
      </c>
      <c r="D109" t="s">
        <v>8</v>
      </c>
      <c r="E109">
        <v>1051.01</v>
      </c>
    </row>
    <row r="110" spans="1:6" x14ac:dyDescent="0.35">
      <c r="A110" t="s">
        <v>209</v>
      </c>
      <c r="B110" t="s">
        <v>205</v>
      </c>
      <c r="C110" t="s">
        <v>178</v>
      </c>
      <c r="D110" t="s">
        <v>8</v>
      </c>
      <c r="E110">
        <v>147.27000000000001</v>
      </c>
    </row>
    <row r="111" spans="1:6" x14ac:dyDescent="0.35">
      <c r="A111" t="s">
        <v>145</v>
      </c>
      <c r="B111" t="s">
        <v>146</v>
      </c>
      <c r="C111" t="s">
        <v>120</v>
      </c>
      <c r="D111" t="s">
        <v>13</v>
      </c>
      <c r="E111">
        <v>10573.14</v>
      </c>
      <c r="F111" s="14" t="s">
        <v>427</v>
      </c>
    </row>
    <row r="112" spans="1:6" x14ac:dyDescent="0.35">
      <c r="A112" t="s">
        <v>210</v>
      </c>
      <c r="B112" t="s">
        <v>205</v>
      </c>
      <c r="C112" t="s">
        <v>178</v>
      </c>
      <c r="D112" t="s">
        <v>8</v>
      </c>
      <c r="E112">
        <v>174</v>
      </c>
    </row>
    <row r="113" spans="1:5" x14ac:dyDescent="0.35">
      <c r="A113" t="s">
        <v>211</v>
      </c>
      <c r="B113" t="s">
        <v>182</v>
      </c>
      <c r="C113" t="s">
        <v>178</v>
      </c>
      <c r="D113" t="s">
        <v>8</v>
      </c>
      <c r="E113">
        <v>159.29</v>
      </c>
    </row>
    <row r="114" spans="1:5" x14ac:dyDescent="0.35">
      <c r="A114" t="s">
        <v>212</v>
      </c>
      <c r="B114" t="s">
        <v>205</v>
      </c>
      <c r="C114" t="s">
        <v>178</v>
      </c>
      <c r="D114" t="s">
        <v>8</v>
      </c>
      <c r="E114">
        <v>169.57</v>
      </c>
    </row>
    <row r="115" spans="1:5" x14ac:dyDescent="0.35">
      <c r="A115" t="s">
        <v>213</v>
      </c>
      <c r="B115" t="s">
        <v>182</v>
      </c>
      <c r="C115" t="s">
        <v>178</v>
      </c>
      <c r="D115" t="s">
        <v>8</v>
      </c>
      <c r="E115">
        <v>189.73</v>
      </c>
    </row>
    <row r="116" spans="1:5" x14ac:dyDescent="0.35">
      <c r="A116" t="s">
        <v>214</v>
      </c>
      <c r="B116" t="s">
        <v>205</v>
      </c>
      <c r="C116" t="s">
        <v>178</v>
      </c>
      <c r="D116" t="s">
        <v>8</v>
      </c>
      <c r="E116">
        <v>217.46</v>
      </c>
    </row>
    <row r="117" spans="1:5" x14ac:dyDescent="0.35">
      <c r="A117" t="s">
        <v>215</v>
      </c>
      <c r="B117" t="s">
        <v>205</v>
      </c>
      <c r="C117" t="s">
        <v>178</v>
      </c>
      <c r="D117" t="s">
        <v>8</v>
      </c>
      <c r="E117">
        <v>224.69</v>
      </c>
    </row>
    <row r="118" spans="1:5" x14ac:dyDescent="0.35">
      <c r="A118" t="s">
        <v>216</v>
      </c>
      <c r="B118" t="s">
        <v>205</v>
      </c>
      <c r="C118" t="s">
        <v>178</v>
      </c>
      <c r="D118" t="s">
        <v>8</v>
      </c>
      <c r="E118">
        <v>246.83</v>
      </c>
    </row>
    <row r="119" spans="1:5" x14ac:dyDescent="0.35">
      <c r="A119" t="s">
        <v>218</v>
      </c>
      <c r="B119" t="s">
        <v>219</v>
      </c>
      <c r="C119" t="s">
        <v>178</v>
      </c>
      <c r="D119" t="s">
        <v>8</v>
      </c>
      <c r="E119">
        <v>215.2</v>
      </c>
    </row>
    <row r="120" spans="1:5" x14ac:dyDescent="0.35">
      <c r="A120" t="s">
        <v>217</v>
      </c>
      <c r="B120" t="s">
        <v>182</v>
      </c>
      <c r="C120" t="s">
        <v>178</v>
      </c>
      <c r="D120" t="s">
        <v>8</v>
      </c>
      <c r="E120">
        <v>6253.3</v>
      </c>
    </row>
    <row r="121" spans="1:5" x14ac:dyDescent="0.35">
      <c r="A121" t="s">
        <v>220</v>
      </c>
      <c r="B121" t="s">
        <v>219</v>
      </c>
      <c r="C121" t="s">
        <v>178</v>
      </c>
      <c r="D121" t="s">
        <v>8</v>
      </c>
      <c r="E121">
        <v>1337.75</v>
      </c>
    </row>
    <row r="122" spans="1:5" x14ac:dyDescent="0.35">
      <c r="A122" t="s">
        <v>221</v>
      </c>
      <c r="B122" t="s">
        <v>219</v>
      </c>
      <c r="C122" t="s">
        <v>178</v>
      </c>
      <c r="D122" t="s">
        <v>8</v>
      </c>
      <c r="E122">
        <v>1311.17</v>
      </c>
    </row>
    <row r="123" spans="1:5" x14ac:dyDescent="0.35">
      <c r="A123" t="s">
        <v>222</v>
      </c>
      <c r="B123" t="s">
        <v>219</v>
      </c>
      <c r="C123" t="s">
        <v>178</v>
      </c>
      <c r="D123" t="s">
        <v>8</v>
      </c>
      <c r="E123">
        <v>1385.88</v>
      </c>
    </row>
    <row r="124" spans="1:5" x14ac:dyDescent="0.35">
      <c r="A124" t="s">
        <v>223</v>
      </c>
      <c r="B124" t="s">
        <v>219</v>
      </c>
      <c r="C124" t="s">
        <v>178</v>
      </c>
      <c r="D124" t="s">
        <v>8</v>
      </c>
      <c r="E124">
        <v>1355.35</v>
      </c>
    </row>
    <row r="125" spans="1:5" x14ac:dyDescent="0.35">
      <c r="A125" t="s">
        <v>224</v>
      </c>
      <c r="B125" t="s">
        <v>219</v>
      </c>
      <c r="C125" t="s">
        <v>178</v>
      </c>
      <c r="D125" t="s">
        <v>8</v>
      </c>
      <c r="E125">
        <v>1284.1300000000001</v>
      </c>
    </row>
    <row r="126" spans="1:5" x14ac:dyDescent="0.35">
      <c r="A126" t="s">
        <v>225</v>
      </c>
      <c r="B126" t="s">
        <v>219</v>
      </c>
      <c r="C126" t="s">
        <v>178</v>
      </c>
      <c r="D126" t="s">
        <v>8</v>
      </c>
      <c r="E126">
        <v>1259.82</v>
      </c>
    </row>
    <row r="127" spans="1:5" x14ac:dyDescent="0.35">
      <c r="A127" t="s">
        <v>226</v>
      </c>
      <c r="B127" t="s">
        <v>219</v>
      </c>
      <c r="C127" t="s">
        <v>178</v>
      </c>
      <c r="D127" t="s">
        <v>8</v>
      </c>
      <c r="E127">
        <v>1297.48</v>
      </c>
    </row>
    <row r="128" spans="1:5" x14ac:dyDescent="0.35">
      <c r="A128" t="s">
        <v>227</v>
      </c>
      <c r="B128" t="s">
        <v>228</v>
      </c>
      <c r="C128" t="s">
        <v>178</v>
      </c>
      <c r="D128" t="s">
        <v>8</v>
      </c>
      <c r="E128">
        <v>2870.88</v>
      </c>
    </row>
    <row r="129" spans="1:6" x14ac:dyDescent="0.35">
      <c r="A129" t="s">
        <v>84</v>
      </c>
      <c r="B129" t="s">
        <v>85</v>
      </c>
      <c r="C129" t="s">
        <v>68</v>
      </c>
      <c r="D129" t="s">
        <v>13</v>
      </c>
      <c r="E129">
        <v>230.31</v>
      </c>
      <c r="F129" s="14" t="s">
        <v>428</v>
      </c>
    </row>
    <row r="130" spans="1:6" x14ac:dyDescent="0.35">
      <c r="A130" t="s">
        <v>229</v>
      </c>
      <c r="B130" t="s">
        <v>228</v>
      </c>
      <c r="C130" t="s">
        <v>178</v>
      </c>
      <c r="D130" t="s">
        <v>8</v>
      </c>
      <c r="E130">
        <v>106.41</v>
      </c>
    </row>
    <row r="131" spans="1:6" x14ac:dyDescent="0.35">
      <c r="A131" t="s">
        <v>64</v>
      </c>
      <c r="B131" t="s">
        <v>65</v>
      </c>
      <c r="C131" t="s">
        <v>7</v>
      </c>
      <c r="D131" t="s">
        <v>8</v>
      </c>
      <c r="E131">
        <v>906.85</v>
      </c>
    </row>
    <row r="132" spans="1:6" x14ac:dyDescent="0.35">
      <c r="A132" t="s">
        <v>276</v>
      </c>
      <c r="B132" t="s">
        <v>277</v>
      </c>
      <c r="C132" t="s">
        <v>242</v>
      </c>
      <c r="D132" t="s">
        <v>13</v>
      </c>
      <c r="E132">
        <v>2533.98</v>
      </c>
      <c r="F132" s="14" t="s">
        <v>429</v>
      </c>
    </row>
    <row r="133" spans="1:6" x14ac:dyDescent="0.35">
      <c r="A133" t="s">
        <v>86</v>
      </c>
      <c r="B133" t="s">
        <v>87</v>
      </c>
      <c r="C133" t="s">
        <v>68</v>
      </c>
      <c r="D133" t="s">
        <v>13</v>
      </c>
      <c r="E133">
        <v>1285.7</v>
      </c>
      <c r="F133" s="14" t="s">
        <v>431</v>
      </c>
    </row>
    <row r="134" spans="1:6" x14ac:dyDescent="0.35">
      <c r="A134" t="s">
        <v>279</v>
      </c>
      <c r="B134" t="s">
        <v>280</v>
      </c>
      <c r="C134" t="s">
        <v>242</v>
      </c>
      <c r="D134" t="s">
        <v>13</v>
      </c>
      <c r="E134">
        <v>910.58</v>
      </c>
      <c r="F134" s="14" t="s">
        <v>432</v>
      </c>
    </row>
    <row r="135" spans="1:6" x14ac:dyDescent="0.35">
      <c r="A135" t="s">
        <v>88</v>
      </c>
      <c r="B135" t="s">
        <v>89</v>
      </c>
      <c r="C135" t="s">
        <v>68</v>
      </c>
      <c r="D135" t="s">
        <v>8</v>
      </c>
      <c r="E135">
        <v>294.81</v>
      </c>
    </row>
    <row r="136" spans="1:6" x14ac:dyDescent="0.35">
      <c r="A136" t="s">
        <v>90</v>
      </c>
      <c r="B136" t="s">
        <v>91</v>
      </c>
      <c r="C136" t="s">
        <v>68</v>
      </c>
      <c r="D136" t="s">
        <v>8</v>
      </c>
      <c r="E136">
        <v>842.26</v>
      </c>
    </row>
    <row r="137" spans="1:6" x14ac:dyDescent="0.35">
      <c r="A137" t="s">
        <v>92</v>
      </c>
      <c r="B137" t="s">
        <v>93</v>
      </c>
      <c r="C137" t="s">
        <v>68</v>
      </c>
      <c r="D137" t="s">
        <v>8</v>
      </c>
      <c r="E137">
        <v>647.05999999999995</v>
      </c>
    </row>
    <row r="138" spans="1:6" x14ac:dyDescent="0.35">
      <c r="A138" t="s">
        <v>281</v>
      </c>
      <c r="B138" t="s">
        <v>282</v>
      </c>
      <c r="C138" t="s">
        <v>242</v>
      </c>
      <c r="D138" t="s">
        <v>13</v>
      </c>
      <c r="E138">
        <v>523.33000000000004</v>
      </c>
      <c r="F138" s="14" t="s">
        <v>433</v>
      </c>
    </row>
    <row r="139" spans="1:6" x14ac:dyDescent="0.35">
      <c r="A139" t="s">
        <v>230</v>
      </c>
      <c r="B139" t="s">
        <v>228</v>
      </c>
      <c r="C139" t="s">
        <v>178</v>
      </c>
      <c r="D139" t="s">
        <v>8</v>
      </c>
      <c r="E139">
        <v>225.84</v>
      </c>
    </row>
    <row r="140" spans="1:6" x14ac:dyDescent="0.35">
      <c r="A140" t="s">
        <v>231</v>
      </c>
      <c r="B140" t="s">
        <v>228</v>
      </c>
      <c r="C140" t="s">
        <v>178</v>
      </c>
      <c r="D140" t="s">
        <v>8</v>
      </c>
      <c r="E140">
        <v>134.46</v>
      </c>
    </row>
    <row r="141" spans="1:6" x14ac:dyDescent="0.35">
      <c r="A141" t="s">
        <v>232</v>
      </c>
      <c r="B141" t="s">
        <v>182</v>
      </c>
      <c r="C141" t="s">
        <v>178</v>
      </c>
      <c r="D141" t="s">
        <v>8</v>
      </c>
      <c r="E141">
        <v>223.77</v>
      </c>
    </row>
    <row r="142" spans="1:6" x14ac:dyDescent="0.35">
      <c r="A142" t="s">
        <v>233</v>
      </c>
      <c r="B142" t="s">
        <v>228</v>
      </c>
      <c r="C142" t="s">
        <v>178</v>
      </c>
      <c r="D142" t="s">
        <v>8</v>
      </c>
      <c r="E142">
        <v>123.91</v>
      </c>
    </row>
    <row r="143" spans="1:6" x14ac:dyDescent="0.35">
      <c r="A143" t="s">
        <v>234</v>
      </c>
      <c r="B143" t="s">
        <v>228</v>
      </c>
      <c r="C143" t="s">
        <v>178</v>
      </c>
      <c r="D143" t="s">
        <v>8</v>
      </c>
      <c r="E143">
        <v>197.24</v>
      </c>
    </row>
    <row r="144" spans="1:6" x14ac:dyDescent="0.35">
      <c r="A144" t="s">
        <v>235</v>
      </c>
      <c r="B144" t="s">
        <v>228</v>
      </c>
      <c r="C144" t="s">
        <v>178</v>
      </c>
      <c r="D144" t="s">
        <v>8</v>
      </c>
      <c r="E144">
        <v>194.08</v>
      </c>
    </row>
    <row r="145" spans="1:6" x14ac:dyDescent="0.35">
      <c r="A145" t="s">
        <v>147</v>
      </c>
      <c r="B145" t="s">
        <v>148</v>
      </c>
      <c r="C145" t="s">
        <v>120</v>
      </c>
      <c r="D145" t="s">
        <v>13</v>
      </c>
      <c r="E145">
        <v>340.76</v>
      </c>
      <c r="F145" s="14" t="s">
        <v>435</v>
      </c>
    </row>
    <row r="146" spans="1:6" x14ac:dyDescent="0.35">
      <c r="A146" t="s">
        <v>109</v>
      </c>
      <c r="B146" t="s">
        <v>110</v>
      </c>
      <c r="C146" t="s">
        <v>100</v>
      </c>
      <c r="D146" t="s">
        <v>13</v>
      </c>
      <c r="E146">
        <v>2305.0300000000002</v>
      </c>
      <c r="F146" s="14" t="s">
        <v>437</v>
      </c>
    </row>
    <row r="147" spans="1:6" x14ac:dyDescent="0.35">
      <c r="A147" t="s">
        <v>94</v>
      </c>
      <c r="B147" t="s">
        <v>95</v>
      </c>
      <c r="C147" t="s">
        <v>68</v>
      </c>
      <c r="D147" t="s">
        <v>8</v>
      </c>
      <c r="E147">
        <v>2312.88</v>
      </c>
    </row>
    <row r="148" spans="1:6" x14ac:dyDescent="0.35">
      <c r="A148" t="s">
        <v>149</v>
      </c>
      <c r="B148" t="s">
        <v>150</v>
      </c>
      <c r="C148" t="s">
        <v>120</v>
      </c>
      <c r="D148" t="s">
        <v>13</v>
      </c>
      <c r="E148">
        <v>371.89</v>
      </c>
      <c r="F148" s="14" t="s">
        <v>438</v>
      </c>
    </row>
    <row r="149" spans="1:6" x14ac:dyDescent="0.35">
      <c r="A149" t="s">
        <v>236</v>
      </c>
      <c r="B149" t="s">
        <v>228</v>
      </c>
      <c r="C149" t="s">
        <v>178</v>
      </c>
      <c r="D149" t="s">
        <v>8</v>
      </c>
      <c r="E149">
        <v>372.98</v>
      </c>
    </row>
    <row r="150" spans="1:6" x14ac:dyDescent="0.35">
      <c r="A150" t="s">
        <v>237</v>
      </c>
      <c r="B150" t="s">
        <v>228</v>
      </c>
      <c r="C150" t="s">
        <v>178</v>
      </c>
      <c r="D150" t="s">
        <v>8</v>
      </c>
      <c r="E150">
        <v>103.67</v>
      </c>
    </row>
    <row r="151" spans="1:6" x14ac:dyDescent="0.35">
      <c r="A151" t="s">
        <v>238</v>
      </c>
      <c r="B151" t="s">
        <v>182</v>
      </c>
      <c r="C151" t="s">
        <v>178</v>
      </c>
      <c r="D151" t="s">
        <v>8</v>
      </c>
      <c r="E151">
        <v>738.87</v>
      </c>
    </row>
    <row r="152" spans="1:6" x14ac:dyDescent="0.35">
      <c r="A152" t="s">
        <v>283</v>
      </c>
      <c r="B152" t="s">
        <v>284</v>
      </c>
      <c r="C152" t="s">
        <v>242</v>
      </c>
      <c r="D152" t="s">
        <v>13</v>
      </c>
      <c r="E152">
        <v>736.04</v>
      </c>
      <c r="F152" s="14" t="s">
        <v>439</v>
      </c>
    </row>
    <row r="153" spans="1:6" x14ac:dyDescent="0.35">
      <c r="A153" t="s">
        <v>239</v>
      </c>
      <c r="B153" t="s">
        <v>228</v>
      </c>
      <c r="C153" t="s">
        <v>178</v>
      </c>
      <c r="D153" t="s">
        <v>8</v>
      </c>
      <c r="E153">
        <v>105.47</v>
      </c>
    </row>
    <row r="154" spans="1:6" x14ac:dyDescent="0.35">
      <c r="A154" t="s">
        <v>114</v>
      </c>
      <c r="B154" t="s">
        <v>115</v>
      </c>
      <c r="C154" t="s">
        <v>113</v>
      </c>
      <c r="D154" t="s">
        <v>13</v>
      </c>
      <c r="E154">
        <v>448.17</v>
      </c>
      <c r="F154" s="14" t="s">
        <v>440</v>
      </c>
    </row>
    <row r="155" spans="1:6" x14ac:dyDescent="0.35">
      <c r="A155" t="s">
        <v>172</v>
      </c>
      <c r="B155" t="s">
        <v>173</v>
      </c>
      <c r="C155" t="s">
        <v>156</v>
      </c>
      <c r="D155" t="s">
        <v>8</v>
      </c>
      <c r="E155">
        <v>383.9</v>
      </c>
    </row>
    <row r="156" spans="1:6" x14ac:dyDescent="0.35">
      <c r="A156" t="s">
        <v>285</v>
      </c>
      <c r="B156" t="s">
        <v>286</v>
      </c>
      <c r="C156" t="s">
        <v>242</v>
      </c>
      <c r="D156" t="s">
        <v>13</v>
      </c>
      <c r="E156">
        <v>995.38</v>
      </c>
      <c r="F156" s="14" t="s">
        <v>441</v>
      </c>
    </row>
    <row r="157" spans="1:6" x14ac:dyDescent="0.35">
      <c r="A157" t="s">
        <v>287</v>
      </c>
      <c r="B157" t="s">
        <v>288</v>
      </c>
      <c r="C157" t="s">
        <v>242</v>
      </c>
      <c r="D157" t="s">
        <v>13</v>
      </c>
      <c r="E157">
        <v>2138.1799999999998</v>
      </c>
      <c r="F157" s="14" t="s">
        <v>442</v>
      </c>
    </row>
    <row r="158" spans="1:6" x14ac:dyDescent="0.35">
      <c r="A158" t="s">
        <v>289</v>
      </c>
      <c r="B158" t="s">
        <v>290</v>
      </c>
      <c r="C158" t="s">
        <v>242</v>
      </c>
      <c r="D158" t="s">
        <v>8</v>
      </c>
      <c r="E158">
        <v>974.87</v>
      </c>
    </row>
    <row r="159" spans="1:6" x14ac:dyDescent="0.35">
      <c r="A159" t="s">
        <v>291</v>
      </c>
      <c r="B159" t="s">
        <v>290</v>
      </c>
      <c r="C159" t="s">
        <v>242</v>
      </c>
      <c r="D159" t="s">
        <v>8</v>
      </c>
      <c r="E159">
        <v>617.22</v>
      </c>
    </row>
    <row r="160" spans="1:6" x14ac:dyDescent="0.35">
      <c r="A160" t="s">
        <v>292</v>
      </c>
      <c r="B160" t="s">
        <v>290</v>
      </c>
      <c r="C160" t="s">
        <v>242</v>
      </c>
      <c r="D160" t="s">
        <v>8</v>
      </c>
      <c r="E160">
        <v>175.63</v>
      </c>
    </row>
    <row r="161" spans="1:6" x14ac:dyDescent="0.35">
      <c r="A161" t="s">
        <v>293</v>
      </c>
      <c r="B161" t="s">
        <v>294</v>
      </c>
      <c r="C161" t="s">
        <v>242</v>
      </c>
      <c r="D161" t="s">
        <v>8</v>
      </c>
      <c r="E161">
        <v>380.96</v>
      </c>
    </row>
    <row r="162" spans="1:6" x14ac:dyDescent="0.35">
      <c r="A162" t="s">
        <v>295</v>
      </c>
      <c r="B162" t="s">
        <v>296</v>
      </c>
      <c r="C162" t="s">
        <v>242</v>
      </c>
      <c r="D162" t="s">
        <v>13</v>
      </c>
      <c r="E162">
        <v>581.51</v>
      </c>
      <c r="F162" s="14" t="s">
        <v>445</v>
      </c>
    </row>
    <row r="163" spans="1:6" x14ac:dyDescent="0.35">
      <c r="A163" t="s">
        <v>116</v>
      </c>
      <c r="B163" t="s">
        <v>117</v>
      </c>
      <c r="C163" t="s">
        <v>113</v>
      </c>
      <c r="D163" t="s">
        <v>8</v>
      </c>
      <c r="E163">
        <v>259.89</v>
      </c>
    </row>
    <row r="164" spans="1:6" x14ac:dyDescent="0.35">
      <c r="A164" t="s">
        <v>174</v>
      </c>
      <c r="B164" t="s">
        <v>175</v>
      </c>
      <c r="C164" t="s">
        <v>156</v>
      </c>
      <c r="D164" t="s">
        <v>13</v>
      </c>
      <c r="E164">
        <v>55.4</v>
      </c>
      <c r="F164" s="14" t="s">
        <v>446</v>
      </c>
    </row>
    <row r="165" spans="1:6" x14ac:dyDescent="0.35">
      <c r="A165" t="s">
        <v>96</v>
      </c>
      <c r="B165" t="s">
        <v>97</v>
      </c>
      <c r="C165" t="s">
        <v>68</v>
      </c>
      <c r="D165" t="s">
        <v>8</v>
      </c>
      <c r="E165">
        <v>731.59</v>
      </c>
    </row>
  </sheetData>
  <conditionalFormatting sqref="A1:E165">
    <cfRule type="containsText" dxfId="7" priority="6" operator="containsText" text="NEW">
      <formula>NOT(ISERROR(SEARCH("NEW",A1)))</formula>
    </cfRule>
  </conditionalFormatting>
  <conditionalFormatting sqref="F164">
    <cfRule type="containsText" dxfId="6" priority="5" operator="containsText" text="Unknown">
      <formula>NOT(ISERROR(SEARCH("Unknown",F164)))</formula>
    </cfRule>
  </conditionalFormatting>
  <conditionalFormatting sqref="F157:F162">
    <cfRule type="containsText" dxfId="5" priority="4" operator="containsText" text="Unknown">
      <formula>NOT(ISERROR(SEARCH("Unknown",F157)))</formula>
    </cfRule>
  </conditionalFormatting>
  <conditionalFormatting sqref="F138:F155">
    <cfRule type="containsText" dxfId="4" priority="3" operator="containsText" text="Unknown">
      <formula>NOT(ISERROR(SEARCH("Unknown",F138)))</formula>
    </cfRule>
  </conditionalFormatting>
  <conditionalFormatting sqref="E111:E119">
    <cfRule type="duplicateValues" dxfId="3" priority="7"/>
  </conditionalFormatting>
  <conditionalFormatting sqref="E120:E165 E1:E110">
    <cfRule type="duplicateValues" dxfId="2" priority="8"/>
  </conditionalFormatting>
  <conditionalFormatting sqref="F1">
    <cfRule type="containsText" dxfId="1" priority="1" operator="containsText" text="NEW">
      <formula>NOT(ISERROR(SEARCH("NEW",F1)))</formula>
    </cfRule>
  </conditionalFormatting>
  <conditionalFormatting sqref="F1">
    <cfRule type="duplicateValues" dxfId="0" priority="2"/>
  </conditionalFormatting>
  <hyperlinks>
    <hyperlink ref="F9" r:id="rId1" xr:uid="{9E404E9F-A0E5-4B7F-8EC0-E6D3C15B6F66}"/>
    <hyperlink ref="F11" r:id="rId2" xr:uid="{91E9DAFC-510F-4A98-BFD6-3360C67CA59F}"/>
    <hyperlink ref="F162" r:id="rId3" xr:uid="{E7916F90-55F1-4AA1-8095-07EDACBF722C}"/>
    <hyperlink ref="F3" r:id="rId4" xr:uid="{0BBAE671-D01D-4AA3-BFE4-7823F238A8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OLD files (from Master)</vt:lpstr>
      <vt:lpstr>Assessing duplicate old files</vt:lpstr>
      <vt:lpstr>Combining URL + FILE</vt:lpstr>
      <vt:lpstr>Comparing New and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Thompson</cp:lastModifiedBy>
  <dcterms:created xsi:type="dcterms:W3CDTF">2025-05-08T05:05:11Z</dcterms:created>
  <dcterms:modified xsi:type="dcterms:W3CDTF">2025-05-08T07:08:06Z</dcterms:modified>
</cp:coreProperties>
</file>