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rowley1\Desktop\3625\"/>
    </mc:Choice>
  </mc:AlternateContent>
  <xr:revisionPtr revIDLastSave="0" documentId="13_ncr:1_{FC8A35C2-9E54-4B7A-96F3-80B73CFAA8B5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Export Data p chem lab 3 emily" sheetId="1" r:id="rId1"/>
    <sheet name="Fluorimeter" sheetId="2" r:id="rId2"/>
  </sheets>
  <calcPr calcId="191029"/>
</workbook>
</file>

<file path=xl/calcChain.xml><?xml version="1.0" encoding="utf-8"?>
<calcChain xmlns="http://schemas.openxmlformats.org/spreadsheetml/2006/main">
  <c r="AB4" i="2" l="1"/>
  <c r="AB5" i="2"/>
  <c r="AB6" i="2"/>
  <c r="AB3" i="2"/>
  <c r="AA6" i="2"/>
  <c r="AA5" i="2"/>
  <c r="AA4" i="2"/>
  <c r="AA3" i="2"/>
  <c r="AA2" i="2"/>
  <c r="AA1" i="2"/>
  <c r="J2" i="1"/>
  <c r="L6" i="1"/>
  <c r="V3" i="2" l="1"/>
  <c r="X3" i="2" s="1"/>
  <c r="X4" i="2" s="1"/>
  <c r="V1" i="2"/>
  <c r="X1" i="2" s="1"/>
  <c r="X2" i="2" s="1"/>
  <c r="K3" i="2"/>
  <c r="L3" i="2"/>
  <c r="M3" i="2"/>
  <c r="N3" i="2"/>
  <c r="O3" i="2"/>
  <c r="P3" i="2"/>
  <c r="Q3" i="2"/>
  <c r="R3" i="2"/>
  <c r="K4" i="2"/>
  <c r="L4" i="2"/>
  <c r="M4" i="2"/>
  <c r="N4" i="2"/>
  <c r="O4" i="2"/>
  <c r="P4" i="2"/>
  <c r="Q4" i="2"/>
  <c r="R4" i="2"/>
  <c r="K5" i="2"/>
  <c r="L5" i="2"/>
  <c r="M5" i="2"/>
  <c r="N5" i="2"/>
  <c r="O5" i="2"/>
  <c r="P5" i="2"/>
  <c r="Q5" i="2"/>
  <c r="R5" i="2"/>
  <c r="K6" i="2"/>
  <c r="L6" i="2"/>
  <c r="M6" i="2"/>
  <c r="N6" i="2"/>
  <c r="O6" i="2"/>
  <c r="P6" i="2"/>
  <c r="Q6" i="2"/>
  <c r="R6" i="2"/>
  <c r="K7" i="2"/>
  <c r="L7" i="2"/>
  <c r="M7" i="2"/>
  <c r="N7" i="2"/>
  <c r="O7" i="2"/>
  <c r="P7" i="2"/>
  <c r="Q7" i="2"/>
  <c r="R7" i="2"/>
  <c r="K8" i="2"/>
  <c r="L8" i="2"/>
  <c r="M8" i="2"/>
  <c r="N8" i="2"/>
  <c r="O8" i="2"/>
  <c r="P8" i="2"/>
  <c r="Q8" i="2"/>
  <c r="R8" i="2"/>
  <c r="K9" i="2"/>
  <c r="L9" i="2"/>
  <c r="M9" i="2"/>
  <c r="N9" i="2"/>
  <c r="O9" i="2"/>
  <c r="P9" i="2"/>
  <c r="Q9" i="2"/>
  <c r="R9" i="2"/>
  <c r="K10" i="2"/>
  <c r="L10" i="2"/>
  <c r="M10" i="2"/>
  <c r="N10" i="2"/>
  <c r="O10" i="2"/>
  <c r="P10" i="2"/>
  <c r="Q10" i="2"/>
  <c r="R10" i="2"/>
  <c r="K11" i="2"/>
  <c r="L11" i="2"/>
  <c r="M11" i="2"/>
  <c r="N11" i="2"/>
  <c r="O11" i="2"/>
  <c r="P11" i="2"/>
  <c r="Q11" i="2"/>
  <c r="R11" i="2"/>
  <c r="K12" i="2"/>
  <c r="L12" i="2"/>
  <c r="M12" i="2"/>
  <c r="N12" i="2"/>
  <c r="O12" i="2"/>
  <c r="P12" i="2"/>
  <c r="Q12" i="2"/>
  <c r="R12" i="2"/>
  <c r="K13" i="2"/>
  <c r="L13" i="2"/>
  <c r="M13" i="2"/>
  <c r="N13" i="2"/>
  <c r="O13" i="2"/>
  <c r="P13" i="2"/>
  <c r="Q13" i="2"/>
  <c r="R13" i="2"/>
  <c r="K14" i="2"/>
  <c r="L14" i="2"/>
  <c r="M14" i="2"/>
  <c r="N14" i="2"/>
  <c r="O14" i="2"/>
  <c r="P14" i="2"/>
  <c r="Q14" i="2"/>
  <c r="R14" i="2"/>
  <c r="K15" i="2"/>
  <c r="L15" i="2"/>
  <c r="M15" i="2"/>
  <c r="N15" i="2"/>
  <c r="O15" i="2"/>
  <c r="P15" i="2"/>
  <c r="Q15" i="2"/>
  <c r="R15" i="2"/>
  <c r="K16" i="2"/>
  <c r="L16" i="2"/>
  <c r="M16" i="2"/>
  <c r="N16" i="2"/>
  <c r="O16" i="2"/>
  <c r="P16" i="2"/>
  <c r="Q16" i="2"/>
  <c r="R16" i="2"/>
  <c r="K17" i="2"/>
  <c r="L17" i="2"/>
  <c r="M17" i="2"/>
  <c r="N17" i="2"/>
  <c r="O17" i="2"/>
  <c r="P17" i="2"/>
  <c r="Q17" i="2"/>
  <c r="R17" i="2"/>
  <c r="K18" i="2"/>
  <c r="L18" i="2"/>
  <c r="M18" i="2"/>
  <c r="N18" i="2"/>
  <c r="O18" i="2"/>
  <c r="P18" i="2"/>
  <c r="Q18" i="2"/>
  <c r="R18" i="2"/>
  <c r="K19" i="2"/>
  <c r="L19" i="2"/>
  <c r="M19" i="2"/>
  <c r="N19" i="2"/>
  <c r="O19" i="2"/>
  <c r="P19" i="2"/>
  <c r="Q19" i="2"/>
  <c r="R19" i="2"/>
  <c r="K20" i="2"/>
  <c r="L20" i="2"/>
  <c r="M20" i="2"/>
  <c r="N20" i="2"/>
  <c r="O20" i="2"/>
  <c r="P20" i="2"/>
  <c r="Q20" i="2"/>
  <c r="R20" i="2"/>
  <c r="K21" i="2"/>
  <c r="L21" i="2"/>
  <c r="M21" i="2"/>
  <c r="N21" i="2"/>
  <c r="O21" i="2"/>
  <c r="P21" i="2"/>
  <c r="Q21" i="2"/>
  <c r="R21" i="2"/>
  <c r="K22" i="2"/>
  <c r="L22" i="2"/>
  <c r="M22" i="2"/>
  <c r="N22" i="2"/>
  <c r="O22" i="2"/>
  <c r="P22" i="2"/>
  <c r="Q22" i="2"/>
  <c r="R22" i="2"/>
  <c r="K23" i="2"/>
  <c r="L23" i="2"/>
  <c r="M23" i="2"/>
  <c r="N23" i="2"/>
  <c r="O23" i="2"/>
  <c r="P23" i="2"/>
  <c r="Q23" i="2"/>
  <c r="R23" i="2"/>
  <c r="K24" i="2"/>
  <c r="L24" i="2"/>
  <c r="M24" i="2"/>
  <c r="N24" i="2"/>
  <c r="O24" i="2"/>
  <c r="P24" i="2"/>
  <c r="Q24" i="2"/>
  <c r="R24" i="2"/>
  <c r="K25" i="2"/>
  <c r="L25" i="2"/>
  <c r="M25" i="2"/>
  <c r="N25" i="2"/>
  <c r="O25" i="2"/>
  <c r="P25" i="2"/>
  <c r="Q25" i="2"/>
  <c r="R25" i="2"/>
  <c r="K26" i="2"/>
  <c r="L26" i="2"/>
  <c r="M26" i="2"/>
  <c r="N26" i="2"/>
  <c r="O26" i="2"/>
  <c r="P26" i="2"/>
  <c r="Q26" i="2"/>
  <c r="R26" i="2"/>
  <c r="K27" i="2"/>
  <c r="L27" i="2"/>
  <c r="M27" i="2"/>
  <c r="N27" i="2"/>
  <c r="O27" i="2"/>
  <c r="P27" i="2"/>
  <c r="Q27" i="2"/>
  <c r="R27" i="2"/>
  <c r="K28" i="2"/>
  <c r="L28" i="2"/>
  <c r="M28" i="2"/>
  <c r="N28" i="2"/>
  <c r="O28" i="2"/>
  <c r="P28" i="2"/>
  <c r="Q28" i="2"/>
  <c r="R28" i="2"/>
  <c r="K29" i="2"/>
  <c r="L29" i="2"/>
  <c r="M29" i="2"/>
  <c r="N29" i="2"/>
  <c r="O29" i="2"/>
  <c r="P29" i="2"/>
  <c r="Q29" i="2"/>
  <c r="R29" i="2"/>
  <c r="K30" i="2"/>
  <c r="L30" i="2"/>
  <c r="M30" i="2"/>
  <c r="N30" i="2"/>
  <c r="O30" i="2"/>
  <c r="P30" i="2"/>
  <c r="Q30" i="2"/>
  <c r="R30" i="2"/>
  <c r="K31" i="2"/>
  <c r="L31" i="2"/>
  <c r="M31" i="2"/>
  <c r="N31" i="2"/>
  <c r="O31" i="2"/>
  <c r="P31" i="2"/>
  <c r="Q31" i="2"/>
  <c r="R31" i="2"/>
  <c r="K32" i="2"/>
  <c r="L32" i="2"/>
  <c r="M32" i="2"/>
  <c r="N32" i="2"/>
  <c r="O32" i="2"/>
  <c r="P32" i="2"/>
  <c r="Q32" i="2"/>
  <c r="R32" i="2"/>
  <c r="K33" i="2"/>
  <c r="L33" i="2"/>
  <c r="M33" i="2"/>
  <c r="N33" i="2"/>
  <c r="O33" i="2"/>
  <c r="P33" i="2"/>
  <c r="Q33" i="2"/>
  <c r="R33" i="2"/>
  <c r="K34" i="2"/>
  <c r="L34" i="2"/>
  <c r="M34" i="2"/>
  <c r="N34" i="2"/>
  <c r="O34" i="2"/>
  <c r="P34" i="2"/>
  <c r="Q34" i="2"/>
  <c r="R34" i="2"/>
  <c r="K35" i="2"/>
  <c r="L35" i="2"/>
  <c r="M35" i="2"/>
  <c r="N35" i="2"/>
  <c r="O35" i="2"/>
  <c r="P35" i="2"/>
  <c r="Q35" i="2"/>
  <c r="R35" i="2"/>
  <c r="K36" i="2"/>
  <c r="L36" i="2"/>
  <c r="M36" i="2"/>
  <c r="N36" i="2"/>
  <c r="O36" i="2"/>
  <c r="P36" i="2"/>
  <c r="Q36" i="2"/>
  <c r="R36" i="2"/>
  <c r="K37" i="2"/>
  <c r="L37" i="2"/>
  <c r="M37" i="2"/>
  <c r="N37" i="2"/>
  <c r="O37" i="2"/>
  <c r="P37" i="2"/>
  <c r="Q37" i="2"/>
  <c r="R37" i="2"/>
  <c r="K38" i="2"/>
  <c r="L38" i="2"/>
  <c r="M38" i="2"/>
  <c r="N38" i="2"/>
  <c r="O38" i="2"/>
  <c r="P38" i="2"/>
  <c r="Q38" i="2"/>
  <c r="R38" i="2"/>
  <c r="K39" i="2"/>
  <c r="L39" i="2"/>
  <c r="M39" i="2"/>
  <c r="N39" i="2"/>
  <c r="O39" i="2"/>
  <c r="P39" i="2"/>
  <c r="Q39" i="2"/>
  <c r="R39" i="2"/>
  <c r="K40" i="2"/>
  <c r="L40" i="2"/>
  <c r="M40" i="2"/>
  <c r="N40" i="2"/>
  <c r="O40" i="2"/>
  <c r="P40" i="2"/>
  <c r="Q40" i="2"/>
  <c r="R40" i="2"/>
  <c r="K41" i="2"/>
  <c r="L41" i="2"/>
  <c r="M41" i="2"/>
  <c r="N41" i="2"/>
  <c r="O41" i="2"/>
  <c r="P41" i="2"/>
  <c r="Q41" i="2"/>
  <c r="R41" i="2"/>
  <c r="K42" i="2"/>
  <c r="L42" i="2"/>
  <c r="M42" i="2"/>
  <c r="N42" i="2"/>
  <c r="O42" i="2"/>
  <c r="P42" i="2"/>
  <c r="Q42" i="2"/>
  <c r="R42" i="2"/>
  <c r="K43" i="2"/>
  <c r="L43" i="2"/>
  <c r="M43" i="2"/>
  <c r="N43" i="2"/>
  <c r="O43" i="2"/>
  <c r="P43" i="2"/>
  <c r="Q43" i="2"/>
  <c r="R43" i="2"/>
  <c r="K44" i="2"/>
  <c r="L44" i="2"/>
  <c r="M44" i="2"/>
  <c r="N44" i="2"/>
  <c r="O44" i="2"/>
  <c r="P44" i="2"/>
  <c r="Q44" i="2"/>
  <c r="R44" i="2"/>
  <c r="K45" i="2"/>
  <c r="L45" i="2"/>
  <c r="M45" i="2"/>
  <c r="N45" i="2"/>
  <c r="O45" i="2"/>
  <c r="P45" i="2"/>
  <c r="Q45" i="2"/>
  <c r="R45" i="2"/>
  <c r="K46" i="2"/>
  <c r="L46" i="2"/>
  <c r="M46" i="2"/>
  <c r="N46" i="2"/>
  <c r="O46" i="2"/>
  <c r="P46" i="2"/>
  <c r="Q46" i="2"/>
  <c r="R46" i="2"/>
  <c r="K47" i="2"/>
  <c r="L47" i="2"/>
  <c r="M47" i="2"/>
  <c r="N47" i="2"/>
  <c r="O47" i="2"/>
  <c r="P47" i="2"/>
  <c r="Q47" i="2"/>
  <c r="R47" i="2"/>
  <c r="K48" i="2"/>
  <c r="L48" i="2"/>
  <c r="M48" i="2"/>
  <c r="N48" i="2"/>
  <c r="O48" i="2"/>
  <c r="P48" i="2"/>
  <c r="Q48" i="2"/>
  <c r="R48" i="2"/>
  <c r="K49" i="2"/>
  <c r="L49" i="2"/>
  <c r="M49" i="2"/>
  <c r="N49" i="2"/>
  <c r="O49" i="2"/>
  <c r="P49" i="2"/>
  <c r="Q49" i="2"/>
  <c r="R49" i="2"/>
  <c r="K50" i="2"/>
  <c r="L50" i="2"/>
  <c r="M50" i="2"/>
  <c r="N50" i="2"/>
  <c r="O50" i="2"/>
  <c r="P50" i="2"/>
  <c r="Q50" i="2"/>
  <c r="R50" i="2"/>
  <c r="K51" i="2"/>
  <c r="L51" i="2"/>
  <c r="M51" i="2"/>
  <c r="N51" i="2"/>
  <c r="O51" i="2"/>
  <c r="P51" i="2"/>
  <c r="Q51" i="2"/>
  <c r="R51" i="2"/>
  <c r="K52" i="2"/>
  <c r="L52" i="2"/>
  <c r="M52" i="2"/>
  <c r="N52" i="2"/>
  <c r="O52" i="2"/>
  <c r="P52" i="2"/>
  <c r="Q52" i="2"/>
  <c r="R52" i="2"/>
  <c r="K53" i="2"/>
  <c r="L53" i="2"/>
  <c r="M53" i="2"/>
  <c r="N53" i="2"/>
  <c r="O53" i="2"/>
  <c r="P53" i="2"/>
  <c r="Q53" i="2"/>
  <c r="R53" i="2"/>
  <c r="K54" i="2"/>
  <c r="L54" i="2"/>
  <c r="M54" i="2"/>
  <c r="N54" i="2"/>
  <c r="O54" i="2"/>
  <c r="P54" i="2"/>
  <c r="Q54" i="2"/>
  <c r="R54" i="2"/>
  <c r="K55" i="2"/>
  <c r="L55" i="2"/>
  <c r="M55" i="2"/>
  <c r="N55" i="2"/>
  <c r="O55" i="2"/>
  <c r="P55" i="2"/>
  <c r="Q55" i="2"/>
  <c r="R55" i="2"/>
  <c r="K56" i="2"/>
  <c r="L56" i="2"/>
  <c r="M56" i="2"/>
  <c r="N56" i="2"/>
  <c r="O56" i="2"/>
  <c r="P56" i="2"/>
  <c r="Q56" i="2"/>
  <c r="R56" i="2"/>
  <c r="K57" i="2"/>
  <c r="L57" i="2"/>
  <c r="M57" i="2"/>
  <c r="N57" i="2"/>
  <c r="O57" i="2"/>
  <c r="P57" i="2"/>
  <c r="Q57" i="2"/>
  <c r="R57" i="2"/>
  <c r="K58" i="2"/>
  <c r="L58" i="2"/>
  <c r="M58" i="2"/>
  <c r="N58" i="2"/>
  <c r="O58" i="2"/>
  <c r="P58" i="2"/>
  <c r="Q58" i="2"/>
  <c r="R58" i="2"/>
  <c r="K59" i="2"/>
  <c r="L59" i="2"/>
  <c r="M59" i="2"/>
  <c r="N59" i="2"/>
  <c r="O59" i="2"/>
  <c r="P59" i="2"/>
  <c r="Q59" i="2"/>
  <c r="R59" i="2"/>
  <c r="K60" i="2"/>
  <c r="L60" i="2"/>
  <c r="M60" i="2"/>
  <c r="N60" i="2"/>
  <c r="O60" i="2"/>
  <c r="P60" i="2"/>
  <c r="Q60" i="2"/>
  <c r="R60" i="2"/>
  <c r="K61" i="2"/>
  <c r="L61" i="2"/>
  <c r="M61" i="2"/>
  <c r="N61" i="2"/>
  <c r="O61" i="2"/>
  <c r="P61" i="2"/>
  <c r="Q61" i="2"/>
  <c r="R61" i="2"/>
  <c r="K62" i="2"/>
  <c r="L62" i="2"/>
  <c r="M62" i="2"/>
  <c r="N62" i="2"/>
  <c r="O62" i="2"/>
  <c r="P62" i="2"/>
  <c r="Q62" i="2"/>
  <c r="R62" i="2"/>
  <c r="K63" i="2"/>
  <c r="L63" i="2"/>
  <c r="M63" i="2"/>
  <c r="N63" i="2"/>
  <c r="O63" i="2"/>
  <c r="P63" i="2"/>
  <c r="Q63" i="2"/>
  <c r="R63" i="2"/>
  <c r="K64" i="2"/>
  <c r="L64" i="2"/>
  <c r="M64" i="2"/>
  <c r="N64" i="2"/>
  <c r="O64" i="2"/>
  <c r="P64" i="2"/>
  <c r="Q64" i="2"/>
  <c r="R64" i="2"/>
  <c r="K65" i="2"/>
  <c r="L65" i="2"/>
  <c r="M65" i="2"/>
  <c r="N65" i="2"/>
  <c r="O65" i="2"/>
  <c r="P65" i="2"/>
  <c r="Q65" i="2"/>
  <c r="R65" i="2"/>
  <c r="K66" i="2"/>
  <c r="L66" i="2"/>
  <c r="M66" i="2"/>
  <c r="N66" i="2"/>
  <c r="O66" i="2"/>
  <c r="P66" i="2"/>
  <c r="Q66" i="2"/>
  <c r="R66" i="2"/>
  <c r="K67" i="2"/>
  <c r="L67" i="2"/>
  <c r="M67" i="2"/>
  <c r="N67" i="2"/>
  <c r="O67" i="2"/>
  <c r="P67" i="2"/>
  <c r="Q67" i="2"/>
  <c r="R67" i="2"/>
  <c r="K68" i="2"/>
  <c r="L68" i="2"/>
  <c r="M68" i="2"/>
  <c r="N68" i="2"/>
  <c r="O68" i="2"/>
  <c r="P68" i="2"/>
  <c r="Q68" i="2"/>
  <c r="R68" i="2"/>
  <c r="K69" i="2"/>
  <c r="L69" i="2"/>
  <c r="M69" i="2"/>
  <c r="N69" i="2"/>
  <c r="O69" i="2"/>
  <c r="P69" i="2"/>
  <c r="Q69" i="2"/>
  <c r="R69" i="2"/>
  <c r="K70" i="2"/>
  <c r="L70" i="2"/>
  <c r="M70" i="2"/>
  <c r="N70" i="2"/>
  <c r="O70" i="2"/>
  <c r="P70" i="2"/>
  <c r="Q70" i="2"/>
  <c r="R70" i="2"/>
  <c r="K71" i="2"/>
  <c r="L71" i="2"/>
  <c r="M71" i="2"/>
  <c r="N71" i="2"/>
  <c r="O71" i="2"/>
  <c r="P71" i="2"/>
  <c r="Q71" i="2"/>
  <c r="R71" i="2"/>
  <c r="K72" i="2"/>
  <c r="L72" i="2"/>
  <c r="M72" i="2"/>
  <c r="N72" i="2"/>
  <c r="O72" i="2"/>
  <c r="P72" i="2"/>
  <c r="Q72" i="2"/>
  <c r="R72" i="2"/>
  <c r="K73" i="2"/>
  <c r="L73" i="2"/>
  <c r="M73" i="2"/>
  <c r="N73" i="2"/>
  <c r="O73" i="2"/>
  <c r="P73" i="2"/>
  <c r="Q73" i="2"/>
  <c r="R73" i="2"/>
  <c r="K74" i="2"/>
  <c r="L74" i="2"/>
  <c r="M74" i="2"/>
  <c r="N74" i="2"/>
  <c r="O74" i="2"/>
  <c r="P74" i="2"/>
  <c r="Q74" i="2"/>
  <c r="R74" i="2"/>
  <c r="K75" i="2"/>
  <c r="L75" i="2"/>
  <c r="M75" i="2"/>
  <c r="N75" i="2"/>
  <c r="O75" i="2"/>
  <c r="P75" i="2"/>
  <c r="Q75" i="2"/>
  <c r="R75" i="2"/>
  <c r="K76" i="2"/>
  <c r="L76" i="2"/>
  <c r="M76" i="2"/>
  <c r="N76" i="2"/>
  <c r="O76" i="2"/>
  <c r="P76" i="2"/>
  <c r="Q76" i="2"/>
  <c r="R76" i="2"/>
  <c r="K77" i="2"/>
  <c r="L77" i="2"/>
  <c r="M77" i="2"/>
  <c r="N77" i="2"/>
  <c r="O77" i="2"/>
  <c r="P77" i="2"/>
  <c r="Q77" i="2"/>
  <c r="R77" i="2"/>
  <c r="K78" i="2"/>
  <c r="L78" i="2"/>
  <c r="M78" i="2"/>
  <c r="N78" i="2"/>
  <c r="O78" i="2"/>
  <c r="P78" i="2"/>
  <c r="Q78" i="2"/>
  <c r="R78" i="2"/>
  <c r="K79" i="2"/>
  <c r="L79" i="2"/>
  <c r="M79" i="2"/>
  <c r="N79" i="2"/>
  <c r="O79" i="2"/>
  <c r="P79" i="2"/>
  <c r="Q79" i="2"/>
  <c r="R79" i="2"/>
  <c r="K80" i="2"/>
  <c r="L80" i="2"/>
  <c r="M80" i="2"/>
  <c r="N80" i="2"/>
  <c r="O80" i="2"/>
  <c r="P80" i="2"/>
  <c r="Q80" i="2"/>
  <c r="R80" i="2"/>
  <c r="K81" i="2"/>
  <c r="L81" i="2"/>
  <c r="M81" i="2"/>
  <c r="N81" i="2"/>
  <c r="O81" i="2"/>
  <c r="P81" i="2"/>
  <c r="Q81" i="2"/>
  <c r="R81" i="2"/>
  <c r="K82" i="2"/>
  <c r="L82" i="2"/>
  <c r="M82" i="2"/>
  <c r="N82" i="2"/>
  <c r="O82" i="2"/>
  <c r="P82" i="2"/>
  <c r="Q82" i="2"/>
  <c r="R82" i="2"/>
  <c r="K83" i="2"/>
  <c r="L83" i="2"/>
  <c r="M83" i="2"/>
  <c r="N83" i="2"/>
  <c r="O83" i="2"/>
  <c r="P83" i="2"/>
  <c r="Q83" i="2"/>
  <c r="R83" i="2"/>
  <c r="K84" i="2"/>
  <c r="L84" i="2"/>
  <c r="M84" i="2"/>
  <c r="N84" i="2"/>
  <c r="O84" i="2"/>
  <c r="P84" i="2"/>
  <c r="Q84" i="2"/>
  <c r="R84" i="2"/>
  <c r="K85" i="2"/>
  <c r="L85" i="2"/>
  <c r="M85" i="2"/>
  <c r="N85" i="2"/>
  <c r="O85" i="2"/>
  <c r="P85" i="2"/>
  <c r="Q85" i="2"/>
  <c r="R85" i="2"/>
  <c r="K86" i="2"/>
  <c r="L86" i="2"/>
  <c r="M86" i="2"/>
  <c r="N86" i="2"/>
  <c r="O86" i="2"/>
  <c r="P86" i="2"/>
  <c r="Q86" i="2"/>
  <c r="R86" i="2"/>
  <c r="K87" i="2"/>
  <c r="L87" i="2"/>
  <c r="M87" i="2"/>
  <c r="N87" i="2"/>
  <c r="O87" i="2"/>
  <c r="P87" i="2"/>
  <c r="Q87" i="2"/>
  <c r="R87" i="2"/>
  <c r="K88" i="2"/>
  <c r="L88" i="2"/>
  <c r="M88" i="2"/>
  <c r="N88" i="2"/>
  <c r="O88" i="2"/>
  <c r="P88" i="2"/>
  <c r="Q88" i="2"/>
  <c r="R88" i="2"/>
  <c r="K89" i="2"/>
  <c r="L89" i="2"/>
  <c r="M89" i="2"/>
  <c r="N89" i="2"/>
  <c r="O89" i="2"/>
  <c r="P89" i="2"/>
  <c r="Q89" i="2"/>
  <c r="R89" i="2"/>
  <c r="K90" i="2"/>
  <c r="L90" i="2"/>
  <c r="M90" i="2"/>
  <c r="N90" i="2"/>
  <c r="O90" i="2"/>
  <c r="P90" i="2"/>
  <c r="Q90" i="2"/>
  <c r="R90" i="2"/>
  <c r="K91" i="2"/>
  <c r="L91" i="2"/>
  <c r="M91" i="2"/>
  <c r="N91" i="2"/>
  <c r="O91" i="2"/>
  <c r="P91" i="2"/>
  <c r="Q91" i="2"/>
  <c r="R91" i="2"/>
  <c r="K92" i="2"/>
  <c r="L92" i="2"/>
  <c r="M92" i="2"/>
  <c r="N92" i="2"/>
  <c r="O92" i="2"/>
  <c r="P92" i="2"/>
  <c r="Q92" i="2"/>
  <c r="R92" i="2"/>
  <c r="K93" i="2"/>
  <c r="L93" i="2"/>
  <c r="M93" i="2"/>
  <c r="N93" i="2"/>
  <c r="O93" i="2"/>
  <c r="P93" i="2"/>
  <c r="Q93" i="2"/>
  <c r="R93" i="2"/>
  <c r="K94" i="2"/>
  <c r="L94" i="2"/>
  <c r="M94" i="2"/>
  <c r="N94" i="2"/>
  <c r="O94" i="2"/>
  <c r="P94" i="2"/>
  <c r="Q94" i="2"/>
  <c r="R94" i="2"/>
  <c r="K95" i="2"/>
  <c r="L95" i="2"/>
  <c r="M95" i="2"/>
  <c r="N95" i="2"/>
  <c r="O95" i="2"/>
  <c r="P95" i="2"/>
  <c r="Q95" i="2"/>
  <c r="R95" i="2"/>
  <c r="K96" i="2"/>
  <c r="L96" i="2"/>
  <c r="M96" i="2"/>
  <c r="N96" i="2"/>
  <c r="O96" i="2"/>
  <c r="P96" i="2"/>
  <c r="Q96" i="2"/>
  <c r="R96" i="2"/>
  <c r="K97" i="2"/>
  <c r="L97" i="2"/>
  <c r="M97" i="2"/>
  <c r="N97" i="2"/>
  <c r="O97" i="2"/>
  <c r="P97" i="2"/>
  <c r="Q97" i="2"/>
  <c r="R97" i="2"/>
  <c r="K98" i="2"/>
  <c r="L98" i="2"/>
  <c r="M98" i="2"/>
  <c r="N98" i="2"/>
  <c r="O98" i="2"/>
  <c r="P98" i="2"/>
  <c r="Q98" i="2"/>
  <c r="R98" i="2"/>
  <c r="K99" i="2"/>
  <c r="L99" i="2"/>
  <c r="M99" i="2"/>
  <c r="N99" i="2"/>
  <c r="O99" i="2"/>
  <c r="P99" i="2"/>
  <c r="Q99" i="2"/>
  <c r="R99" i="2"/>
  <c r="K100" i="2"/>
  <c r="L100" i="2"/>
  <c r="M100" i="2"/>
  <c r="N100" i="2"/>
  <c r="O100" i="2"/>
  <c r="P100" i="2"/>
  <c r="Q100" i="2"/>
  <c r="R100" i="2"/>
  <c r="K101" i="2"/>
  <c r="L101" i="2"/>
  <c r="M101" i="2"/>
  <c r="N101" i="2"/>
  <c r="O101" i="2"/>
  <c r="P101" i="2"/>
  <c r="Q101" i="2"/>
  <c r="R101" i="2"/>
  <c r="K102" i="2"/>
  <c r="L102" i="2"/>
  <c r="M102" i="2"/>
  <c r="N102" i="2"/>
  <c r="O102" i="2"/>
  <c r="P102" i="2"/>
  <c r="Q102" i="2"/>
  <c r="R102" i="2"/>
  <c r="K103" i="2"/>
  <c r="L103" i="2"/>
  <c r="M103" i="2"/>
  <c r="N103" i="2"/>
  <c r="O103" i="2"/>
  <c r="P103" i="2"/>
  <c r="Q103" i="2"/>
  <c r="R103" i="2"/>
  <c r="K104" i="2"/>
  <c r="L104" i="2"/>
  <c r="M104" i="2"/>
  <c r="N104" i="2"/>
  <c r="O104" i="2"/>
  <c r="P104" i="2"/>
  <c r="Q104" i="2"/>
  <c r="R104" i="2"/>
  <c r="K105" i="2"/>
  <c r="L105" i="2"/>
  <c r="M105" i="2"/>
  <c r="N105" i="2"/>
  <c r="O105" i="2"/>
  <c r="P105" i="2"/>
  <c r="Q105" i="2"/>
  <c r="R105" i="2"/>
  <c r="K106" i="2"/>
  <c r="L106" i="2"/>
  <c r="M106" i="2"/>
  <c r="N106" i="2"/>
  <c r="O106" i="2"/>
  <c r="P106" i="2"/>
  <c r="Q106" i="2"/>
  <c r="R106" i="2"/>
  <c r="K107" i="2"/>
  <c r="L107" i="2"/>
  <c r="M107" i="2"/>
  <c r="N107" i="2"/>
  <c r="O107" i="2"/>
  <c r="P107" i="2"/>
  <c r="Q107" i="2"/>
  <c r="R107" i="2"/>
  <c r="K108" i="2"/>
  <c r="L108" i="2"/>
  <c r="M108" i="2"/>
  <c r="N108" i="2"/>
  <c r="O108" i="2"/>
  <c r="P108" i="2"/>
  <c r="Q108" i="2"/>
  <c r="R108" i="2"/>
  <c r="K109" i="2"/>
  <c r="L109" i="2"/>
  <c r="M109" i="2"/>
  <c r="N109" i="2"/>
  <c r="O109" i="2"/>
  <c r="P109" i="2"/>
  <c r="Q109" i="2"/>
  <c r="R109" i="2"/>
  <c r="K110" i="2"/>
  <c r="L110" i="2"/>
  <c r="M110" i="2"/>
  <c r="N110" i="2"/>
  <c r="O110" i="2"/>
  <c r="P110" i="2"/>
  <c r="Q110" i="2"/>
  <c r="R110" i="2"/>
  <c r="K111" i="2"/>
  <c r="L111" i="2"/>
  <c r="M111" i="2"/>
  <c r="N111" i="2"/>
  <c r="O111" i="2"/>
  <c r="P111" i="2"/>
  <c r="Q111" i="2"/>
  <c r="R111" i="2"/>
  <c r="K112" i="2"/>
  <c r="L112" i="2"/>
  <c r="M112" i="2"/>
  <c r="N112" i="2"/>
  <c r="O112" i="2"/>
  <c r="P112" i="2"/>
  <c r="Q112" i="2"/>
  <c r="R112" i="2"/>
  <c r="K113" i="2"/>
  <c r="L113" i="2"/>
  <c r="M113" i="2"/>
  <c r="N113" i="2"/>
  <c r="O113" i="2"/>
  <c r="P113" i="2"/>
  <c r="Q113" i="2"/>
  <c r="R113" i="2"/>
  <c r="K114" i="2"/>
  <c r="L114" i="2"/>
  <c r="M114" i="2"/>
  <c r="N114" i="2"/>
  <c r="O114" i="2"/>
  <c r="P114" i="2"/>
  <c r="Q114" i="2"/>
  <c r="R114" i="2"/>
  <c r="K115" i="2"/>
  <c r="L115" i="2"/>
  <c r="M115" i="2"/>
  <c r="N115" i="2"/>
  <c r="O115" i="2"/>
  <c r="P115" i="2"/>
  <c r="Q115" i="2"/>
  <c r="R115" i="2"/>
  <c r="K116" i="2"/>
  <c r="L116" i="2"/>
  <c r="M116" i="2"/>
  <c r="N116" i="2"/>
  <c r="O116" i="2"/>
  <c r="P116" i="2"/>
  <c r="Q116" i="2"/>
  <c r="R116" i="2"/>
  <c r="K117" i="2"/>
  <c r="L117" i="2"/>
  <c r="M117" i="2"/>
  <c r="N117" i="2"/>
  <c r="O117" i="2"/>
  <c r="P117" i="2"/>
  <c r="Q117" i="2"/>
  <c r="R117" i="2"/>
  <c r="K118" i="2"/>
  <c r="L118" i="2"/>
  <c r="M118" i="2"/>
  <c r="N118" i="2"/>
  <c r="O118" i="2"/>
  <c r="P118" i="2"/>
  <c r="Q118" i="2"/>
  <c r="R118" i="2"/>
  <c r="K119" i="2"/>
  <c r="L119" i="2"/>
  <c r="M119" i="2"/>
  <c r="N119" i="2"/>
  <c r="O119" i="2"/>
  <c r="P119" i="2"/>
  <c r="Q119" i="2"/>
  <c r="R119" i="2"/>
  <c r="K120" i="2"/>
  <c r="L120" i="2"/>
  <c r="M120" i="2"/>
  <c r="N120" i="2"/>
  <c r="O120" i="2"/>
  <c r="P120" i="2"/>
  <c r="Q120" i="2"/>
  <c r="R120" i="2"/>
  <c r="K121" i="2"/>
  <c r="L121" i="2"/>
  <c r="M121" i="2"/>
  <c r="N121" i="2"/>
  <c r="O121" i="2"/>
  <c r="P121" i="2"/>
  <c r="Q121" i="2"/>
  <c r="R121" i="2"/>
  <c r="K122" i="2"/>
  <c r="L122" i="2"/>
  <c r="M122" i="2"/>
  <c r="N122" i="2"/>
  <c r="O122" i="2"/>
  <c r="P122" i="2"/>
  <c r="Q122" i="2"/>
  <c r="R122" i="2"/>
  <c r="K123" i="2"/>
  <c r="L123" i="2"/>
  <c r="M123" i="2"/>
  <c r="N123" i="2"/>
  <c r="O123" i="2"/>
  <c r="P123" i="2"/>
  <c r="Q123" i="2"/>
  <c r="R123" i="2"/>
  <c r="K124" i="2"/>
  <c r="L124" i="2"/>
  <c r="M124" i="2"/>
  <c r="N124" i="2"/>
  <c r="O124" i="2"/>
  <c r="P124" i="2"/>
  <c r="Q124" i="2"/>
  <c r="R124" i="2"/>
  <c r="K125" i="2"/>
  <c r="L125" i="2"/>
  <c r="M125" i="2"/>
  <c r="N125" i="2"/>
  <c r="O125" i="2"/>
  <c r="P125" i="2"/>
  <c r="Q125" i="2"/>
  <c r="R125" i="2"/>
  <c r="K126" i="2"/>
  <c r="L126" i="2"/>
  <c r="M126" i="2"/>
  <c r="N126" i="2"/>
  <c r="O126" i="2"/>
  <c r="P126" i="2"/>
  <c r="Q126" i="2"/>
  <c r="R126" i="2"/>
  <c r="K127" i="2"/>
  <c r="L127" i="2"/>
  <c r="M127" i="2"/>
  <c r="N127" i="2"/>
  <c r="O127" i="2"/>
  <c r="P127" i="2"/>
  <c r="Q127" i="2"/>
  <c r="R127" i="2"/>
  <c r="K128" i="2"/>
  <c r="L128" i="2"/>
  <c r="M128" i="2"/>
  <c r="N128" i="2"/>
  <c r="O128" i="2"/>
  <c r="P128" i="2"/>
  <c r="Q128" i="2"/>
  <c r="R128" i="2"/>
  <c r="K129" i="2"/>
  <c r="L129" i="2"/>
  <c r="M129" i="2"/>
  <c r="N129" i="2"/>
  <c r="O129" i="2"/>
  <c r="P129" i="2"/>
  <c r="Q129" i="2"/>
  <c r="R129" i="2"/>
  <c r="K130" i="2"/>
  <c r="L130" i="2"/>
  <c r="M130" i="2"/>
  <c r="N130" i="2"/>
  <c r="O130" i="2"/>
  <c r="P130" i="2"/>
  <c r="Q130" i="2"/>
  <c r="R130" i="2"/>
  <c r="K131" i="2"/>
  <c r="L131" i="2"/>
  <c r="M131" i="2"/>
  <c r="N131" i="2"/>
  <c r="O131" i="2"/>
  <c r="P131" i="2"/>
  <c r="Q131" i="2"/>
  <c r="R131" i="2"/>
  <c r="K132" i="2"/>
  <c r="L132" i="2"/>
  <c r="M132" i="2"/>
  <c r="N132" i="2"/>
  <c r="O132" i="2"/>
  <c r="P132" i="2"/>
  <c r="Q132" i="2"/>
  <c r="R132" i="2"/>
  <c r="K133" i="2"/>
  <c r="L133" i="2"/>
  <c r="M133" i="2"/>
  <c r="N133" i="2"/>
  <c r="O133" i="2"/>
  <c r="P133" i="2"/>
  <c r="Q133" i="2"/>
  <c r="R133" i="2"/>
  <c r="K134" i="2"/>
  <c r="L134" i="2"/>
  <c r="M134" i="2"/>
  <c r="N134" i="2"/>
  <c r="O134" i="2"/>
  <c r="P134" i="2"/>
  <c r="Q134" i="2"/>
  <c r="R134" i="2"/>
  <c r="K135" i="2"/>
  <c r="L135" i="2"/>
  <c r="M135" i="2"/>
  <c r="N135" i="2"/>
  <c r="O135" i="2"/>
  <c r="P135" i="2"/>
  <c r="Q135" i="2"/>
  <c r="R135" i="2"/>
  <c r="K136" i="2"/>
  <c r="L136" i="2"/>
  <c r="M136" i="2"/>
  <c r="N136" i="2"/>
  <c r="O136" i="2"/>
  <c r="P136" i="2"/>
  <c r="Q136" i="2"/>
  <c r="R136" i="2"/>
  <c r="K137" i="2"/>
  <c r="L137" i="2"/>
  <c r="M137" i="2"/>
  <c r="N137" i="2"/>
  <c r="O137" i="2"/>
  <c r="P137" i="2"/>
  <c r="Q137" i="2"/>
  <c r="R137" i="2"/>
  <c r="K138" i="2"/>
  <c r="L138" i="2"/>
  <c r="M138" i="2"/>
  <c r="N138" i="2"/>
  <c r="O138" i="2"/>
  <c r="P138" i="2"/>
  <c r="Q138" i="2"/>
  <c r="R138" i="2"/>
  <c r="K139" i="2"/>
  <c r="L139" i="2"/>
  <c r="M139" i="2"/>
  <c r="N139" i="2"/>
  <c r="O139" i="2"/>
  <c r="P139" i="2"/>
  <c r="Q139" i="2"/>
  <c r="R139" i="2"/>
  <c r="K140" i="2"/>
  <c r="L140" i="2"/>
  <c r="M140" i="2"/>
  <c r="N140" i="2"/>
  <c r="O140" i="2"/>
  <c r="P140" i="2"/>
  <c r="Q140" i="2"/>
  <c r="R140" i="2"/>
  <c r="K141" i="2"/>
  <c r="L141" i="2"/>
  <c r="M141" i="2"/>
  <c r="N141" i="2"/>
  <c r="O141" i="2"/>
  <c r="P141" i="2"/>
  <c r="Q141" i="2"/>
  <c r="R141" i="2"/>
  <c r="K142" i="2"/>
  <c r="L142" i="2"/>
  <c r="M142" i="2"/>
  <c r="N142" i="2"/>
  <c r="O142" i="2"/>
  <c r="P142" i="2"/>
  <c r="Q142" i="2"/>
  <c r="R142" i="2"/>
  <c r="K143" i="2"/>
  <c r="L143" i="2"/>
  <c r="M143" i="2"/>
  <c r="N143" i="2"/>
  <c r="O143" i="2"/>
  <c r="P143" i="2"/>
  <c r="Q143" i="2"/>
  <c r="R143" i="2"/>
  <c r="K144" i="2"/>
  <c r="L144" i="2"/>
  <c r="M144" i="2"/>
  <c r="N144" i="2"/>
  <c r="O144" i="2"/>
  <c r="P144" i="2"/>
  <c r="Q144" i="2"/>
  <c r="R144" i="2"/>
  <c r="K145" i="2"/>
  <c r="L145" i="2"/>
  <c r="M145" i="2"/>
  <c r="N145" i="2"/>
  <c r="O145" i="2"/>
  <c r="P145" i="2"/>
  <c r="Q145" i="2"/>
  <c r="R145" i="2"/>
  <c r="K146" i="2"/>
  <c r="L146" i="2"/>
  <c r="M146" i="2"/>
  <c r="N146" i="2"/>
  <c r="O146" i="2"/>
  <c r="P146" i="2"/>
  <c r="Q146" i="2"/>
  <c r="R146" i="2"/>
  <c r="K147" i="2"/>
  <c r="L147" i="2"/>
  <c r="M147" i="2"/>
  <c r="N147" i="2"/>
  <c r="O147" i="2"/>
  <c r="P147" i="2"/>
  <c r="Q147" i="2"/>
  <c r="R147" i="2"/>
  <c r="K148" i="2"/>
  <c r="L148" i="2"/>
  <c r="M148" i="2"/>
  <c r="N148" i="2"/>
  <c r="O148" i="2"/>
  <c r="P148" i="2"/>
  <c r="Q148" i="2"/>
  <c r="R148" i="2"/>
  <c r="K149" i="2"/>
  <c r="L149" i="2"/>
  <c r="M149" i="2"/>
  <c r="N149" i="2"/>
  <c r="O149" i="2"/>
  <c r="P149" i="2"/>
  <c r="Q149" i="2"/>
  <c r="R149" i="2"/>
  <c r="K150" i="2"/>
  <c r="L150" i="2"/>
  <c r="M150" i="2"/>
  <c r="N150" i="2"/>
  <c r="O150" i="2"/>
  <c r="P150" i="2"/>
  <c r="Q150" i="2"/>
  <c r="R150" i="2"/>
  <c r="K151" i="2"/>
  <c r="L151" i="2"/>
  <c r="M151" i="2"/>
  <c r="N151" i="2"/>
  <c r="O151" i="2"/>
  <c r="P151" i="2"/>
  <c r="Q151" i="2"/>
  <c r="R151" i="2"/>
  <c r="K152" i="2"/>
  <c r="L152" i="2"/>
  <c r="M152" i="2"/>
  <c r="N152" i="2"/>
  <c r="O152" i="2"/>
  <c r="P152" i="2"/>
  <c r="Q152" i="2"/>
  <c r="R152" i="2"/>
  <c r="K153" i="2"/>
  <c r="L153" i="2"/>
  <c r="M153" i="2"/>
  <c r="N153" i="2"/>
  <c r="O153" i="2"/>
  <c r="P153" i="2"/>
  <c r="Q153" i="2"/>
  <c r="R153" i="2"/>
  <c r="K154" i="2"/>
  <c r="L154" i="2"/>
  <c r="M154" i="2"/>
  <c r="N154" i="2"/>
  <c r="O154" i="2"/>
  <c r="P154" i="2"/>
  <c r="Q154" i="2"/>
  <c r="R154" i="2"/>
  <c r="K155" i="2"/>
  <c r="L155" i="2"/>
  <c r="M155" i="2"/>
  <c r="N155" i="2"/>
  <c r="O155" i="2"/>
  <c r="P155" i="2"/>
  <c r="Q155" i="2"/>
  <c r="R155" i="2"/>
  <c r="K156" i="2"/>
  <c r="L156" i="2"/>
  <c r="M156" i="2"/>
  <c r="N156" i="2"/>
  <c r="O156" i="2"/>
  <c r="P156" i="2"/>
  <c r="Q156" i="2"/>
  <c r="R156" i="2"/>
  <c r="K157" i="2"/>
  <c r="L157" i="2"/>
  <c r="M157" i="2"/>
  <c r="N157" i="2"/>
  <c r="O157" i="2"/>
  <c r="P157" i="2"/>
  <c r="Q157" i="2"/>
  <c r="R157" i="2"/>
  <c r="L2" i="2"/>
  <c r="M2" i="2"/>
  <c r="N2" i="2"/>
  <c r="O2" i="2"/>
  <c r="P2" i="2"/>
  <c r="Q2" i="2"/>
  <c r="R2" i="2"/>
  <c r="K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F3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G2" i="1"/>
  <c r="H2" i="1"/>
  <c r="I2" i="1"/>
  <c r="F2" i="1"/>
</calcChain>
</file>

<file path=xl/sharedStrings.xml><?xml version="1.0" encoding="utf-8"?>
<sst xmlns="http://schemas.openxmlformats.org/spreadsheetml/2006/main" count="35" uniqueCount="23">
  <si>
    <t>5x10^-6</t>
  </si>
  <si>
    <t>5x10^-5</t>
  </si>
  <si>
    <t>5x10^-4</t>
  </si>
  <si>
    <t>5x10^-3</t>
  </si>
  <si>
    <t>Wavelength (nm)</t>
  </si>
  <si>
    <t>C</t>
  </si>
  <si>
    <t>5e-6 scaled</t>
  </si>
  <si>
    <t>A(336nm)</t>
  </si>
  <si>
    <t>5x10^-6 Quenchless</t>
  </si>
  <si>
    <t>5X10^-5 Quenchless</t>
  </si>
  <si>
    <t>5X10^-4</t>
  </si>
  <si>
    <t>5X10^-4 Quenchless</t>
  </si>
  <si>
    <t>5X10^-3</t>
  </si>
  <si>
    <t>5X10^-3 Quenchless</t>
  </si>
  <si>
    <t>5x10^-6 Normalized</t>
  </si>
  <si>
    <t>5x10^-6 Quenchless Normalized</t>
  </si>
  <si>
    <t>viscosity</t>
  </si>
  <si>
    <t>k</t>
  </si>
  <si>
    <t>keff(5e-6)</t>
  </si>
  <si>
    <t>keff(5e-5)</t>
  </si>
  <si>
    <t>keff(e-3)</t>
  </si>
  <si>
    <t>Keff(e-4)</t>
  </si>
  <si>
    <t>t(1/2)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</si>
</sst>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'Export Data p chem lab 3 emily'!$B$1</c:f>
              <c:strCache>
                <c:ptCount val="1"/>
                <c:pt idx="0">
                  <c:v>5x10^-6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'Export Data p chem lab 3 emily'!$A$2:$A$603</c:f>
              <c:numCache>
                <c:formatCode>General</c:formatCode>
                <c:ptCount val="602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'Export Data p chem lab 3 emily'!$B$2:$B$603</c:f>
              <c:numCache>
                <c:formatCode>General</c:formatCode>
                <c:ptCount val="602"/>
                <c:pt idx="0">
                  <c:v>-6.8445485452902895E-4</c:v>
                </c:pt>
                <c:pt idx="1">
                  <c:v>6.0317343970652697E-4</c:v>
                </c:pt>
                <c:pt idx="2">
                  <c:v>3.11986181005492E-4</c:v>
                </c:pt>
                <c:pt idx="3">
                  <c:v>-1.72987355689892E-4</c:v>
                </c:pt>
                <c:pt idx="4" formatCode="0.00E+00">
                  <c:v>-8.4173011437289804E-5</c:v>
                </c:pt>
                <c:pt idx="5">
                  <c:v>-5.7015232308567799E-4</c:v>
                </c:pt>
                <c:pt idx="6">
                  <c:v>-4.0223693314907298E-4</c:v>
                </c:pt>
                <c:pt idx="7" formatCode="0.00E+00">
                  <c:v>3.3264743215801299E-5</c:v>
                </c:pt>
                <c:pt idx="8">
                  <c:v>4.8286043666215798E-4</c:v>
                </c:pt>
                <c:pt idx="9">
                  <c:v>1.21862348483116E-4</c:v>
                </c:pt>
                <c:pt idx="10">
                  <c:v>1.3535293235383499E-4</c:v>
                </c:pt>
                <c:pt idx="11">
                  <c:v>2.2728649434936501E-4</c:v>
                </c:pt>
                <c:pt idx="12">
                  <c:v>2.0825076492606199E-4</c:v>
                </c:pt>
                <c:pt idx="13" formatCode="0.00E+00">
                  <c:v>-6.4714438645445603E-6</c:v>
                </c:pt>
                <c:pt idx="14">
                  <c:v>4.10356976442321E-4</c:v>
                </c:pt>
                <c:pt idx="15" formatCode="0.00E+00">
                  <c:v>-3.6187076049200497E-5</c:v>
                </c:pt>
                <c:pt idx="16">
                  <c:v>1.08512234341029E-3</c:v>
                </c:pt>
                <c:pt idx="17">
                  <c:v>4.1014969297928702E-4</c:v>
                </c:pt>
                <c:pt idx="18">
                  <c:v>-5.0060485621218696E-4</c:v>
                </c:pt>
                <c:pt idx="19" formatCode="0.00E+00">
                  <c:v>1.6852092332276499E-5</c:v>
                </c:pt>
                <c:pt idx="20">
                  <c:v>-2.8222065193054602E-4</c:v>
                </c:pt>
                <c:pt idx="21" formatCode="0.00E+00">
                  <c:v>4.6519576464044698E-5</c:v>
                </c:pt>
                <c:pt idx="22" formatCode="0.00E+00">
                  <c:v>6.9069255503831294E-5</c:v>
                </c:pt>
                <c:pt idx="23">
                  <c:v>5.80077600630272E-4</c:v>
                </c:pt>
                <c:pt idx="24">
                  <c:v>-1.48146012105521E-4</c:v>
                </c:pt>
                <c:pt idx="25">
                  <c:v>-2.3824086653918101E-4</c:v>
                </c:pt>
                <c:pt idx="26" formatCode="0.00E+00">
                  <c:v>-9.0599944098370693E-6</c:v>
                </c:pt>
                <c:pt idx="27">
                  <c:v>-2.7683983495518699E-4</c:v>
                </c:pt>
                <c:pt idx="28" formatCode="0.00E+00">
                  <c:v>-6.4244221387551497E-5</c:v>
                </c:pt>
                <c:pt idx="29">
                  <c:v>3.2162278826666503E-4</c:v>
                </c:pt>
                <c:pt idx="30">
                  <c:v>-2.38551327691658E-4</c:v>
                </c:pt>
                <c:pt idx="31" formatCode="0.00E+00">
                  <c:v>4.7296239396102899E-5</c:v>
                </c:pt>
                <c:pt idx="32">
                  <c:v>-4.1382295649859501E-4</c:v>
                </c:pt>
                <c:pt idx="33">
                  <c:v>-3.1005496763459E-4</c:v>
                </c:pt>
                <c:pt idx="34">
                  <c:v>3.2050886843295099E-4</c:v>
                </c:pt>
                <c:pt idx="35">
                  <c:v>-1.5373543829868999E-4</c:v>
                </c:pt>
                <c:pt idx="36" formatCode="0.00E+00">
                  <c:v>-1.2425247019992701E-6</c:v>
                </c:pt>
                <c:pt idx="37">
                  <c:v>6.4980952307416905E-4</c:v>
                </c:pt>
                <c:pt idx="38" formatCode="0.00E+00">
                  <c:v>-8.7278714537252595E-5</c:v>
                </c:pt>
                <c:pt idx="39">
                  <c:v>1.9897924241718499E-4</c:v>
                </c:pt>
                <c:pt idx="40">
                  <c:v>1.7691485079941499E-4</c:v>
                </c:pt>
                <c:pt idx="41">
                  <c:v>-3.7430507037253301E-4</c:v>
                </c:pt>
                <c:pt idx="42">
                  <c:v>3.2063839384821602E-4</c:v>
                </c:pt>
                <c:pt idx="43">
                  <c:v>4.9895380393652695E-4</c:v>
                </c:pt>
                <c:pt idx="44" formatCode="0.00E+00">
                  <c:v>7.0881565270038596E-5</c:v>
                </c:pt>
                <c:pt idx="45" formatCode="0.00E+00">
                  <c:v>-1.3098102452742E-5</c:v>
                </c:pt>
                <c:pt idx="46">
                  <c:v>-1.5326965553016201E-4</c:v>
                </c:pt>
                <c:pt idx="47" formatCode="0.00E+00">
                  <c:v>-4.28650480720896E-5</c:v>
                </c:pt>
                <c:pt idx="48" formatCode="0.00E+00">
                  <c:v>3.1659693211632698E-5</c:v>
                </c:pt>
                <c:pt idx="49">
                  <c:v>3.69549952126159E-4</c:v>
                </c:pt>
                <c:pt idx="50">
                  <c:v>-1.84061996762079E-4</c:v>
                </c:pt>
                <c:pt idx="51">
                  <c:v>2.0055901298913101E-4</c:v>
                </c:pt>
                <c:pt idx="52">
                  <c:v>-1.4214247421445099E-4</c:v>
                </c:pt>
                <c:pt idx="53" formatCode="0.00E+00">
                  <c:v>7.0622663411839301E-5</c:v>
                </c:pt>
                <c:pt idx="54">
                  <c:v>-2.3244555095476899E-4</c:v>
                </c:pt>
                <c:pt idx="55" formatCode="0.00E+00">
                  <c:v>-3.8620147514141201E-5</c:v>
                </c:pt>
                <c:pt idx="56" formatCode="0.00E+00">
                  <c:v>7.1865393738803596E-5</c:v>
                </c:pt>
                <c:pt idx="57" formatCode="0.00E+00">
                  <c:v>1.28914035536757E-5</c:v>
                </c:pt>
                <c:pt idx="58">
                  <c:v>-1.8695998705909201E-4</c:v>
                </c:pt>
                <c:pt idx="59">
                  <c:v>6.0542865479769098E-4</c:v>
                </c:pt>
                <c:pt idx="60">
                  <c:v>-5.7408181035634696E-4</c:v>
                </c:pt>
                <c:pt idx="61">
                  <c:v>-3.2485092227338002E-4</c:v>
                </c:pt>
                <c:pt idx="62">
                  <c:v>1.05575810372871E-4</c:v>
                </c:pt>
                <c:pt idx="63">
                  <c:v>5.7341606606761697E-4</c:v>
                </c:pt>
                <c:pt idx="64">
                  <c:v>2.0996006163451799E-4</c:v>
                </c:pt>
                <c:pt idx="65">
                  <c:v>-1.0291041625854899E-4</c:v>
                </c:pt>
                <c:pt idx="66">
                  <c:v>-2.26650158035433E-4</c:v>
                </c:pt>
                <c:pt idx="67">
                  <c:v>-1.13728052607561E-4</c:v>
                </c:pt>
                <c:pt idx="68">
                  <c:v>-1.24441905315945E-4</c:v>
                </c:pt>
                <c:pt idx="69" formatCode="0.00E+00">
                  <c:v>4.5300680824944598E-6</c:v>
                </c:pt>
                <c:pt idx="70" formatCode="0.00E+00">
                  <c:v>7.6396211505615002E-5</c:v>
                </c:pt>
                <c:pt idx="71">
                  <c:v>2.20708066296306E-4</c:v>
                </c:pt>
                <c:pt idx="72" formatCode="0.00E+00">
                  <c:v>-1.95175815392688E-5</c:v>
                </c:pt>
                <c:pt idx="73" formatCode="0.00E+00">
                  <c:v>1.13640887727673E-5</c:v>
                </c:pt>
                <c:pt idx="74">
                  <c:v>-2.9174039557512801E-4</c:v>
                </c:pt>
                <c:pt idx="75">
                  <c:v>-3.2614425099449803E-4</c:v>
                </c:pt>
                <c:pt idx="76" formatCode="0.00E+00">
                  <c:v>4.2325620631498802E-5</c:v>
                </c:pt>
                <c:pt idx="77">
                  <c:v>-1.19162648606889E-4</c:v>
                </c:pt>
                <c:pt idx="78">
                  <c:v>3.43927691425743E-4</c:v>
                </c:pt>
                <c:pt idx="79">
                  <c:v>-1.9793077515388099E-4</c:v>
                </c:pt>
                <c:pt idx="80">
                  <c:v>-2.0398528952997701E-4</c:v>
                </c:pt>
                <c:pt idx="81" formatCode="0.00E+00">
                  <c:v>8.6459994818204895E-6</c:v>
                </c:pt>
                <c:pt idx="82">
                  <c:v>-1.14297394425129E-4</c:v>
                </c:pt>
                <c:pt idx="83" formatCode="0.00E+00">
                  <c:v>-1.7964490461685801E-5</c:v>
                </c:pt>
                <c:pt idx="84">
                  <c:v>1.8913817808878701E-4</c:v>
                </c:pt>
                <c:pt idx="85">
                  <c:v>-1.5627135794136999E-4</c:v>
                </c:pt>
                <c:pt idx="86">
                  <c:v>-1.21181195514506E-4</c:v>
                </c:pt>
                <c:pt idx="87" formatCode="0.00E+00">
                  <c:v>-6.4503042703937895E-5</c:v>
                </c:pt>
                <c:pt idx="88">
                  <c:v>1.8729947763645199E-4</c:v>
                </c:pt>
                <c:pt idx="89">
                  <c:v>2.77897103707533E-4</c:v>
                </c:pt>
                <c:pt idx="90" formatCode="0.00E+00">
                  <c:v>2.33497711132687E-5</c:v>
                </c:pt>
                <c:pt idx="91">
                  <c:v>1.5283175921850499E-4</c:v>
                </c:pt>
                <c:pt idx="92">
                  <c:v>3.7322890436022502E-4</c:v>
                </c:pt>
                <c:pt idx="93">
                  <c:v>-2.44036104790733E-4</c:v>
                </c:pt>
                <c:pt idx="94">
                  <c:v>1.3615564825019099E-4</c:v>
                </c:pt>
                <c:pt idx="95">
                  <c:v>2.0884642816681301E-4</c:v>
                </c:pt>
                <c:pt idx="96" formatCode="0.00E+00">
                  <c:v>-3.6394146491785598E-5</c:v>
                </c:pt>
                <c:pt idx="97">
                  <c:v>-1.23303247532222E-4</c:v>
                </c:pt>
                <c:pt idx="98" formatCode="0.00E+00">
                  <c:v>6.4150167117717804E-5</c:v>
                </c:pt>
                <c:pt idx="99" formatCode="0.00E+00">
                  <c:v>-8.3551868152168101E-5</c:v>
                </c:pt>
                <c:pt idx="100" formatCode="0.00E+00">
                  <c:v>-6.1345412105842998E-5</c:v>
                </c:pt>
                <c:pt idx="101" formatCode="0.00E+00">
                  <c:v>6.4456539440042197E-6</c:v>
                </c:pt>
                <c:pt idx="102" formatCode="0.00E+00">
                  <c:v>2.89414768953983E-5</c:v>
                </c:pt>
                <c:pt idx="103">
                  <c:v>-2.2292450746303901E-4</c:v>
                </c:pt>
                <c:pt idx="104" formatCode="0.00E+00">
                  <c:v>-2.87842428692679E-5</c:v>
                </c:pt>
                <c:pt idx="105">
                  <c:v>-1.00270665054845E-4</c:v>
                </c:pt>
                <c:pt idx="106">
                  <c:v>-1.5326965553016201E-4</c:v>
                </c:pt>
                <c:pt idx="107">
                  <c:v>-2.7264896016694802E-4</c:v>
                </c:pt>
                <c:pt idx="108" formatCode="0.00E+00">
                  <c:v>8.8746166233647202E-5</c:v>
                </c:pt>
                <c:pt idx="109">
                  <c:v>1.06896317737088E-4</c:v>
                </c:pt>
                <c:pt idx="110">
                  <c:v>-1.84165496748531E-4</c:v>
                </c:pt>
                <c:pt idx="111">
                  <c:v>-1.0379032976089E-4</c:v>
                </c:pt>
                <c:pt idx="112">
                  <c:v>-1.21543497812526E-4</c:v>
                </c:pt>
                <c:pt idx="113" formatCode="0.00E+00">
                  <c:v>1.3279704778075401E-5</c:v>
                </c:pt>
                <c:pt idx="114">
                  <c:v>-1.27029752812653E-4</c:v>
                </c:pt>
                <c:pt idx="115" formatCode="0.00E+00">
                  <c:v>-7.8323876963578201E-5</c:v>
                </c:pt>
                <c:pt idx="116">
                  <c:v>-1.12848159239588E-4</c:v>
                </c:pt>
                <c:pt idx="117">
                  <c:v>1.4169701781458399E-4</c:v>
                </c:pt>
                <c:pt idx="118">
                  <c:v>-1.07982834317828E-4</c:v>
                </c:pt>
                <c:pt idx="119">
                  <c:v>-1.8695998705909201E-4</c:v>
                </c:pt>
                <c:pt idx="120">
                  <c:v>-1.71072552663861E-4</c:v>
                </c:pt>
                <c:pt idx="121">
                  <c:v>-3.0555400032001098E-4</c:v>
                </c:pt>
                <c:pt idx="122" formatCode="0.00E+00">
                  <c:v>8.8772057492964894E-5</c:v>
                </c:pt>
                <c:pt idx="123">
                  <c:v>-1.34844958649663E-4</c:v>
                </c:pt>
                <c:pt idx="124" formatCode="0.00E+00">
                  <c:v>-5.6738336114262099E-5</c:v>
                </c:pt>
                <c:pt idx="125" formatCode="0.00E+00">
                  <c:v>-2.2364900756490699E-5</c:v>
                </c:pt>
                <c:pt idx="126">
                  <c:v>-1.94877611958669E-4</c:v>
                </c:pt>
                <c:pt idx="127" formatCode="0.00E+00">
                  <c:v>5.8402671269383802E-5</c:v>
                </c:pt>
                <c:pt idx="128">
                  <c:v>-3.0824423926574502E-4</c:v>
                </c:pt>
                <c:pt idx="129">
                  <c:v>-2.5159049569037302E-4</c:v>
                </c:pt>
                <c:pt idx="130" formatCode="0.00E+00">
                  <c:v>9.21550249593277E-6</c:v>
                </c:pt>
                <c:pt idx="131">
                  <c:v>-1.77334444733849E-4</c:v>
                </c:pt>
                <c:pt idx="132">
                  <c:v>-2.5904127306735898E-4</c:v>
                </c:pt>
                <c:pt idx="133">
                  <c:v>-1.18748586543123E-4</c:v>
                </c:pt>
                <c:pt idx="134" formatCode="0.00E+00">
                  <c:v>-3.8827216796647799E-5</c:v>
                </c:pt>
                <c:pt idx="135">
                  <c:v>-1.1222705696534999E-4</c:v>
                </c:pt>
                <c:pt idx="136" formatCode="0.00E+00">
                  <c:v>-3.4892883546173098E-5</c:v>
                </c:pt>
                <c:pt idx="137" formatCode="0.00E+00">
                  <c:v>2.10199149525018E-5</c:v>
                </c:pt>
                <c:pt idx="138" formatCode="0.00E+00">
                  <c:v>8.7632843543184404E-5</c:v>
                </c:pt>
                <c:pt idx="139" formatCode="0.00E+00">
                  <c:v>-4.5246315585000698E-5</c:v>
                </c:pt>
                <c:pt idx="140">
                  <c:v>1.3229744670769999E-4</c:v>
                </c:pt>
                <c:pt idx="141">
                  <c:v>-1.10053192010411E-4</c:v>
                </c:pt>
                <c:pt idx="142" formatCode="0.00E+00">
                  <c:v>2.4333491911712599E-5</c:v>
                </c:pt>
                <c:pt idx="143" formatCode="0.00E+00">
                  <c:v>2.77765322536584E-5</c:v>
                </c:pt>
                <c:pt idx="144">
                  <c:v>1.28024981637646E-4</c:v>
                </c:pt>
                <c:pt idx="145" formatCode="0.00E+00">
                  <c:v>-3.78436368254301E-5</c:v>
                </c:pt>
                <c:pt idx="146" formatCode="0.00E+00">
                  <c:v>-4.4780416446808903E-5</c:v>
                </c:pt>
                <c:pt idx="147">
                  <c:v>-1.1139891921795201E-4</c:v>
                </c:pt>
                <c:pt idx="148">
                  <c:v>1.3755393109675699E-4</c:v>
                </c:pt>
                <c:pt idx="149">
                  <c:v>1.47808142868409E-4</c:v>
                </c:pt>
                <c:pt idx="150" formatCode="0.00E+00">
                  <c:v>-6.3364227758070906E-5</c:v>
                </c:pt>
                <c:pt idx="151" formatCode="0.00E+00">
                  <c:v>-2.75417969622578E-5</c:v>
                </c:pt>
                <c:pt idx="152">
                  <c:v>1.88956897416585E-4</c:v>
                </c:pt>
                <c:pt idx="153" formatCode="0.00E+00">
                  <c:v>4.18337395763334E-5</c:v>
                </c:pt>
                <c:pt idx="154">
                  <c:v>-1.36656410124705E-4</c:v>
                </c:pt>
                <c:pt idx="155" formatCode="0.00E+00">
                  <c:v>-3.5565864129060797E-5</c:v>
                </c:pt>
                <c:pt idx="156" formatCode="0.00E+00">
                  <c:v>5.1464354193333599E-5</c:v>
                </c:pt>
                <c:pt idx="157" formatCode="0.00E+00">
                  <c:v>6.6454364740731295E-5</c:v>
                </c:pt>
                <c:pt idx="158">
                  <c:v>-1.3893365268796199E-4</c:v>
                </c:pt>
                <c:pt idx="159">
                  <c:v>1.19920360357294E-4</c:v>
                </c:pt>
                <c:pt idx="160" formatCode="0.00E+00">
                  <c:v>2.5550202297388199E-5</c:v>
                </c:pt>
                <c:pt idx="161" formatCode="0.00E+00">
                  <c:v>-7.4131086079815394E-5</c:v>
                </c:pt>
                <c:pt idx="162" formatCode="0.00E+00">
                  <c:v>7.7354161886899006E-5</c:v>
                </c:pt>
                <c:pt idx="163" formatCode="0.00E+00">
                  <c:v>2.8242509735375001E-5</c:v>
                </c:pt>
                <c:pt idx="164" formatCode="0.00E+00">
                  <c:v>-8.2620151558767996E-5</c:v>
                </c:pt>
                <c:pt idx="165" formatCode="0.00E+00">
                  <c:v>7.8079098715134004E-5</c:v>
                </c:pt>
                <c:pt idx="166">
                  <c:v>1.7833916148291299E-4</c:v>
                </c:pt>
                <c:pt idx="167">
                  <c:v>2.0371857137263901E-4</c:v>
                </c:pt>
                <c:pt idx="168">
                  <c:v>1.3165010081352601E-4</c:v>
                </c:pt>
                <c:pt idx="169">
                  <c:v>2.6435028783597299E-4</c:v>
                </c:pt>
                <c:pt idx="170" formatCode="0.00E+00">
                  <c:v>-8.1281179909156007E-6</c:v>
                </c:pt>
                <c:pt idx="171">
                  <c:v>3.9222004781927299E-4</c:v>
                </c:pt>
                <c:pt idx="172">
                  <c:v>-1.61394905507691E-4</c:v>
                </c:pt>
                <c:pt idx="173">
                  <c:v>1.88749719598154E-4</c:v>
                </c:pt>
                <c:pt idx="174">
                  <c:v>1.2975985632491201E-4</c:v>
                </c:pt>
                <c:pt idx="175" formatCode="0.00E+00">
                  <c:v>-4.8300530890909503E-5</c:v>
                </c:pt>
                <c:pt idx="176" formatCode="0.00E+00">
                  <c:v>-1.0872093086570901E-6</c:v>
                </c:pt>
                <c:pt idx="177" formatCode="0.00E+00">
                  <c:v>-4.2970494831455301E-6</c:v>
                </c:pt>
                <c:pt idx="178">
                  <c:v>1.59745800456369E-4</c:v>
                </c:pt>
                <c:pt idx="179" formatCode="0.00E+00">
                  <c:v>5.8350892373217898E-5</c:v>
                </c:pt>
                <c:pt idx="180">
                  <c:v>2.9701359716450599E-4</c:v>
                </c:pt>
                <c:pt idx="181">
                  <c:v>2.22417412035023E-4</c:v>
                </c:pt>
                <c:pt idx="182">
                  <c:v>-1.0425616559921E-4</c:v>
                </c:pt>
                <c:pt idx="183">
                  <c:v>1.88982794650838E-4</c:v>
                </c:pt>
                <c:pt idx="184" formatCode="0.00E+00">
                  <c:v>-6.6785284759446202E-6</c:v>
                </c:pt>
                <c:pt idx="185">
                  <c:v>1.2849106669369001E-4</c:v>
                </c:pt>
                <c:pt idx="186" formatCode="0.00E+00">
                  <c:v>4.3412938625052903E-5</c:v>
                </c:pt>
                <c:pt idx="187" formatCode="0.00E+00">
                  <c:v>2.3479207933127198E-5</c:v>
                </c:pt>
                <c:pt idx="188">
                  <c:v>1.90692015525929E-4</c:v>
                </c:pt>
                <c:pt idx="189" formatCode="0.00E+00">
                  <c:v>1.3590346007564099E-5</c:v>
                </c:pt>
                <c:pt idx="190">
                  <c:v>-1.52027565705153E-4</c:v>
                </c:pt>
                <c:pt idx="191" formatCode="0.00E+00">
                  <c:v>9.8921550044310796E-5</c:v>
                </c:pt>
                <c:pt idx="192" formatCode="0.00E+00">
                  <c:v>-7.2474663711903102E-5</c:v>
                </c:pt>
                <c:pt idx="193">
                  <c:v>1.7497261648616099E-4</c:v>
                </c:pt>
                <c:pt idx="194" formatCode="0.00E+00">
                  <c:v>3.1815020372141297E-5</c:v>
                </c:pt>
                <c:pt idx="195" formatCode="0.00E+00">
                  <c:v>-2.1691899717128599E-5</c:v>
                </c:pt>
                <c:pt idx="196" formatCode="0.00E+00">
                  <c:v>-9.7527377194750806E-5</c:v>
                </c:pt>
                <c:pt idx="197" formatCode="0.00E+00">
                  <c:v>4.1807851115177998E-5</c:v>
                </c:pt>
                <c:pt idx="198">
                  <c:v>-1.2858245390896101E-4</c:v>
                </c:pt>
                <c:pt idx="199" formatCode="0.00E+00">
                  <c:v>-3.5099954605826499E-5</c:v>
                </c:pt>
                <c:pt idx="200" formatCode="0.00E+00">
                  <c:v>5.86615658428138E-5</c:v>
                </c:pt>
                <c:pt idx="201" formatCode="0.00E+00">
                  <c:v>7.0726224136597899E-5</c:v>
                </c:pt>
                <c:pt idx="202" formatCode="0.00E+00">
                  <c:v>-2.7075878830749599E-5</c:v>
                </c:pt>
                <c:pt idx="203" formatCode="0.00E+00">
                  <c:v>-8.4483582746708105E-5</c:v>
                </c:pt>
                <c:pt idx="204" formatCode="0.00E+00">
                  <c:v>1.85865229735301E-5</c:v>
                </c:pt>
                <c:pt idx="205" formatCode="0.00E+00">
                  <c:v>1.4418723705821201E-5</c:v>
                </c:pt>
                <c:pt idx="206" formatCode="0.00E+00">
                  <c:v>1.39009874592477E-5</c:v>
                </c:pt>
                <c:pt idx="207" formatCode="0.00E+00">
                  <c:v>-3.99660960856476E-5</c:v>
                </c:pt>
                <c:pt idx="208" formatCode="0.00E+00">
                  <c:v>4.9160236099902999E-5</c:v>
                </c:pt>
                <c:pt idx="209" formatCode="0.00E+00">
                  <c:v>4.3283495864023899E-5</c:v>
                </c:pt>
                <c:pt idx="210" formatCode="0.00E+00">
                  <c:v>7.8952921042553107E-6</c:v>
                </c:pt>
                <c:pt idx="211" formatCode="0.00E+00">
                  <c:v>1.06132599802167E-6</c:v>
                </c:pt>
                <c:pt idx="212" formatCode="0.00E+00">
                  <c:v>1.95961201183799E-5</c:v>
                </c:pt>
                <c:pt idx="213" formatCode="0.00E+00">
                  <c:v>-8.9607977287435301E-5</c:v>
                </c:pt>
                <c:pt idx="214" formatCode="0.00E+00">
                  <c:v>8.5199078298259405E-5</c:v>
                </c:pt>
                <c:pt idx="215" formatCode="0.00E+00">
                  <c:v>-7.28370066447254E-5</c:v>
                </c:pt>
                <c:pt idx="216" formatCode="0.00E+00">
                  <c:v>-9.5777026674582002E-6</c:v>
                </c:pt>
                <c:pt idx="217" formatCode="0.00E+00">
                  <c:v>-5.5599500807430601E-5</c:v>
                </c:pt>
                <c:pt idx="218" formatCode="0.00E+00">
                  <c:v>6.6946273681973398E-5</c:v>
                </c:pt>
                <c:pt idx="219" formatCode="0.00E+00">
                  <c:v>-4.6540477235334901E-5</c:v>
                </c:pt>
                <c:pt idx="220">
                  <c:v>1.05161534380135E-4</c:v>
                </c:pt>
                <c:pt idx="221">
                  <c:v>-1.3644938748139099E-4</c:v>
                </c:pt>
                <c:pt idx="222" formatCode="0.00E+00">
                  <c:v>-1.67737835408702E-5</c:v>
                </c:pt>
                <c:pt idx="223" formatCode="0.00E+00">
                  <c:v>2.3401545836582799E-5</c:v>
                </c:pt>
                <c:pt idx="224">
                  <c:v>-1.6817445634978201E-4</c:v>
                </c:pt>
                <c:pt idx="225">
                  <c:v>-2.5164223764069499E-4</c:v>
                </c:pt>
                <c:pt idx="226" formatCode="0.00E+00">
                  <c:v>9.8367793630582193E-6</c:v>
                </c:pt>
                <c:pt idx="227" formatCode="0.00E+00">
                  <c:v>5.5399505496269398E-5</c:v>
                </c:pt>
                <c:pt idx="228" formatCode="0.00E+00">
                  <c:v>4.4265231414930603E-6</c:v>
                </c:pt>
                <c:pt idx="229">
                  <c:v>-2.05020240805037E-4</c:v>
                </c:pt>
                <c:pt idx="230" formatCode="0.00E+00">
                  <c:v>-5.4926551267875297E-5</c:v>
                </c:pt>
                <c:pt idx="231">
                  <c:v>1.9431765783257601E-4</c:v>
                </c:pt>
                <c:pt idx="232">
                  <c:v>-1.14038602782397E-4</c:v>
                </c:pt>
                <c:pt idx="233" formatCode="0.00E+00">
                  <c:v>8.0409261001781896E-5</c:v>
                </c:pt>
                <c:pt idx="234">
                  <c:v>1.3944420950905999E-4</c:v>
                </c:pt>
                <c:pt idx="235" formatCode="0.00E+00">
                  <c:v>-6.1914822598948001E-5</c:v>
                </c:pt>
                <c:pt idx="236">
                  <c:v>2.0356318271797899E-4</c:v>
                </c:pt>
                <c:pt idx="237" formatCode="0.00E+00">
                  <c:v>5.4079154702738699E-5</c:v>
                </c:pt>
                <c:pt idx="238" formatCode="0.00E+00">
                  <c:v>-6.5020684873971104E-5</c:v>
                </c:pt>
                <c:pt idx="239" formatCode="0.00E+00">
                  <c:v>5.9796998486857799E-6</c:v>
                </c:pt>
                <c:pt idx="240" formatCode="0.00E+00">
                  <c:v>5.9279272022875201E-6</c:v>
                </c:pt>
                <c:pt idx="241" formatCode="0.00E+00">
                  <c:v>3.02358634955984E-5</c:v>
                </c:pt>
                <c:pt idx="242">
                  <c:v>1.64173952106127E-4</c:v>
                </c:pt>
                <c:pt idx="243">
                  <c:v>1.1119446754951999E-4</c:v>
                </c:pt>
                <c:pt idx="244" formatCode="0.00E+00">
                  <c:v>5.4907609633433898E-5</c:v>
                </c:pt>
                <c:pt idx="245" formatCode="0.00E+00">
                  <c:v>6.7205173348525195E-5</c:v>
                </c:pt>
                <c:pt idx="246" formatCode="0.00E+00">
                  <c:v>3.1815020372141297E-5</c:v>
                </c:pt>
                <c:pt idx="247">
                  <c:v>-2.3891353208904301E-4</c:v>
                </c:pt>
                <c:pt idx="248" formatCode="0.00E+00">
                  <c:v>-2.85254002650915E-5</c:v>
                </c:pt>
                <c:pt idx="249">
                  <c:v>-1.3437915562056099E-4</c:v>
                </c:pt>
                <c:pt idx="250">
                  <c:v>1.05109749908829E-4</c:v>
                </c:pt>
                <c:pt idx="251">
                  <c:v>-1.2734029347601501E-4</c:v>
                </c:pt>
                <c:pt idx="252" formatCode="0.00E+00">
                  <c:v>4.1212416934531799E-5</c:v>
                </c:pt>
                <c:pt idx="253" formatCode="0.00E+00">
                  <c:v>2.18483068221289E-5</c:v>
                </c:pt>
                <c:pt idx="254">
                  <c:v>-1.53424916508511E-4</c:v>
                </c:pt>
                <c:pt idx="255" formatCode="0.00E+00">
                  <c:v>-4.6695776374218901E-5</c:v>
                </c:pt>
                <c:pt idx="256" formatCode="0.00E+00">
                  <c:v>-6.0568942048467798E-5</c:v>
                </c:pt>
                <c:pt idx="257" formatCode="0.00E+00">
                  <c:v>9.8118902965530701E-5</c:v>
                </c:pt>
                <c:pt idx="258" formatCode="0.00E+00">
                  <c:v>1.72662840946537E-5</c:v>
                </c:pt>
                <c:pt idx="259" formatCode="0.00E+00">
                  <c:v>-8.0653187741837594E-5</c:v>
                </c:pt>
                <c:pt idx="260" formatCode="0.00E+00">
                  <c:v>1.30984974968177E-5</c:v>
                </c:pt>
                <c:pt idx="261" formatCode="0.00E+00">
                  <c:v>-1.53759929899907E-5</c:v>
                </c:pt>
                <c:pt idx="262" formatCode="0.00E+00">
                  <c:v>5.65127455588785E-5</c:v>
                </c:pt>
                <c:pt idx="263" formatCode="0.00E+00">
                  <c:v>-1.44961180671895E-6</c:v>
                </c:pt>
                <c:pt idx="264" formatCode="0.00E+00">
                  <c:v>-5.9019606740443996E-6</c:v>
                </c:pt>
                <c:pt idx="265">
                  <c:v>-1.1864507096549899E-4</c:v>
                </c:pt>
                <c:pt idx="266" formatCode="0.00E+00">
                  <c:v>-2.6247578696104499E-5</c:v>
                </c:pt>
                <c:pt idx="267" formatCode="0.00E+00">
                  <c:v>8.4318783589674106E-5</c:v>
                </c:pt>
                <c:pt idx="268">
                  <c:v>-1.6351676104253899E-4</c:v>
                </c:pt>
                <c:pt idx="269" formatCode="0.00E+00">
                  <c:v>-5.0940598000114003E-5</c:v>
                </c:pt>
                <c:pt idx="270" formatCode="0.00E+00">
                  <c:v>8.46479413394333E-6</c:v>
                </c:pt>
                <c:pt idx="271" formatCode="0.00E+00">
                  <c:v>3.2177450629368903E-5</c:v>
                </c:pt>
                <c:pt idx="272" formatCode="0.00E+00">
                  <c:v>1.3046724001774099E-5</c:v>
                </c:pt>
                <c:pt idx="273">
                  <c:v>-1.5611609798062601E-4</c:v>
                </c:pt>
                <c:pt idx="274">
                  <c:v>-1.16108931606344E-4</c:v>
                </c:pt>
                <c:pt idx="275" formatCode="0.00E+00">
                  <c:v>-3.9500191282944601E-5</c:v>
                </c:pt>
                <c:pt idx="276" formatCode="0.00E+00">
                  <c:v>-3.64976816760542E-5</c:v>
                </c:pt>
                <c:pt idx="277">
                  <c:v>-1.6299923625822901E-4</c:v>
                </c:pt>
                <c:pt idx="278" formatCode="0.00E+00">
                  <c:v>-8.3293058187838096E-5</c:v>
                </c:pt>
                <c:pt idx="279" formatCode="0.00E+00">
                  <c:v>-4.84040632367523E-5</c:v>
                </c:pt>
                <c:pt idx="280">
                  <c:v>-1.6491407487973899E-4</c:v>
                </c:pt>
                <c:pt idx="281">
                  <c:v>-1.86701238711648E-4</c:v>
                </c:pt>
                <c:pt idx="282">
                  <c:v>-1.6035985026534601E-4</c:v>
                </c:pt>
                <c:pt idx="283" formatCode="0.00E+00">
                  <c:v>-8.5932912587414006E-5</c:v>
                </c:pt>
                <c:pt idx="284" formatCode="0.00E+00">
                  <c:v>-5.15100221352929E-5</c:v>
                </c:pt>
                <c:pt idx="285">
                  <c:v>-1.19059133127958E-4</c:v>
                </c:pt>
                <c:pt idx="286">
                  <c:v>-1.0974263898572E-4</c:v>
                </c:pt>
                <c:pt idx="287">
                  <c:v>-1.2671921192723901E-4</c:v>
                </c:pt>
                <c:pt idx="288" formatCode="0.00E+00">
                  <c:v>-9.5612241436268702E-5</c:v>
                </c:pt>
                <c:pt idx="289">
                  <c:v>-1.06223022519003E-4</c:v>
                </c:pt>
                <c:pt idx="290">
                  <c:v>-1.27650833917327E-4</c:v>
                </c:pt>
                <c:pt idx="291" formatCode="0.00E+00">
                  <c:v>-2.738649097396E-5</c:v>
                </c:pt>
                <c:pt idx="292">
                  <c:v>-1.24338391095334E-4</c:v>
                </c:pt>
                <c:pt idx="293">
                  <c:v>-1.4152141383382599E-4</c:v>
                </c:pt>
                <c:pt idx="294">
                  <c:v>-1.9751678818190701E-4</c:v>
                </c:pt>
                <c:pt idx="295" formatCode="0.00E+00">
                  <c:v>1.1415862067219499E-5</c:v>
                </c:pt>
                <c:pt idx="296">
                  <c:v>-1.9622307635097601E-4</c:v>
                </c:pt>
                <c:pt idx="297">
                  <c:v>-1.6693240915209399E-4</c:v>
                </c:pt>
                <c:pt idx="298">
                  <c:v>-1.04049127510533E-4</c:v>
                </c:pt>
                <c:pt idx="299" formatCode="0.00E+00">
                  <c:v>-4.0017863255095201E-5</c:v>
                </c:pt>
                <c:pt idx="300">
                  <c:v>-1.26615698249423E-4</c:v>
                </c:pt>
                <c:pt idx="301">
                  <c:v>-2.6897544406721802E-4</c:v>
                </c:pt>
                <c:pt idx="302" formatCode="0.00E+00">
                  <c:v>-7.0145309068120502E-5</c:v>
                </c:pt>
                <c:pt idx="303">
                  <c:v>-1.21595255258999E-4</c:v>
                </c:pt>
                <c:pt idx="304">
                  <c:v>-1.5326965553016201E-4</c:v>
                </c:pt>
                <c:pt idx="305">
                  <c:v>-2.4434656180043597E-4</c:v>
                </c:pt>
                <c:pt idx="306" formatCode="0.00E+00">
                  <c:v>-2.3866207009204501E-5</c:v>
                </c:pt>
                <c:pt idx="307" formatCode="0.00E+00">
                  <c:v>-5.3166524465246201E-5</c:v>
                </c:pt>
                <c:pt idx="308">
                  <c:v>-2.0398528952997701E-4</c:v>
                </c:pt>
                <c:pt idx="309">
                  <c:v>-1.2651218454693401E-4</c:v>
                </c:pt>
                <c:pt idx="310">
                  <c:v>-1.4136614859989701E-4</c:v>
                </c:pt>
                <c:pt idx="311">
                  <c:v>-1.6455180876104601E-4</c:v>
                </c:pt>
                <c:pt idx="312">
                  <c:v>-1.5000916216288199E-4</c:v>
                </c:pt>
                <c:pt idx="313">
                  <c:v>-1.3650114315147101E-4</c:v>
                </c:pt>
                <c:pt idx="314">
                  <c:v>-1.4260826891707699E-4</c:v>
                </c:pt>
                <c:pt idx="315" formatCode="0.00E+00">
                  <c:v>-7.1542923353619205E-5</c:v>
                </c:pt>
                <c:pt idx="316">
                  <c:v>-1.64707065706059E-4</c:v>
                </c:pt>
                <c:pt idx="317" formatCode="0.00E+00">
                  <c:v>-7.9617940049414606E-5</c:v>
                </c:pt>
                <c:pt idx="318">
                  <c:v>-2.3570542548669E-4</c:v>
                </c:pt>
                <c:pt idx="319">
                  <c:v>-1.3629412043414399E-4</c:v>
                </c:pt>
                <c:pt idx="320">
                  <c:v>-1.4866355458989199E-4</c:v>
                </c:pt>
                <c:pt idx="321">
                  <c:v>-1.5270036480133299E-4</c:v>
                </c:pt>
                <c:pt idx="322" formatCode="0.00E+00">
                  <c:v>-9.9918688292125302E-6</c:v>
                </c:pt>
                <c:pt idx="323">
                  <c:v>-1.29928123702093E-4</c:v>
                </c:pt>
                <c:pt idx="324">
                  <c:v>-2.0274334474430799E-4</c:v>
                </c:pt>
                <c:pt idx="325">
                  <c:v>-1.7355661982635401E-4</c:v>
                </c:pt>
                <c:pt idx="326" formatCode="0.00E+00">
                  <c:v>-8.4069487618129303E-5</c:v>
                </c:pt>
                <c:pt idx="327">
                  <c:v>-1.02703377528322E-4</c:v>
                </c:pt>
                <c:pt idx="328" formatCode="0.00E+00">
                  <c:v>-4.3175648922923601E-5</c:v>
                </c:pt>
                <c:pt idx="329">
                  <c:v>-2.0595169484386301E-4</c:v>
                </c:pt>
                <c:pt idx="330">
                  <c:v>-1.8623549129776599E-4</c:v>
                </c:pt>
                <c:pt idx="331">
                  <c:v>-1.81526239388965E-4</c:v>
                </c:pt>
                <c:pt idx="332">
                  <c:v>-1.8302699554093E-4</c:v>
                </c:pt>
                <c:pt idx="333">
                  <c:v>-2.16559780463448E-4</c:v>
                </c:pt>
                <c:pt idx="334">
                  <c:v>-2.9127476079409803E-4</c:v>
                </c:pt>
                <c:pt idx="335">
                  <c:v>-2.9132649801664399E-4</c:v>
                </c:pt>
                <c:pt idx="336">
                  <c:v>-1.92755909640033E-4</c:v>
                </c:pt>
                <c:pt idx="337">
                  <c:v>-2.0584820004931401E-4</c:v>
                </c:pt>
                <c:pt idx="338">
                  <c:v>-1.65897367107228E-4</c:v>
                </c:pt>
                <c:pt idx="339">
                  <c:v>-2.2856471603619299E-4</c:v>
                </c:pt>
                <c:pt idx="340">
                  <c:v>-2.9412029888147999E-4</c:v>
                </c:pt>
                <c:pt idx="341">
                  <c:v>-1.3225715772144801E-4</c:v>
                </c:pt>
                <c:pt idx="342">
                  <c:v>-1.19576710275884E-4</c:v>
                </c:pt>
                <c:pt idx="343">
                  <c:v>-1.8106048642525899E-4</c:v>
                </c:pt>
                <c:pt idx="344">
                  <c:v>-2.9055043903129601E-4</c:v>
                </c:pt>
                <c:pt idx="345">
                  <c:v>-2.28202503007722E-4</c:v>
                </c:pt>
                <c:pt idx="346">
                  <c:v>-2.07400619377903E-4</c:v>
                </c:pt>
                <c:pt idx="347">
                  <c:v>-1.5068196438593101E-4</c:v>
                </c:pt>
                <c:pt idx="348">
                  <c:v>-2.2675364787287899E-4</c:v>
                </c:pt>
                <c:pt idx="349" formatCode="0.00E+00">
                  <c:v>-3.8723682167735699E-5</c:v>
                </c:pt>
                <c:pt idx="350">
                  <c:v>-2.31824619698218E-4</c:v>
                </c:pt>
                <c:pt idx="351">
                  <c:v>-2.1340325523677399E-4</c:v>
                </c:pt>
                <c:pt idx="352">
                  <c:v>-2.39689683351944E-4</c:v>
                </c:pt>
                <c:pt idx="353">
                  <c:v>-2.4232858727033399E-4</c:v>
                </c:pt>
                <c:pt idx="354">
                  <c:v>-1.2552880314275699E-4</c:v>
                </c:pt>
                <c:pt idx="355">
                  <c:v>-2.8061676153716999E-4</c:v>
                </c:pt>
                <c:pt idx="356">
                  <c:v>-2.4558838761993803E-4</c:v>
                </c:pt>
                <c:pt idx="357">
                  <c:v>-1.6827796012258299E-4</c:v>
                </c:pt>
                <c:pt idx="358">
                  <c:v>-2.4600232877068699E-4</c:v>
                </c:pt>
                <c:pt idx="359">
                  <c:v>-3.3271430141845298E-4</c:v>
                </c:pt>
                <c:pt idx="360">
                  <c:v>-3.1409027798254101E-4</c:v>
                </c:pt>
                <c:pt idx="361">
                  <c:v>-2.10764175552978E-4</c:v>
                </c:pt>
                <c:pt idx="362">
                  <c:v>-2.7063111714160497E-4</c:v>
                </c:pt>
                <c:pt idx="363">
                  <c:v>-2.5329797679614498E-4</c:v>
                </c:pt>
                <c:pt idx="364">
                  <c:v>-2.37982148742582E-4</c:v>
                </c:pt>
                <c:pt idx="365">
                  <c:v>-2.9831096648073202E-4</c:v>
                </c:pt>
                <c:pt idx="366">
                  <c:v>-2.7844373929714397E-4</c:v>
                </c:pt>
                <c:pt idx="367">
                  <c:v>-2.14955647559514E-4</c:v>
                </c:pt>
                <c:pt idx="368">
                  <c:v>-2.47347634785823E-4</c:v>
                </c:pt>
                <c:pt idx="369">
                  <c:v>-3.09123736844967E-4</c:v>
                </c:pt>
                <c:pt idx="370">
                  <c:v>-3.3286949825831402E-4</c:v>
                </c:pt>
                <c:pt idx="371">
                  <c:v>-2.9888006636942998E-4</c:v>
                </c:pt>
                <c:pt idx="372">
                  <c:v>-1.8908171769325E-4</c:v>
                </c:pt>
                <c:pt idx="373">
                  <c:v>-2.5966216541222702E-4</c:v>
                </c:pt>
                <c:pt idx="374">
                  <c:v>-2.9313729692280498E-4</c:v>
                </c:pt>
                <c:pt idx="375">
                  <c:v>-2.8635969654682198E-4</c:v>
                </c:pt>
                <c:pt idx="376">
                  <c:v>-3.4595756553248101E-4</c:v>
                </c:pt>
                <c:pt idx="377">
                  <c:v>-3.1383160536700201E-4</c:v>
                </c:pt>
                <c:pt idx="378">
                  <c:v>-2.7932329722790602E-4</c:v>
                </c:pt>
                <c:pt idx="379">
                  <c:v>-3.5521726421370599E-4</c:v>
                </c:pt>
                <c:pt idx="380">
                  <c:v>-3.3033460959571202E-4</c:v>
                </c:pt>
                <c:pt idx="381">
                  <c:v>-3.0415713890995802E-4</c:v>
                </c:pt>
                <c:pt idx="382">
                  <c:v>-3.7368434190623498E-4</c:v>
                </c:pt>
                <c:pt idx="383">
                  <c:v>-2.7802982906629002E-4</c:v>
                </c:pt>
                <c:pt idx="384">
                  <c:v>-4.2323637288397902E-4</c:v>
                </c:pt>
                <c:pt idx="385">
                  <c:v>-3.2717891119829598E-4</c:v>
                </c:pt>
                <c:pt idx="386">
                  <c:v>-3.2831703457544402E-4</c:v>
                </c:pt>
                <c:pt idx="387">
                  <c:v>-4.0870238608029397E-4</c:v>
                </c:pt>
                <c:pt idx="388">
                  <c:v>-3.2423012311917702E-4</c:v>
                </c:pt>
                <c:pt idx="389">
                  <c:v>-3.9665070430803401E-4</c:v>
                </c:pt>
                <c:pt idx="390">
                  <c:v>-2.9380987745068998E-4</c:v>
                </c:pt>
                <c:pt idx="391">
                  <c:v>-2.9986305532975899E-4</c:v>
                </c:pt>
                <c:pt idx="392">
                  <c:v>-3.6582170454052201E-4</c:v>
                </c:pt>
                <c:pt idx="393">
                  <c:v>-4.4020069601536098E-4</c:v>
                </c:pt>
                <c:pt idx="394">
                  <c:v>-4.15633244726586E-4</c:v>
                </c:pt>
                <c:pt idx="395">
                  <c:v>-4.4149368127104299E-4</c:v>
                </c:pt>
                <c:pt idx="396">
                  <c:v>-4.6947293925669599E-4</c:v>
                </c:pt>
                <c:pt idx="397">
                  <c:v>-5.2159954021678697E-4</c:v>
                </c:pt>
                <c:pt idx="398">
                  <c:v>-4.5494049973750499E-4</c:v>
                </c:pt>
                <c:pt idx="399">
                  <c:v>-3.80926118810396E-4</c:v>
                </c:pt>
                <c:pt idx="400">
                  <c:v>-5.1027494758273495E-4</c:v>
                </c:pt>
                <c:pt idx="401">
                  <c:v>-5.97399483604131E-4</c:v>
                </c:pt>
                <c:pt idx="402">
                  <c:v>-4.9755382013279303E-4</c:v>
                </c:pt>
                <c:pt idx="403">
                  <c:v>-6.40360698530653E-4</c:v>
                </c:pt>
                <c:pt idx="404">
                  <c:v>-4.9171025051408703E-4</c:v>
                </c:pt>
                <c:pt idx="405">
                  <c:v>-4.6316354126141503E-4</c:v>
                </c:pt>
                <c:pt idx="406">
                  <c:v>-5.0830991970886297E-4</c:v>
                </c:pt>
                <c:pt idx="407">
                  <c:v>-4.55405959075224E-4</c:v>
                </c:pt>
                <c:pt idx="408">
                  <c:v>-5.0670686406867002E-4</c:v>
                </c:pt>
                <c:pt idx="409">
                  <c:v>-5.6167278204448401E-4</c:v>
                </c:pt>
                <c:pt idx="410">
                  <c:v>-4.9786409596737303E-4</c:v>
                </c:pt>
                <c:pt idx="411">
                  <c:v>-5.7821807433683598E-4</c:v>
                </c:pt>
                <c:pt idx="412">
                  <c:v>-5.6642961813795903E-4</c:v>
                </c:pt>
                <c:pt idx="413">
                  <c:v>-5.6187960208847396E-4</c:v>
                </c:pt>
                <c:pt idx="414">
                  <c:v>-6.0691232110443203E-4</c:v>
                </c:pt>
                <c:pt idx="415">
                  <c:v>-6.3074520007860705E-4</c:v>
                </c:pt>
                <c:pt idx="416">
                  <c:v>-5.9041982356389895E-4</c:v>
                </c:pt>
                <c:pt idx="417">
                  <c:v>-5.8380196822219405E-4</c:v>
                </c:pt>
                <c:pt idx="418">
                  <c:v>-6.8316259241821395E-4</c:v>
                </c:pt>
                <c:pt idx="419">
                  <c:v>-6.05930026879406E-4</c:v>
                </c:pt>
                <c:pt idx="420">
                  <c:v>-7.14951124218159E-4</c:v>
                </c:pt>
                <c:pt idx="421">
                  <c:v>-5.1105061403282099E-4</c:v>
                </c:pt>
                <c:pt idx="422">
                  <c:v>-5.5520960603856198E-4</c:v>
                </c:pt>
                <c:pt idx="423">
                  <c:v>-7.0719803832256097E-4</c:v>
                </c:pt>
                <c:pt idx="424">
                  <c:v>-6.3115877428593598E-4</c:v>
                </c:pt>
                <c:pt idx="425">
                  <c:v>-4.89072861483321E-4</c:v>
                </c:pt>
                <c:pt idx="426">
                  <c:v>-4.26236209959185E-4</c:v>
                </c:pt>
                <c:pt idx="427">
                  <c:v>-3.36542473946896E-4</c:v>
                </c:pt>
                <c:pt idx="428">
                  <c:v>-2.2447686575235E-4</c:v>
                </c:pt>
                <c:pt idx="429">
                  <c:v>-3.0565747135684302E-4</c:v>
                </c:pt>
                <c:pt idx="430">
                  <c:v>-5.4828097453618E-4</c:v>
                </c:pt>
                <c:pt idx="431">
                  <c:v>-2.8920526683824102E-4</c:v>
                </c:pt>
                <c:pt idx="432">
                  <c:v>-3.3012767925576599E-4</c:v>
                </c:pt>
                <c:pt idx="433" formatCode="0.00E+00">
                  <c:v>-2.7904177385637499E-5</c:v>
                </c:pt>
                <c:pt idx="434">
                  <c:v>1.8792100931275699E-4</c:v>
                </c:pt>
                <c:pt idx="435">
                  <c:v>4.7433456264863198E-4</c:v>
                </c:pt>
                <c:pt idx="436">
                  <c:v>7.2173067616634E-4</c:v>
                </c:pt>
                <c:pt idx="437">
                  <c:v>9.1995142489001598E-4</c:v>
                </c:pt>
                <c:pt idx="438">
                  <c:v>7.7908946174984003E-4</c:v>
                </c:pt>
                <c:pt idx="439">
                  <c:v>5.0302259188025401E-4</c:v>
                </c:pt>
                <c:pt idx="440">
                  <c:v>1.9786563710649799E-4</c:v>
                </c:pt>
                <c:pt idx="441">
                  <c:v>5.6942437836184003E-4</c:v>
                </c:pt>
                <c:pt idx="442">
                  <c:v>8.1726370194658597E-4</c:v>
                </c:pt>
                <c:pt idx="443">
                  <c:v>9.8361496089321206E-4</c:v>
                </c:pt>
                <c:pt idx="444">
                  <c:v>8.8254631590279199E-4</c:v>
                </c:pt>
                <c:pt idx="445">
                  <c:v>8.2992003308790595E-4</c:v>
                </c:pt>
                <c:pt idx="446">
                  <c:v>1.14149098157607E-3</c:v>
                </c:pt>
                <c:pt idx="447">
                  <c:v>1.4806097951620501E-3</c:v>
                </c:pt>
                <c:pt idx="448">
                  <c:v>2.0324220642218998E-3</c:v>
                </c:pt>
                <c:pt idx="449">
                  <c:v>2.14432028763995E-3</c:v>
                </c:pt>
                <c:pt idx="450">
                  <c:v>1.96470408997602E-3</c:v>
                </c:pt>
                <c:pt idx="451">
                  <c:v>2.053046417391E-3</c:v>
                </c:pt>
                <c:pt idx="452">
                  <c:v>2.23670616766967E-3</c:v>
                </c:pt>
                <c:pt idx="453">
                  <c:v>3.0436215299468501E-3</c:v>
                </c:pt>
                <c:pt idx="454">
                  <c:v>4.0854011002735696E-3</c:v>
                </c:pt>
                <c:pt idx="455">
                  <c:v>5.6880453268537204E-3</c:v>
                </c:pt>
                <c:pt idx="456">
                  <c:v>7.8624454561950202E-3</c:v>
                </c:pt>
                <c:pt idx="457">
                  <c:v>1.1583289983799001E-2</c:v>
                </c:pt>
                <c:pt idx="458">
                  <c:v>1.7594783522128701E-2</c:v>
                </c:pt>
                <c:pt idx="459">
                  <c:v>2.80274810755415E-2</c:v>
                </c:pt>
                <c:pt idx="460">
                  <c:v>4.6020381720193501E-2</c:v>
                </c:pt>
                <c:pt idx="461">
                  <c:v>7.7843719294217795E-2</c:v>
                </c:pt>
                <c:pt idx="462">
                  <c:v>0.13418054234771401</c:v>
                </c:pt>
                <c:pt idx="463">
                  <c:v>0.21392193139733801</c:v>
                </c:pt>
                <c:pt idx="464">
                  <c:v>0.27849107493296599</c:v>
                </c:pt>
                <c:pt idx="465">
                  <c:v>0.27518830309332398</c:v>
                </c:pt>
                <c:pt idx="466">
                  <c:v>0.215604837038397</c:v>
                </c:pt>
                <c:pt idx="467">
                  <c:v>0.16135834817039199</c:v>
                </c:pt>
                <c:pt idx="468">
                  <c:v>0.13479451789321201</c:v>
                </c:pt>
                <c:pt idx="469">
                  <c:v>0.122335351329816</c:v>
                </c:pt>
                <c:pt idx="470">
                  <c:v>0.102246205221226</c:v>
                </c:pt>
                <c:pt idx="471">
                  <c:v>7.6682253022987798E-2</c:v>
                </c:pt>
                <c:pt idx="472">
                  <c:v>5.9931268835684198E-2</c:v>
                </c:pt>
                <c:pt idx="473">
                  <c:v>5.6141394879979399E-2</c:v>
                </c:pt>
                <c:pt idx="474">
                  <c:v>5.9945532925133202E-2</c:v>
                </c:pt>
                <c:pt idx="475">
                  <c:v>6.9144121209404302E-2</c:v>
                </c:pt>
                <c:pt idx="476">
                  <c:v>8.4984307770923806E-2</c:v>
                </c:pt>
                <c:pt idx="477">
                  <c:v>0.107755731847514</c:v>
                </c:pt>
                <c:pt idx="478">
                  <c:v>0.13379398075760601</c:v>
                </c:pt>
                <c:pt idx="479">
                  <c:v>0.15583212111189701</c:v>
                </c:pt>
                <c:pt idx="480">
                  <c:v>0.16594964733317899</c:v>
                </c:pt>
                <c:pt idx="481">
                  <c:v>0.15876404272094899</c:v>
                </c:pt>
                <c:pt idx="482">
                  <c:v>0.13533561450082701</c:v>
                </c:pt>
                <c:pt idx="483">
                  <c:v>0.105956199860962</c:v>
                </c:pt>
                <c:pt idx="484">
                  <c:v>8.5526907065886504E-2</c:v>
                </c:pt>
                <c:pt idx="485">
                  <c:v>7.2635656744852298E-2</c:v>
                </c:pt>
                <c:pt idx="486">
                  <c:v>6.1127393503070698E-2</c:v>
                </c:pt>
                <c:pt idx="487">
                  <c:v>5.2360769249842898E-2</c:v>
                </c:pt>
                <c:pt idx="488">
                  <c:v>4.7913248529723798E-2</c:v>
                </c:pt>
                <c:pt idx="489">
                  <c:v>4.7855990880937199E-2</c:v>
                </c:pt>
                <c:pt idx="490">
                  <c:v>5.1088077639460099E-2</c:v>
                </c:pt>
                <c:pt idx="491">
                  <c:v>5.6118624309104699E-2</c:v>
                </c:pt>
                <c:pt idx="492">
                  <c:v>6.0821800059024399E-2</c:v>
                </c:pt>
                <c:pt idx="493">
                  <c:v>6.4129167280381705E-2</c:v>
                </c:pt>
                <c:pt idx="494">
                  <c:v>6.42112086898525E-2</c:v>
                </c:pt>
                <c:pt idx="495">
                  <c:v>5.98243328044877E-2</c:v>
                </c:pt>
                <c:pt idx="496">
                  <c:v>5.1559161291734198E-2</c:v>
                </c:pt>
                <c:pt idx="497">
                  <c:v>4.2963947173355298E-2</c:v>
                </c:pt>
                <c:pt idx="498">
                  <c:v>3.63867050323608E-2</c:v>
                </c:pt>
                <c:pt idx="499">
                  <c:v>3.11020967109421E-2</c:v>
                </c:pt>
                <c:pt idx="500">
                  <c:v>2.7439696275363998E-2</c:v>
                </c:pt>
                <c:pt idx="501">
                  <c:v>2.5402990440923701E-2</c:v>
                </c:pt>
                <c:pt idx="502">
                  <c:v>2.4633311772741098E-2</c:v>
                </c:pt>
                <c:pt idx="503">
                  <c:v>2.4476165530095802E-2</c:v>
                </c:pt>
                <c:pt idx="504">
                  <c:v>2.46663808084919E-2</c:v>
                </c:pt>
                <c:pt idx="505">
                  <c:v>2.4721455793904799E-2</c:v>
                </c:pt>
                <c:pt idx="506">
                  <c:v>2.4089554518001498E-2</c:v>
                </c:pt>
                <c:pt idx="507">
                  <c:v>2.29908134645023E-2</c:v>
                </c:pt>
                <c:pt idx="508">
                  <c:v>2.1200550551816699E-2</c:v>
                </c:pt>
                <c:pt idx="509">
                  <c:v>1.9299386192672501E-2</c:v>
                </c:pt>
                <c:pt idx="510">
                  <c:v>1.7329184123576698E-2</c:v>
                </c:pt>
                <c:pt idx="511">
                  <c:v>1.5946952203691901E-2</c:v>
                </c:pt>
                <c:pt idx="512">
                  <c:v>1.50061969098027E-2</c:v>
                </c:pt>
                <c:pt idx="513">
                  <c:v>1.44314807443257E-2</c:v>
                </c:pt>
                <c:pt idx="514">
                  <c:v>1.4157431610262E-2</c:v>
                </c:pt>
                <c:pt idx="515">
                  <c:v>1.39573009710535E-2</c:v>
                </c:pt>
                <c:pt idx="516">
                  <c:v>1.4016461590168901E-2</c:v>
                </c:pt>
                <c:pt idx="517">
                  <c:v>1.42725785963413E-2</c:v>
                </c:pt>
                <c:pt idx="518">
                  <c:v>1.4937658048862301E-2</c:v>
                </c:pt>
                <c:pt idx="519">
                  <c:v>1.6169549559094502E-2</c:v>
                </c:pt>
                <c:pt idx="520">
                  <c:v>1.8991202484185E-2</c:v>
                </c:pt>
                <c:pt idx="521">
                  <c:v>2.4754093073439801E-2</c:v>
                </c:pt>
                <c:pt idx="522">
                  <c:v>3.5409148326285299E-2</c:v>
                </c:pt>
                <c:pt idx="523">
                  <c:v>5.6817927706198597E-2</c:v>
                </c:pt>
                <c:pt idx="524">
                  <c:v>0.10239429432262601</c:v>
                </c:pt>
                <c:pt idx="525">
                  <c:v>0.182133910155445</c:v>
                </c:pt>
                <c:pt idx="526">
                  <c:v>0.25527248439453198</c:v>
                </c:pt>
                <c:pt idx="527">
                  <c:v>0.262065875760704</c:v>
                </c:pt>
                <c:pt idx="528">
                  <c:v>0.214743405539527</c:v>
                </c:pt>
                <c:pt idx="529">
                  <c:v>0.159583439985402</c:v>
                </c:pt>
                <c:pt idx="530">
                  <c:v>0.12571327927141601</c:v>
                </c:pt>
                <c:pt idx="531">
                  <c:v>0.104351579450457</c:v>
                </c:pt>
                <c:pt idx="532">
                  <c:v>8.7941194270261994E-2</c:v>
                </c:pt>
                <c:pt idx="533">
                  <c:v>8.1085746179325804E-2</c:v>
                </c:pt>
                <c:pt idx="534">
                  <c:v>8.6775804552493202E-2</c:v>
                </c:pt>
                <c:pt idx="535">
                  <c:v>0.104930014263466</c:v>
                </c:pt>
                <c:pt idx="536">
                  <c:v>0.12622773246122501</c:v>
                </c:pt>
                <c:pt idx="537">
                  <c:v>0.13867172995862501</c:v>
                </c:pt>
                <c:pt idx="538">
                  <c:v>0.133624860360818</c:v>
                </c:pt>
                <c:pt idx="539">
                  <c:v>0.14649758044876299</c:v>
                </c:pt>
                <c:pt idx="540">
                  <c:v>0.10743514067464199</c:v>
                </c:pt>
                <c:pt idx="541">
                  <c:v>8.6492471474109794E-2</c:v>
                </c:pt>
                <c:pt idx="542">
                  <c:v>7.0893176275397804E-2</c:v>
                </c:pt>
                <c:pt idx="543">
                  <c:v>6.1738898002152202E-2</c:v>
                </c:pt>
                <c:pt idx="544">
                  <c:v>5.7821606340378903E-2</c:v>
                </c:pt>
                <c:pt idx="545">
                  <c:v>5.8963712802093601E-2</c:v>
                </c:pt>
                <c:pt idx="546">
                  <c:v>6.20584261838973E-2</c:v>
                </c:pt>
                <c:pt idx="547">
                  <c:v>6.3190635657495303E-2</c:v>
                </c:pt>
                <c:pt idx="548">
                  <c:v>6.1784794822249599E-2</c:v>
                </c:pt>
                <c:pt idx="549">
                  <c:v>5.6587974646844001E-2</c:v>
                </c:pt>
                <c:pt idx="550">
                  <c:v>5.2798594521831901E-2</c:v>
                </c:pt>
                <c:pt idx="551">
                  <c:v>5.00839903705406E-2</c:v>
                </c:pt>
                <c:pt idx="552">
                  <c:v>2.9462284238314498E-2</c:v>
                </c:pt>
                <c:pt idx="553">
                  <c:v>4.7795995507986799E-2</c:v>
                </c:pt>
                <c:pt idx="554">
                  <c:v>8.7410419163023806E-2</c:v>
                </c:pt>
                <c:pt idx="555">
                  <c:v>0.15275806675085801</c:v>
                </c:pt>
                <c:pt idx="556">
                  <c:v>0.24105234603079401</c:v>
                </c:pt>
                <c:pt idx="557">
                  <c:v>0.32133479755915401</c:v>
                </c:pt>
                <c:pt idx="558">
                  <c:v>0.41006474093536999</c:v>
                </c:pt>
                <c:pt idx="559">
                  <c:v>0.42345009687423901</c:v>
                </c:pt>
                <c:pt idx="560">
                  <c:v>0.36573978752610198</c:v>
                </c:pt>
                <c:pt idx="561">
                  <c:v>0.31628182092960999</c:v>
                </c:pt>
                <c:pt idx="562">
                  <c:v>0.27554425919620401</c:v>
                </c:pt>
                <c:pt idx="563">
                  <c:v>0.23556221284178799</c:v>
                </c:pt>
                <c:pt idx="564">
                  <c:v>0.20903517008314801</c:v>
                </c:pt>
                <c:pt idx="565">
                  <c:v>0.20857865287812899</c:v>
                </c:pt>
                <c:pt idx="566">
                  <c:v>0.212328241305696</c:v>
                </c:pt>
                <c:pt idx="567">
                  <c:v>0.22618964401497599</c:v>
                </c:pt>
                <c:pt idx="568">
                  <c:v>0.22360107569831</c:v>
                </c:pt>
                <c:pt idx="569">
                  <c:v>0.19605166976896801</c:v>
                </c:pt>
                <c:pt idx="570">
                  <c:v>0.17106948294112401</c:v>
                </c:pt>
                <c:pt idx="571">
                  <c:v>0.16149525558800801</c:v>
                </c:pt>
                <c:pt idx="572">
                  <c:v>0.13328315784139799</c:v>
                </c:pt>
                <c:pt idx="573">
                  <c:v>0.113846236424316</c:v>
                </c:pt>
                <c:pt idx="574">
                  <c:v>9.7711301212066698E-2</c:v>
                </c:pt>
                <c:pt idx="575">
                  <c:v>8.9621989507142605E-2</c:v>
                </c:pt>
                <c:pt idx="576">
                  <c:v>8.2551012302803206E-2</c:v>
                </c:pt>
                <c:pt idx="577">
                  <c:v>7.5208395173984505E-2</c:v>
                </c:pt>
                <c:pt idx="578">
                  <c:v>6.8383188969073402E-2</c:v>
                </c:pt>
                <c:pt idx="579">
                  <c:v>5.7116523291401801E-2</c:v>
                </c:pt>
                <c:pt idx="580">
                  <c:v>5.0921383440310199E-2</c:v>
                </c:pt>
                <c:pt idx="581">
                  <c:v>4.3167783091054603E-2</c:v>
                </c:pt>
                <c:pt idx="582">
                  <c:v>3.9020652913045302E-2</c:v>
                </c:pt>
                <c:pt idx="583">
                  <c:v>3.5248447926598502E-2</c:v>
                </c:pt>
                <c:pt idx="584">
                  <c:v>3.2684374777378698E-2</c:v>
                </c:pt>
                <c:pt idx="585">
                  <c:v>2.9129670985614399E-2</c:v>
                </c:pt>
                <c:pt idx="586">
                  <c:v>2.8276636961512201E-2</c:v>
                </c:pt>
                <c:pt idx="587">
                  <c:v>3.0851259452889399E-2</c:v>
                </c:pt>
                <c:pt idx="588">
                  <c:v>3.5210689293137101E-2</c:v>
                </c:pt>
                <c:pt idx="589">
                  <c:v>4.3332785585683702E-2</c:v>
                </c:pt>
                <c:pt idx="590">
                  <c:v>5.8468065925649897E-2</c:v>
                </c:pt>
                <c:pt idx="591">
                  <c:v>6.74409317748597E-2</c:v>
                </c:pt>
                <c:pt idx="592">
                  <c:v>7.82283838374013E-2</c:v>
                </c:pt>
                <c:pt idx="593">
                  <c:v>8.0184729885769704E-2</c:v>
                </c:pt>
                <c:pt idx="594">
                  <c:v>8.8611132018688296E-2</c:v>
                </c:pt>
                <c:pt idx="595">
                  <c:v>0.11144028506385301</c:v>
                </c:pt>
                <c:pt idx="596">
                  <c:v>0.135491858069858</c:v>
                </c:pt>
                <c:pt idx="597">
                  <c:v>0.155193134193091</c:v>
                </c:pt>
                <c:pt idx="598">
                  <c:v>0.16951218099086801</c:v>
                </c:pt>
                <c:pt idx="599">
                  <c:v>0.18349594721822601</c:v>
                </c:pt>
                <c:pt idx="600">
                  <c:v>0.18595532428853201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7F-494E-9FC6-EADD866F4BAA}"/>
            </c:ext>
          </c:extLst>
        </c:ser>
        <c:ser>
          <c:idx val="1"/>
          <c:order val="1"/>
          <c:tx>
            <c:strRef>
              <c:f>'Export Data p chem lab 3 emily'!$C$1</c:f>
              <c:strCache>
                <c:ptCount val="1"/>
                <c:pt idx="0">
                  <c:v>5x10^-5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'Export Data p chem lab 3 emily'!$A$2:$A$603</c:f>
              <c:numCache>
                <c:formatCode>General</c:formatCode>
                <c:ptCount val="602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'Export Data p chem lab 3 emily'!$C$2:$C$603</c:f>
              <c:numCache>
                <c:formatCode>General</c:formatCode>
                <c:ptCount val="602"/>
                <c:pt idx="0">
                  <c:v>4.0640006447378602E-3</c:v>
                </c:pt>
                <c:pt idx="1">
                  <c:v>4.7619532285624096E-3</c:v>
                </c:pt>
                <c:pt idx="2">
                  <c:v>4.3703706598226203E-3</c:v>
                </c:pt>
                <c:pt idx="3">
                  <c:v>3.75505274387786E-3</c:v>
                </c:pt>
                <c:pt idx="4">
                  <c:v>4.0604993274855703E-3</c:v>
                </c:pt>
                <c:pt idx="5">
                  <c:v>4.2124667911901904E-3</c:v>
                </c:pt>
                <c:pt idx="6">
                  <c:v>5.0278833521262998E-3</c:v>
                </c:pt>
                <c:pt idx="7">
                  <c:v>4.1798735883874401E-3</c:v>
                </c:pt>
                <c:pt idx="8">
                  <c:v>4.5580476591798504E-3</c:v>
                </c:pt>
                <c:pt idx="9">
                  <c:v>3.67181962596519E-3</c:v>
                </c:pt>
                <c:pt idx="10">
                  <c:v>4.4940672629799798E-3</c:v>
                </c:pt>
                <c:pt idx="11">
                  <c:v>4.2415335229431398E-3</c:v>
                </c:pt>
                <c:pt idx="12">
                  <c:v>4.7668996446499001E-3</c:v>
                </c:pt>
                <c:pt idx="13">
                  <c:v>3.6875616807014E-3</c:v>
                </c:pt>
                <c:pt idx="14">
                  <c:v>4.4297301719217301E-3</c:v>
                </c:pt>
                <c:pt idx="15">
                  <c:v>4.1675112892420804E-3</c:v>
                </c:pt>
                <c:pt idx="16">
                  <c:v>4.04853235178453E-3</c:v>
                </c:pt>
                <c:pt idx="17">
                  <c:v>4.5253761974345897E-3</c:v>
                </c:pt>
                <c:pt idx="18">
                  <c:v>4.0164739785235803E-3</c:v>
                </c:pt>
                <c:pt idx="19">
                  <c:v>3.84908776060334E-3</c:v>
                </c:pt>
                <c:pt idx="20">
                  <c:v>4.8090380658706499E-3</c:v>
                </c:pt>
                <c:pt idx="21">
                  <c:v>4.1742020459372203E-3</c:v>
                </c:pt>
                <c:pt idx="22">
                  <c:v>4.1546527806276797E-3</c:v>
                </c:pt>
                <c:pt idx="23">
                  <c:v>3.9957561746384604E-3</c:v>
                </c:pt>
                <c:pt idx="24">
                  <c:v>4.66821751681115E-3</c:v>
                </c:pt>
                <c:pt idx="25">
                  <c:v>3.9038050895341802E-3</c:v>
                </c:pt>
                <c:pt idx="26">
                  <c:v>4.2826014391961799E-3</c:v>
                </c:pt>
                <c:pt idx="27">
                  <c:v>3.4131886327891498E-3</c:v>
                </c:pt>
                <c:pt idx="28">
                  <c:v>3.7571416094858302E-3</c:v>
                </c:pt>
                <c:pt idx="29">
                  <c:v>4.7218867175388198E-3</c:v>
                </c:pt>
                <c:pt idx="30">
                  <c:v>4.2240723392675096E-3</c:v>
                </c:pt>
                <c:pt idx="31">
                  <c:v>4.5333018746829597E-3</c:v>
                </c:pt>
                <c:pt idx="32">
                  <c:v>3.8745520083450801E-3</c:v>
                </c:pt>
                <c:pt idx="33">
                  <c:v>3.7807726014019499E-3</c:v>
                </c:pt>
                <c:pt idx="34">
                  <c:v>4.5827163720496096E-3</c:v>
                </c:pt>
                <c:pt idx="35">
                  <c:v>4.6021802691162596E-3</c:v>
                </c:pt>
                <c:pt idx="36">
                  <c:v>4.3833662998337998E-3</c:v>
                </c:pt>
                <c:pt idx="37">
                  <c:v>4.3060257455094899E-3</c:v>
                </c:pt>
                <c:pt idx="38">
                  <c:v>4.5509586064070599E-3</c:v>
                </c:pt>
                <c:pt idx="39">
                  <c:v>4.4900655317867801E-3</c:v>
                </c:pt>
                <c:pt idx="40">
                  <c:v>3.9417325531509503E-3</c:v>
                </c:pt>
                <c:pt idx="41">
                  <c:v>3.9538794452661204E-3</c:v>
                </c:pt>
                <c:pt idx="42">
                  <c:v>3.9207832278035301E-3</c:v>
                </c:pt>
                <c:pt idx="43">
                  <c:v>4.1551493419825797E-3</c:v>
                </c:pt>
                <c:pt idx="44">
                  <c:v>4.0036721923646804E-3</c:v>
                </c:pt>
                <c:pt idx="45">
                  <c:v>4.1525358675368503E-3</c:v>
                </c:pt>
                <c:pt idx="46">
                  <c:v>3.5843480550196102E-3</c:v>
                </c:pt>
                <c:pt idx="47">
                  <c:v>4.5032216886803497E-3</c:v>
                </c:pt>
                <c:pt idx="48">
                  <c:v>4.3268106466006701E-3</c:v>
                </c:pt>
                <c:pt idx="49">
                  <c:v>4.2154988413902698E-3</c:v>
                </c:pt>
                <c:pt idx="50">
                  <c:v>3.9323287409647302E-3</c:v>
                </c:pt>
                <c:pt idx="51">
                  <c:v>4.2223733094729002E-3</c:v>
                </c:pt>
                <c:pt idx="52">
                  <c:v>4.2642497961580903E-3</c:v>
                </c:pt>
                <c:pt idx="53">
                  <c:v>4.2091995194114898E-3</c:v>
                </c:pt>
                <c:pt idx="54">
                  <c:v>4.1326217087604101E-3</c:v>
                </c:pt>
                <c:pt idx="55">
                  <c:v>4.4678082096113198E-3</c:v>
                </c:pt>
                <c:pt idx="56">
                  <c:v>4.52995371615416E-3</c:v>
                </c:pt>
                <c:pt idx="57">
                  <c:v>4.3698738523282503E-3</c:v>
                </c:pt>
                <c:pt idx="58">
                  <c:v>4.0616228814385601E-3</c:v>
                </c:pt>
                <c:pt idx="59">
                  <c:v>4.0595848089720003E-3</c:v>
                </c:pt>
                <c:pt idx="60">
                  <c:v>3.9126336385998601E-3</c:v>
                </c:pt>
                <c:pt idx="61">
                  <c:v>3.7596743725119E-3</c:v>
                </c:pt>
                <c:pt idx="62">
                  <c:v>4.2814773134095601E-3</c:v>
                </c:pt>
                <c:pt idx="63">
                  <c:v>4.2734778046296896E-3</c:v>
                </c:pt>
                <c:pt idx="64">
                  <c:v>4.2477810331393601E-3</c:v>
                </c:pt>
                <c:pt idx="65">
                  <c:v>4.4037365059952103E-3</c:v>
                </c:pt>
                <c:pt idx="66">
                  <c:v>4.07492284559525E-3</c:v>
                </c:pt>
                <c:pt idx="67">
                  <c:v>4.1876884156821399E-3</c:v>
                </c:pt>
                <c:pt idx="68">
                  <c:v>4.1620751253255203E-3</c:v>
                </c:pt>
                <c:pt idx="69">
                  <c:v>4.4013830315629198E-3</c:v>
                </c:pt>
                <c:pt idx="70">
                  <c:v>4.5941748510052102E-3</c:v>
                </c:pt>
                <c:pt idx="71">
                  <c:v>4.2976074899917401E-3</c:v>
                </c:pt>
                <c:pt idx="72">
                  <c:v>4.04526631307533E-3</c:v>
                </c:pt>
                <c:pt idx="73">
                  <c:v>3.9129470815106697E-3</c:v>
                </c:pt>
                <c:pt idx="74">
                  <c:v>3.6756310827192901E-3</c:v>
                </c:pt>
                <c:pt idx="75">
                  <c:v>4.08989559122706E-3</c:v>
                </c:pt>
                <c:pt idx="76">
                  <c:v>4.2915684072045998E-3</c:v>
                </c:pt>
                <c:pt idx="77">
                  <c:v>3.9739944008261602E-3</c:v>
                </c:pt>
                <c:pt idx="78">
                  <c:v>4.5518218428081698E-3</c:v>
                </c:pt>
                <c:pt idx="79">
                  <c:v>4.0353899614564799E-3</c:v>
                </c:pt>
                <c:pt idx="80">
                  <c:v>3.87737275533411E-3</c:v>
                </c:pt>
                <c:pt idx="81">
                  <c:v>3.9251715314877599E-3</c:v>
                </c:pt>
                <c:pt idx="82">
                  <c:v>4.15196090526938E-3</c:v>
                </c:pt>
                <c:pt idx="83">
                  <c:v>4.1845781498457404E-3</c:v>
                </c:pt>
                <c:pt idx="84">
                  <c:v>4.4742158998929702E-3</c:v>
                </c:pt>
                <c:pt idx="85">
                  <c:v>3.8192899573324E-3</c:v>
                </c:pt>
                <c:pt idx="86">
                  <c:v>3.9606975271259202E-3</c:v>
                </c:pt>
                <c:pt idx="87">
                  <c:v>4.1819383618633896E-3</c:v>
                </c:pt>
                <c:pt idx="88">
                  <c:v>4.2350508458685997E-3</c:v>
                </c:pt>
                <c:pt idx="89">
                  <c:v>4.45679766466425E-3</c:v>
                </c:pt>
                <c:pt idx="90">
                  <c:v>4.1657340743212704E-3</c:v>
                </c:pt>
                <c:pt idx="91">
                  <c:v>4.5350805944003097E-3</c:v>
                </c:pt>
                <c:pt idx="92">
                  <c:v>4.5024370160592101E-3</c:v>
                </c:pt>
                <c:pt idx="93">
                  <c:v>4.0303996152334003E-3</c:v>
                </c:pt>
                <c:pt idx="94">
                  <c:v>4.2312867551983803E-3</c:v>
                </c:pt>
                <c:pt idx="95">
                  <c:v>4.4587591427352798E-3</c:v>
                </c:pt>
                <c:pt idx="96">
                  <c:v>4.0571025541425096E-3</c:v>
                </c:pt>
                <c:pt idx="97">
                  <c:v>4.5103099622728696E-3</c:v>
                </c:pt>
                <c:pt idx="98">
                  <c:v>4.3334777123791397E-3</c:v>
                </c:pt>
                <c:pt idx="99">
                  <c:v>4.2104802870195704E-3</c:v>
                </c:pt>
                <c:pt idx="100">
                  <c:v>4.0926132129732503E-3</c:v>
                </c:pt>
                <c:pt idx="101">
                  <c:v>4.2801701940606103E-3</c:v>
                </c:pt>
                <c:pt idx="102">
                  <c:v>4.1634341599253904E-3</c:v>
                </c:pt>
                <c:pt idx="103">
                  <c:v>4.2641190892311201E-3</c:v>
                </c:pt>
                <c:pt idx="104">
                  <c:v>4.0697230075806704E-3</c:v>
                </c:pt>
                <c:pt idx="105">
                  <c:v>3.9976110701388399E-3</c:v>
                </c:pt>
                <c:pt idx="106">
                  <c:v>4.52202810000738E-3</c:v>
                </c:pt>
                <c:pt idx="107">
                  <c:v>3.84908776060334E-3</c:v>
                </c:pt>
                <c:pt idx="108">
                  <c:v>4.1904066494431597E-3</c:v>
                </c:pt>
                <c:pt idx="109">
                  <c:v>4.2912024048861498E-3</c:v>
                </c:pt>
                <c:pt idx="110">
                  <c:v>3.9557602847432403E-3</c:v>
                </c:pt>
                <c:pt idx="111">
                  <c:v>4.3363537331368397E-3</c:v>
                </c:pt>
                <c:pt idx="112">
                  <c:v>4.2725105537494701E-3</c:v>
                </c:pt>
                <c:pt idx="113">
                  <c:v>4.1854667949546504E-3</c:v>
                </c:pt>
                <c:pt idx="114">
                  <c:v>4.1099384513827398E-3</c:v>
                </c:pt>
                <c:pt idx="115">
                  <c:v>4.1919748689674503E-3</c:v>
                </c:pt>
                <c:pt idx="116">
                  <c:v>4.2798826283317899E-3</c:v>
                </c:pt>
                <c:pt idx="117">
                  <c:v>4.2850326979422902E-3</c:v>
                </c:pt>
                <c:pt idx="118">
                  <c:v>3.9688741419278296E-3</c:v>
                </c:pt>
                <c:pt idx="119">
                  <c:v>4.1063844999774798E-3</c:v>
                </c:pt>
                <c:pt idx="120">
                  <c:v>4.1347123911901302E-3</c:v>
                </c:pt>
                <c:pt idx="121">
                  <c:v>4.0444040829541502E-3</c:v>
                </c:pt>
                <c:pt idx="122">
                  <c:v>4.3178690955326601E-3</c:v>
                </c:pt>
                <c:pt idx="123">
                  <c:v>4.1164976586547802E-3</c:v>
                </c:pt>
                <c:pt idx="124">
                  <c:v>4.1157659493487597E-3</c:v>
                </c:pt>
                <c:pt idx="125">
                  <c:v>4.2016718187895897E-3</c:v>
                </c:pt>
                <c:pt idx="126">
                  <c:v>4.2766148493347499E-3</c:v>
                </c:pt>
                <c:pt idx="127">
                  <c:v>4.3245621690645598E-3</c:v>
                </c:pt>
                <c:pt idx="128">
                  <c:v>4.0848523574712097E-3</c:v>
                </c:pt>
                <c:pt idx="129">
                  <c:v>4.4704758895888902E-3</c:v>
                </c:pt>
                <c:pt idx="130">
                  <c:v>4.2057231692290403E-3</c:v>
                </c:pt>
                <c:pt idx="131">
                  <c:v>4.0163694726190902E-3</c:v>
                </c:pt>
                <c:pt idx="132">
                  <c:v>4.1538426027938101E-3</c:v>
                </c:pt>
                <c:pt idx="133">
                  <c:v>4.1231353636757397E-3</c:v>
                </c:pt>
                <c:pt idx="134">
                  <c:v>4.5205894723223099E-3</c:v>
                </c:pt>
                <c:pt idx="135">
                  <c:v>4.3366936277575603E-3</c:v>
                </c:pt>
                <c:pt idx="136">
                  <c:v>4.4236107986781598E-3</c:v>
                </c:pt>
                <c:pt idx="137">
                  <c:v>4.3309416007861401E-3</c:v>
                </c:pt>
                <c:pt idx="138">
                  <c:v>4.3962577313740904E-3</c:v>
                </c:pt>
                <c:pt idx="139">
                  <c:v>4.25666885941893E-3</c:v>
                </c:pt>
                <c:pt idx="140">
                  <c:v>4.3218953852174899E-3</c:v>
                </c:pt>
                <c:pt idx="141">
                  <c:v>4.3054767238712797E-3</c:v>
                </c:pt>
                <c:pt idx="142">
                  <c:v>4.2772684031671298E-3</c:v>
                </c:pt>
                <c:pt idx="143">
                  <c:v>4.1602979326503297E-3</c:v>
                </c:pt>
                <c:pt idx="144">
                  <c:v>4.3604607650945901E-3</c:v>
                </c:pt>
                <c:pt idx="145">
                  <c:v>4.1854929316030298E-3</c:v>
                </c:pt>
                <c:pt idx="146">
                  <c:v>4.3119865965421502E-3</c:v>
                </c:pt>
                <c:pt idx="147">
                  <c:v>4.2628643047337303E-3</c:v>
                </c:pt>
                <c:pt idx="148">
                  <c:v>4.4582622341194297E-3</c:v>
                </c:pt>
                <c:pt idx="149">
                  <c:v>4.3502111910228699E-3</c:v>
                </c:pt>
                <c:pt idx="150">
                  <c:v>4.3497405531241796E-3</c:v>
                </c:pt>
                <c:pt idx="151">
                  <c:v>4.23408368056815E-3</c:v>
                </c:pt>
                <c:pt idx="152">
                  <c:v>4.4046517494964899E-3</c:v>
                </c:pt>
                <c:pt idx="153">
                  <c:v>4.3041956760812303E-3</c:v>
                </c:pt>
                <c:pt idx="154">
                  <c:v>4.2415073829219201E-3</c:v>
                </c:pt>
                <c:pt idx="155">
                  <c:v>4.4520116953498702E-3</c:v>
                </c:pt>
                <c:pt idx="156">
                  <c:v>4.4192174556771501E-3</c:v>
                </c:pt>
                <c:pt idx="157">
                  <c:v>4.3880207685023497E-3</c:v>
                </c:pt>
                <c:pt idx="158">
                  <c:v>4.2962218921453604E-3</c:v>
                </c:pt>
                <c:pt idx="159">
                  <c:v>4.31543765295604E-3</c:v>
                </c:pt>
                <c:pt idx="160">
                  <c:v>4.3674944137871499E-3</c:v>
                </c:pt>
                <c:pt idx="161">
                  <c:v>4.3025224764953298E-3</c:v>
                </c:pt>
                <c:pt idx="162">
                  <c:v>4.3546299828345902E-3</c:v>
                </c:pt>
                <c:pt idx="163">
                  <c:v>4.3122480392498103E-3</c:v>
                </c:pt>
                <c:pt idx="164">
                  <c:v>4.1660999709163199E-3</c:v>
                </c:pt>
                <c:pt idx="165">
                  <c:v>4.3577937608038804E-3</c:v>
                </c:pt>
                <c:pt idx="166">
                  <c:v>4.3860857586155398E-3</c:v>
                </c:pt>
                <c:pt idx="167">
                  <c:v>4.2803531905326302E-3</c:v>
                </c:pt>
                <c:pt idx="168">
                  <c:v>4.2716740141848899E-3</c:v>
                </c:pt>
                <c:pt idx="169">
                  <c:v>4.3756002468721602E-3</c:v>
                </c:pt>
                <c:pt idx="170">
                  <c:v>4.3484593747616998E-3</c:v>
                </c:pt>
                <c:pt idx="171">
                  <c:v>4.5118270247874901E-3</c:v>
                </c:pt>
                <c:pt idx="172">
                  <c:v>4.2392332070984601E-3</c:v>
                </c:pt>
                <c:pt idx="173">
                  <c:v>4.4741897458629304E-3</c:v>
                </c:pt>
                <c:pt idx="174">
                  <c:v>4.5325694627991299E-3</c:v>
                </c:pt>
                <c:pt idx="175">
                  <c:v>4.3508648556171503E-3</c:v>
                </c:pt>
                <c:pt idx="176">
                  <c:v>4.1901452800729901E-3</c:v>
                </c:pt>
                <c:pt idx="177">
                  <c:v>4.2912546909127597E-3</c:v>
                </c:pt>
                <c:pt idx="178">
                  <c:v>4.2766932757427002E-3</c:v>
                </c:pt>
                <c:pt idx="179">
                  <c:v>4.5536529560057399E-3</c:v>
                </c:pt>
                <c:pt idx="180">
                  <c:v>4.49809518651491E-3</c:v>
                </c:pt>
                <c:pt idx="181">
                  <c:v>4.5155150781740197E-3</c:v>
                </c:pt>
                <c:pt idx="182">
                  <c:v>4.2491926169278696E-3</c:v>
                </c:pt>
                <c:pt idx="183">
                  <c:v>4.1928635292115303E-3</c:v>
                </c:pt>
                <c:pt idx="184">
                  <c:v>4.4068483417691396E-3</c:v>
                </c:pt>
                <c:pt idx="185">
                  <c:v>4.5500953717217902E-3</c:v>
                </c:pt>
                <c:pt idx="186">
                  <c:v>4.46145292039026E-3</c:v>
                </c:pt>
                <c:pt idx="187">
                  <c:v>4.4749482133734902E-3</c:v>
                </c:pt>
                <c:pt idx="188">
                  <c:v>4.3343928078270304E-3</c:v>
                </c:pt>
                <c:pt idx="189">
                  <c:v>4.3158559646878699E-3</c:v>
                </c:pt>
                <c:pt idx="190">
                  <c:v>4.2390763678254598E-3</c:v>
                </c:pt>
                <c:pt idx="191">
                  <c:v>4.56008807219888E-3</c:v>
                </c:pt>
                <c:pt idx="192">
                  <c:v>4.1783054125596897E-3</c:v>
                </c:pt>
                <c:pt idx="193">
                  <c:v>4.46495747166855E-3</c:v>
                </c:pt>
                <c:pt idx="194">
                  <c:v>4.4459443127988496E-3</c:v>
                </c:pt>
                <c:pt idx="195">
                  <c:v>4.2864182600904398E-3</c:v>
                </c:pt>
                <c:pt idx="196">
                  <c:v>4.2687984217212602E-3</c:v>
                </c:pt>
                <c:pt idx="197">
                  <c:v>4.4581314687887003E-3</c:v>
                </c:pt>
                <c:pt idx="198">
                  <c:v>4.4057500442440702E-3</c:v>
                </c:pt>
                <c:pt idx="199">
                  <c:v>4.4158701765541503E-3</c:v>
                </c:pt>
                <c:pt idx="200">
                  <c:v>4.3396481075894796E-3</c:v>
                </c:pt>
                <c:pt idx="201">
                  <c:v>4.4756282198539603E-3</c:v>
                </c:pt>
                <c:pt idx="202">
                  <c:v>4.5517172080015E-3</c:v>
                </c:pt>
                <c:pt idx="203">
                  <c:v>4.3849613649390396E-3</c:v>
                </c:pt>
                <c:pt idx="204">
                  <c:v>4.4441659581146197E-3</c:v>
                </c:pt>
                <c:pt idx="205">
                  <c:v>4.3595717618445697E-3</c:v>
                </c:pt>
                <c:pt idx="206">
                  <c:v>4.4805452214736197E-3</c:v>
                </c:pt>
                <c:pt idx="207">
                  <c:v>4.5141810978017996E-3</c:v>
                </c:pt>
                <c:pt idx="208">
                  <c:v>4.4293902044794603E-3</c:v>
                </c:pt>
                <c:pt idx="209">
                  <c:v>4.4337574987949402E-3</c:v>
                </c:pt>
                <c:pt idx="210">
                  <c:v>4.48070214797392E-3</c:v>
                </c:pt>
                <c:pt idx="211">
                  <c:v>4.42316623218673E-3</c:v>
                </c:pt>
                <c:pt idx="212">
                  <c:v>4.3315690909354696E-3</c:v>
                </c:pt>
                <c:pt idx="213">
                  <c:v>4.4397201032626401E-3</c:v>
                </c:pt>
                <c:pt idx="214">
                  <c:v>4.2669162260550097E-3</c:v>
                </c:pt>
                <c:pt idx="215">
                  <c:v>4.4204203904137001E-3</c:v>
                </c:pt>
                <c:pt idx="216">
                  <c:v>4.3409815519724797E-3</c:v>
                </c:pt>
                <c:pt idx="217">
                  <c:v>4.3459754682953601E-3</c:v>
                </c:pt>
                <c:pt idx="218">
                  <c:v>4.4955581134402097E-3</c:v>
                </c:pt>
                <c:pt idx="219">
                  <c:v>4.4467550357332603E-3</c:v>
                </c:pt>
                <c:pt idx="220">
                  <c:v>4.4957412006916796E-3</c:v>
                </c:pt>
                <c:pt idx="221">
                  <c:v>4.4814606268580798E-3</c:v>
                </c:pt>
                <c:pt idx="222">
                  <c:v>4.5026724176966898E-3</c:v>
                </c:pt>
                <c:pt idx="223">
                  <c:v>4.3663177731720097E-3</c:v>
                </c:pt>
                <c:pt idx="224">
                  <c:v>4.4684097438616498E-3</c:v>
                </c:pt>
                <c:pt idx="225">
                  <c:v>4.3247974743078404E-3</c:v>
                </c:pt>
                <c:pt idx="226">
                  <c:v>4.48946396754065E-3</c:v>
                </c:pt>
                <c:pt idx="227">
                  <c:v>4.5991455180863098E-3</c:v>
                </c:pt>
                <c:pt idx="228">
                  <c:v>4.4334436797748298E-3</c:v>
                </c:pt>
                <c:pt idx="229">
                  <c:v>4.21500221102852E-3</c:v>
                </c:pt>
                <c:pt idx="230">
                  <c:v>4.3566694403732202E-3</c:v>
                </c:pt>
                <c:pt idx="231">
                  <c:v>4.50513106464731E-3</c:v>
                </c:pt>
                <c:pt idx="232">
                  <c:v>4.2761442911844203E-3</c:v>
                </c:pt>
                <c:pt idx="233">
                  <c:v>4.4890716434812204E-3</c:v>
                </c:pt>
                <c:pt idx="234">
                  <c:v>4.4706328124508197E-3</c:v>
                </c:pt>
                <c:pt idx="235">
                  <c:v>4.2662365462913399E-3</c:v>
                </c:pt>
                <c:pt idx="236">
                  <c:v>4.5462239160548902E-3</c:v>
                </c:pt>
                <c:pt idx="237">
                  <c:v>4.44066157460933E-3</c:v>
                </c:pt>
                <c:pt idx="238">
                  <c:v>4.37960092347896E-3</c:v>
                </c:pt>
                <c:pt idx="239">
                  <c:v>4.3802807806834999E-3</c:v>
                </c:pt>
                <c:pt idx="240">
                  <c:v>4.5323863600211702E-3</c:v>
                </c:pt>
                <c:pt idx="241">
                  <c:v>4.4518024738508201E-3</c:v>
                </c:pt>
                <c:pt idx="242">
                  <c:v>4.4285533626784498E-3</c:v>
                </c:pt>
                <c:pt idx="243">
                  <c:v>4.7045108821542198E-3</c:v>
                </c:pt>
                <c:pt idx="244">
                  <c:v>4.3009800013376204E-3</c:v>
                </c:pt>
                <c:pt idx="245">
                  <c:v>4.4648528577880603E-3</c:v>
                </c:pt>
                <c:pt idx="246">
                  <c:v>4.3098689164106398E-3</c:v>
                </c:pt>
                <c:pt idx="247">
                  <c:v>4.2998035409169402E-3</c:v>
                </c:pt>
                <c:pt idx="248">
                  <c:v>4.50510490875544E-3</c:v>
                </c:pt>
                <c:pt idx="249">
                  <c:v>4.3568001751574702E-3</c:v>
                </c:pt>
                <c:pt idx="250">
                  <c:v>4.7901930491414703E-3</c:v>
                </c:pt>
                <c:pt idx="251">
                  <c:v>4.4620021392442902E-3</c:v>
                </c:pt>
                <c:pt idx="252">
                  <c:v>4.4396154954612103E-3</c:v>
                </c:pt>
                <c:pt idx="253">
                  <c:v>4.4679128242037002E-3</c:v>
                </c:pt>
                <c:pt idx="254">
                  <c:v>4.3487731323785597E-3</c:v>
                </c:pt>
                <c:pt idx="255">
                  <c:v>4.5238329305699997E-3</c:v>
                </c:pt>
                <c:pt idx="256">
                  <c:v>4.5162213047357999E-3</c:v>
                </c:pt>
                <c:pt idx="257">
                  <c:v>4.5262655401523801E-3</c:v>
                </c:pt>
                <c:pt idx="258">
                  <c:v>4.3941134910778301E-3</c:v>
                </c:pt>
                <c:pt idx="259">
                  <c:v>4.5221850414976896E-3</c:v>
                </c:pt>
                <c:pt idx="260">
                  <c:v>4.6887319231113198E-3</c:v>
                </c:pt>
                <c:pt idx="261">
                  <c:v>4.4285010601194299E-3</c:v>
                </c:pt>
                <c:pt idx="262">
                  <c:v>4.6402734305376198E-3</c:v>
                </c:pt>
                <c:pt idx="263">
                  <c:v>4.4520640007403803E-3</c:v>
                </c:pt>
                <c:pt idx="264">
                  <c:v>4.4960550647309104E-3</c:v>
                </c:pt>
                <c:pt idx="265">
                  <c:v>4.4209695573794502E-3</c:v>
                </c:pt>
                <c:pt idx="266">
                  <c:v>4.51588126958121E-3</c:v>
                </c:pt>
                <c:pt idx="267">
                  <c:v>4.5326740929926296E-3</c:v>
                </c:pt>
                <c:pt idx="268">
                  <c:v>4.3197776567689104E-3</c:v>
                </c:pt>
                <c:pt idx="269">
                  <c:v>4.4663697615215199E-3</c:v>
                </c:pt>
                <c:pt idx="270">
                  <c:v>4.6359825503172504E-3</c:v>
                </c:pt>
                <c:pt idx="271">
                  <c:v>4.5752868349276899E-3</c:v>
                </c:pt>
                <c:pt idx="272">
                  <c:v>4.6155752856530197E-3</c:v>
                </c:pt>
                <c:pt idx="273">
                  <c:v>4.6346743635609202E-3</c:v>
                </c:pt>
                <c:pt idx="274">
                  <c:v>4.5642735648028301E-3</c:v>
                </c:pt>
                <c:pt idx="275">
                  <c:v>4.5584400455544001E-3</c:v>
                </c:pt>
                <c:pt idx="276">
                  <c:v>4.6839433971893199E-3</c:v>
                </c:pt>
                <c:pt idx="277">
                  <c:v>4.5376178983696702E-3</c:v>
                </c:pt>
                <c:pt idx="278">
                  <c:v>4.5310523278261402E-3</c:v>
                </c:pt>
                <c:pt idx="279">
                  <c:v>4.5050787528651401E-3</c:v>
                </c:pt>
                <c:pt idx="280">
                  <c:v>4.4370264604049799E-3</c:v>
                </c:pt>
                <c:pt idx="281">
                  <c:v>4.4287625729775302E-3</c:v>
                </c:pt>
                <c:pt idx="282">
                  <c:v>4.4490826035352704E-3</c:v>
                </c:pt>
                <c:pt idx="283">
                  <c:v>4.5032478444588103E-3</c:v>
                </c:pt>
                <c:pt idx="284">
                  <c:v>4.5056280268922101E-3</c:v>
                </c:pt>
                <c:pt idx="285">
                  <c:v>4.48540996935022E-3</c:v>
                </c:pt>
                <c:pt idx="286">
                  <c:v>4.6031482545090003E-3</c:v>
                </c:pt>
                <c:pt idx="287">
                  <c:v>4.5571844104037697E-3</c:v>
                </c:pt>
                <c:pt idx="288">
                  <c:v>4.5379579505436E-3</c:v>
                </c:pt>
                <c:pt idx="289">
                  <c:v>4.5606374158034396E-3</c:v>
                </c:pt>
                <c:pt idx="290">
                  <c:v>4.6260665929727203E-3</c:v>
                </c:pt>
                <c:pt idx="291">
                  <c:v>4.5395012676023999E-3</c:v>
                </c:pt>
                <c:pt idx="292">
                  <c:v>4.6125404410206298E-3</c:v>
                </c:pt>
                <c:pt idx="293">
                  <c:v>4.4994552730284699E-3</c:v>
                </c:pt>
                <c:pt idx="294">
                  <c:v>4.5151227305803799E-3</c:v>
                </c:pt>
                <c:pt idx="295">
                  <c:v>4.63224114667513E-3</c:v>
                </c:pt>
                <c:pt idx="296">
                  <c:v>4.6694211414416101E-3</c:v>
                </c:pt>
                <c:pt idx="297">
                  <c:v>4.5510632410309601E-3</c:v>
                </c:pt>
                <c:pt idx="298">
                  <c:v>4.5827425326161403E-3</c:v>
                </c:pt>
                <c:pt idx="299">
                  <c:v>4.5407568516283702E-3</c:v>
                </c:pt>
                <c:pt idx="300">
                  <c:v>4.5325956203451402E-3</c:v>
                </c:pt>
                <c:pt idx="301">
                  <c:v>4.5106238368411104E-3</c:v>
                </c:pt>
                <c:pt idx="302">
                  <c:v>4.6245491313485904E-3</c:v>
                </c:pt>
                <c:pt idx="303">
                  <c:v>4.5547516276301398E-3</c:v>
                </c:pt>
                <c:pt idx="304">
                  <c:v>4.5067788890110899E-3</c:v>
                </c:pt>
                <c:pt idx="305">
                  <c:v>4.5411753804436997E-3</c:v>
                </c:pt>
                <c:pt idx="306">
                  <c:v>4.59930248744711E-3</c:v>
                </c:pt>
                <c:pt idx="307">
                  <c:v>4.6652084698289697E-3</c:v>
                </c:pt>
                <c:pt idx="308">
                  <c:v>4.6292061855800802E-3</c:v>
                </c:pt>
                <c:pt idx="309">
                  <c:v>4.5720429923834802E-3</c:v>
                </c:pt>
                <c:pt idx="310">
                  <c:v>4.5511678756800702E-3</c:v>
                </c:pt>
                <c:pt idx="311">
                  <c:v>4.5727754708401501E-3</c:v>
                </c:pt>
                <c:pt idx="312">
                  <c:v>4.6595567509816896E-3</c:v>
                </c:pt>
                <c:pt idx="313">
                  <c:v>4.65257070016388E-3</c:v>
                </c:pt>
                <c:pt idx="314">
                  <c:v>4.6021279456429798E-3</c:v>
                </c:pt>
                <c:pt idx="315">
                  <c:v>4.6322149831267796E-3</c:v>
                </c:pt>
                <c:pt idx="316">
                  <c:v>4.6136130992002703E-3</c:v>
                </c:pt>
                <c:pt idx="317">
                  <c:v>4.6907467831334296E-3</c:v>
                </c:pt>
                <c:pt idx="318">
                  <c:v>4.5237544595200102E-3</c:v>
                </c:pt>
                <c:pt idx="319">
                  <c:v>4.4863253849886497E-3</c:v>
                </c:pt>
                <c:pt idx="320">
                  <c:v>4.5901983583015796E-3</c:v>
                </c:pt>
                <c:pt idx="321">
                  <c:v>4.6380756573237199E-3</c:v>
                </c:pt>
                <c:pt idx="322">
                  <c:v>4.6386774274551302E-3</c:v>
                </c:pt>
                <c:pt idx="323">
                  <c:v>4.5838412778334697E-3</c:v>
                </c:pt>
                <c:pt idx="324">
                  <c:v>4.6026250188936496E-3</c:v>
                </c:pt>
                <c:pt idx="325">
                  <c:v>4.6373692325812404E-3</c:v>
                </c:pt>
                <c:pt idx="326">
                  <c:v>4.7107650560752204E-3</c:v>
                </c:pt>
                <c:pt idx="327">
                  <c:v>4.5227343371603704E-3</c:v>
                </c:pt>
                <c:pt idx="328">
                  <c:v>4.6533033144507997E-3</c:v>
                </c:pt>
                <c:pt idx="329">
                  <c:v>4.5252977261057599E-3</c:v>
                </c:pt>
                <c:pt idx="330">
                  <c:v>4.6912962920345304E-3</c:v>
                </c:pt>
                <c:pt idx="331">
                  <c:v>4.7147426528715E-3</c:v>
                </c:pt>
                <c:pt idx="332">
                  <c:v>4.5795247947561001E-3</c:v>
                </c:pt>
                <c:pt idx="333">
                  <c:v>4.6166741139389601E-3</c:v>
                </c:pt>
                <c:pt idx="334">
                  <c:v>4.5542546091700596E-3</c:v>
                </c:pt>
                <c:pt idx="335">
                  <c:v>4.7396557982845398E-3</c:v>
                </c:pt>
                <c:pt idx="336">
                  <c:v>4.6526753592720602E-3</c:v>
                </c:pt>
                <c:pt idx="337">
                  <c:v>4.7207876230177604E-3</c:v>
                </c:pt>
                <c:pt idx="338">
                  <c:v>4.6931018261763997E-3</c:v>
                </c:pt>
                <c:pt idx="339">
                  <c:v>4.7003240378080098E-3</c:v>
                </c:pt>
                <c:pt idx="340">
                  <c:v>4.6593212642924899E-3</c:v>
                </c:pt>
                <c:pt idx="341">
                  <c:v>4.7361751994387897E-3</c:v>
                </c:pt>
                <c:pt idx="342">
                  <c:v>4.5830041383681398E-3</c:v>
                </c:pt>
                <c:pt idx="343">
                  <c:v>4.6931803278310999E-3</c:v>
                </c:pt>
                <c:pt idx="344">
                  <c:v>4.6953522125716303E-3</c:v>
                </c:pt>
                <c:pt idx="345">
                  <c:v>4.6970792612020303E-3</c:v>
                </c:pt>
                <c:pt idx="346">
                  <c:v>4.6645281664443499E-3</c:v>
                </c:pt>
                <c:pt idx="347">
                  <c:v>4.7661144954776703E-3</c:v>
                </c:pt>
                <c:pt idx="348">
                  <c:v>4.7588388473358703E-3</c:v>
                </c:pt>
                <c:pt idx="349">
                  <c:v>4.8723057208039499E-3</c:v>
                </c:pt>
                <c:pt idx="350">
                  <c:v>4.7384519789869101E-3</c:v>
                </c:pt>
                <c:pt idx="351">
                  <c:v>4.67625046609094E-3</c:v>
                </c:pt>
                <c:pt idx="352">
                  <c:v>4.7052174161180396E-3</c:v>
                </c:pt>
                <c:pt idx="353">
                  <c:v>4.6821117345676897E-3</c:v>
                </c:pt>
                <c:pt idx="354">
                  <c:v>4.7690980698836503E-3</c:v>
                </c:pt>
                <c:pt idx="355">
                  <c:v>4.6735291897586897E-3</c:v>
                </c:pt>
                <c:pt idx="356">
                  <c:v>4.6588241261457299E-3</c:v>
                </c:pt>
                <c:pt idx="357">
                  <c:v>4.7565619609077998E-3</c:v>
                </c:pt>
                <c:pt idx="358">
                  <c:v>4.7733117493544601E-3</c:v>
                </c:pt>
                <c:pt idx="359">
                  <c:v>4.6647374904491903E-3</c:v>
                </c:pt>
                <c:pt idx="360">
                  <c:v>4.64304682689468E-3</c:v>
                </c:pt>
                <c:pt idx="361">
                  <c:v>4.7712441623937703E-3</c:v>
                </c:pt>
                <c:pt idx="362">
                  <c:v>4.7577658304055496E-3</c:v>
                </c:pt>
                <c:pt idx="363">
                  <c:v>4.7241895912691701E-3</c:v>
                </c:pt>
                <c:pt idx="364">
                  <c:v>4.73421246802898E-3</c:v>
                </c:pt>
                <c:pt idx="365">
                  <c:v>4.7835189684697701E-3</c:v>
                </c:pt>
                <c:pt idx="366">
                  <c:v>4.7438953623799504E-3</c:v>
                </c:pt>
                <c:pt idx="367">
                  <c:v>4.7007165527508101E-3</c:v>
                </c:pt>
                <c:pt idx="368">
                  <c:v>4.7248438189880504E-3</c:v>
                </c:pt>
                <c:pt idx="369">
                  <c:v>4.7267018310836496E-3</c:v>
                </c:pt>
                <c:pt idx="370">
                  <c:v>4.7517203455391399E-3</c:v>
                </c:pt>
                <c:pt idx="371">
                  <c:v>4.6823995667537796E-3</c:v>
                </c:pt>
                <c:pt idx="372">
                  <c:v>4.8827246959642296E-3</c:v>
                </c:pt>
                <c:pt idx="373">
                  <c:v>4.79123997306285E-3</c:v>
                </c:pt>
                <c:pt idx="374">
                  <c:v>4.7961867227261602E-3</c:v>
                </c:pt>
                <c:pt idx="375">
                  <c:v>4.7664285549762304E-3</c:v>
                </c:pt>
                <c:pt idx="376">
                  <c:v>4.7729976848782897E-3</c:v>
                </c:pt>
                <c:pt idx="377">
                  <c:v>4.80071474932373E-3</c:v>
                </c:pt>
                <c:pt idx="378">
                  <c:v>4.7799856731659401E-3</c:v>
                </c:pt>
                <c:pt idx="379">
                  <c:v>4.7706683804354701E-3</c:v>
                </c:pt>
                <c:pt idx="380">
                  <c:v>4.8315746387108099E-3</c:v>
                </c:pt>
                <c:pt idx="381">
                  <c:v>4.7731808891284498E-3</c:v>
                </c:pt>
                <c:pt idx="382">
                  <c:v>4.7101370178059499E-3</c:v>
                </c:pt>
                <c:pt idx="383">
                  <c:v>4.7857436506309296E-3</c:v>
                </c:pt>
                <c:pt idx="384">
                  <c:v>4.7073108568332998E-3</c:v>
                </c:pt>
                <c:pt idx="385">
                  <c:v>4.7382687893863101E-3</c:v>
                </c:pt>
                <c:pt idx="386">
                  <c:v>4.7438430218301603E-3</c:v>
                </c:pt>
                <c:pt idx="387">
                  <c:v>4.83194109671239E-3</c:v>
                </c:pt>
                <c:pt idx="388">
                  <c:v>4.8665465955720901E-3</c:v>
                </c:pt>
                <c:pt idx="389">
                  <c:v>4.8579865823676696E-3</c:v>
                </c:pt>
                <c:pt idx="390">
                  <c:v>4.9238271113074003E-3</c:v>
                </c:pt>
                <c:pt idx="391">
                  <c:v>4.9209471975154503E-3</c:v>
                </c:pt>
                <c:pt idx="392">
                  <c:v>4.9097680767434503E-3</c:v>
                </c:pt>
                <c:pt idx="393">
                  <c:v>4.8014999610513599E-3</c:v>
                </c:pt>
                <c:pt idx="394">
                  <c:v>4.7269896928237099E-3</c:v>
                </c:pt>
                <c:pt idx="395">
                  <c:v>4.7650414605711899E-3</c:v>
                </c:pt>
                <c:pt idx="396">
                  <c:v>4.7005333790666902E-3</c:v>
                </c:pt>
                <c:pt idx="397">
                  <c:v>4.8456311421740499E-3</c:v>
                </c:pt>
                <c:pt idx="398">
                  <c:v>4.7893031657925801E-3</c:v>
                </c:pt>
                <c:pt idx="399">
                  <c:v>4.86468798509324E-3</c:v>
                </c:pt>
                <c:pt idx="400">
                  <c:v>4.8003744913493098E-3</c:v>
                </c:pt>
                <c:pt idx="401">
                  <c:v>4.7320403889420702E-3</c:v>
                </c:pt>
                <c:pt idx="402">
                  <c:v>4.7477685805694496E-3</c:v>
                </c:pt>
                <c:pt idx="403">
                  <c:v>4.7179090553115602E-3</c:v>
                </c:pt>
                <c:pt idx="404">
                  <c:v>4.84924350146236E-3</c:v>
                </c:pt>
                <c:pt idx="405">
                  <c:v>4.9445106896449202E-3</c:v>
                </c:pt>
                <c:pt idx="406">
                  <c:v>4.8296900024442204E-3</c:v>
                </c:pt>
                <c:pt idx="407">
                  <c:v>4.8417046987659397E-3</c:v>
                </c:pt>
                <c:pt idx="408">
                  <c:v>4.8224918141977898E-3</c:v>
                </c:pt>
                <c:pt idx="409">
                  <c:v>4.8249522723959604E-3</c:v>
                </c:pt>
                <c:pt idx="410">
                  <c:v>4.8691643703009102E-3</c:v>
                </c:pt>
                <c:pt idx="411">
                  <c:v>4.9061028538842002E-3</c:v>
                </c:pt>
                <c:pt idx="412">
                  <c:v>4.8703161961803996E-3</c:v>
                </c:pt>
                <c:pt idx="413">
                  <c:v>4.92825174334275E-3</c:v>
                </c:pt>
                <c:pt idx="414">
                  <c:v>4.9894157725756698E-3</c:v>
                </c:pt>
                <c:pt idx="415">
                  <c:v>4.9918248062069404E-3</c:v>
                </c:pt>
                <c:pt idx="416">
                  <c:v>5.2228922831388802E-3</c:v>
                </c:pt>
                <c:pt idx="417">
                  <c:v>5.1326455666219203E-3</c:v>
                </c:pt>
                <c:pt idx="418">
                  <c:v>5.1489383615787396E-3</c:v>
                </c:pt>
                <c:pt idx="419">
                  <c:v>5.1447210360861598E-3</c:v>
                </c:pt>
                <c:pt idx="420">
                  <c:v>5.3282780756326899E-3</c:v>
                </c:pt>
                <c:pt idx="421">
                  <c:v>5.72376828622298E-3</c:v>
                </c:pt>
                <c:pt idx="422">
                  <c:v>5.8234251704194903E-3</c:v>
                </c:pt>
                <c:pt idx="423">
                  <c:v>5.8111471725242198E-3</c:v>
                </c:pt>
                <c:pt idx="424">
                  <c:v>5.8325551887501402E-3</c:v>
                </c:pt>
                <c:pt idx="425">
                  <c:v>6.45523965128418E-3</c:v>
                </c:pt>
                <c:pt idx="426">
                  <c:v>7.8930228269134105E-3</c:v>
                </c:pt>
                <c:pt idx="427">
                  <c:v>9.73961081751289E-3</c:v>
                </c:pt>
                <c:pt idx="428">
                  <c:v>1.0292402144521999E-2</c:v>
                </c:pt>
                <c:pt idx="429">
                  <c:v>9.0430019510295695E-3</c:v>
                </c:pt>
                <c:pt idx="430">
                  <c:v>7.8413061534064396E-3</c:v>
                </c:pt>
                <c:pt idx="431">
                  <c:v>7.9332511644867806E-3</c:v>
                </c:pt>
                <c:pt idx="432">
                  <c:v>9.3694899874288695E-3</c:v>
                </c:pt>
                <c:pt idx="433">
                  <c:v>1.18945868599084E-2</c:v>
                </c:pt>
                <c:pt idx="434">
                  <c:v>1.42039414329342E-2</c:v>
                </c:pt>
                <c:pt idx="435">
                  <c:v>1.6218156337208502E-2</c:v>
                </c:pt>
                <c:pt idx="436">
                  <c:v>1.8403279131963001E-2</c:v>
                </c:pt>
                <c:pt idx="437">
                  <c:v>2.0481095707001101E-2</c:v>
                </c:pt>
                <c:pt idx="438">
                  <c:v>2.0330327239148901E-2</c:v>
                </c:pt>
                <c:pt idx="439">
                  <c:v>1.7145440008166101E-2</c:v>
                </c:pt>
                <c:pt idx="440">
                  <c:v>1.4712665125722399E-2</c:v>
                </c:pt>
                <c:pt idx="441">
                  <c:v>1.6945758296994101E-2</c:v>
                </c:pt>
                <c:pt idx="442">
                  <c:v>2.0592937480532598E-2</c:v>
                </c:pt>
                <c:pt idx="443">
                  <c:v>2.1713377600582399E-2</c:v>
                </c:pt>
                <c:pt idx="444">
                  <c:v>2.0350645508785702E-2</c:v>
                </c:pt>
                <c:pt idx="445">
                  <c:v>2.0307731401480601E-2</c:v>
                </c:pt>
                <c:pt idx="446">
                  <c:v>2.25530594011361E-2</c:v>
                </c:pt>
                <c:pt idx="447">
                  <c:v>2.6816716513518499E-2</c:v>
                </c:pt>
                <c:pt idx="448">
                  <c:v>3.1112802842966199E-2</c:v>
                </c:pt>
                <c:pt idx="449">
                  <c:v>3.2019387125998597E-2</c:v>
                </c:pt>
                <c:pt idx="450">
                  <c:v>3.0862265119772799E-2</c:v>
                </c:pt>
                <c:pt idx="451">
                  <c:v>3.0958882388442899E-2</c:v>
                </c:pt>
                <c:pt idx="452">
                  <c:v>3.3505460323591002E-2</c:v>
                </c:pt>
                <c:pt idx="453">
                  <c:v>3.9275971300172997E-2</c:v>
                </c:pt>
                <c:pt idx="454">
                  <c:v>4.9795850371446598E-2</c:v>
                </c:pt>
                <c:pt idx="455">
                  <c:v>6.5205428771326707E-2</c:v>
                </c:pt>
                <c:pt idx="456">
                  <c:v>8.5692546679232998E-2</c:v>
                </c:pt>
                <c:pt idx="457">
                  <c:v>0.119084754519918</c:v>
                </c:pt>
                <c:pt idx="458">
                  <c:v>0.17337640311746599</c:v>
                </c:pt>
                <c:pt idx="459">
                  <c:v>0.26448188269454498</c:v>
                </c:pt>
                <c:pt idx="460">
                  <c:v>0.41573035651499102</c:v>
                </c:pt>
                <c:pt idx="461">
                  <c:v>0.65679441817828399</c:v>
                </c:pt>
                <c:pt idx="462">
                  <c:v>1.0446578859750599</c:v>
                </c:pt>
                <c:pt idx="463">
                  <c:v>1.6476419429129101</c:v>
                </c:pt>
                <c:pt idx="464">
                  <c:v>2.3669363276000599</c:v>
                </c:pt>
                <c:pt idx="465">
                  <c:v>2.33351737379457</c:v>
                </c:pt>
                <c:pt idx="466">
                  <c:v>1.7830599548880699</c:v>
                </c:pt>
                <c:pt idx="467">
                  <c:v>1.42826360488191</c:v>
                </c:pt>
                <c:pt idx="468">
                  <c:v>1.25454957490604</c:v>
                </c:pt>
                <c:pt idx="469">
                  <c:v>1.13107389782298</c:v>
                </c:pt>
                <c:pt idx="470">
                  <c:v>0.91591748593</c:v>
                </c:pt>
                <c:pt idx="471">
                  <c:v>0.68690744121272695</c:v>
                </c:pt>
                <c:pt idx="472">
                  <c:v>0.55508866090265696</c:v>
                </c:pt>
                <c:pt idx="473">
                  <c:v>0.52449078795831705</c:v>
                </c:pt>
                <c:pt idx="474">
                  <c:v>0.55961604665893405</c:v>
                </c:pt>
                <c:pt idx="475">
                  <c:v>0.64221748661949696</c:v>
                </c:pt>
                <c:pt idx="476">
                  <c:v>0.77787172013186701</c:v>
                </c:pt>
                <c:pt idx="477">
                  <c:v>0.986645959941023</c:v>
                </c:pt>
                <c:pt idx="478">
                  <c:v>1.2280938917656401</c:v>
                </c:pt>
                <c:pt idx="479">
                  <c:v>1.4526506228689999</c:v>
                </c:pt>
                <c:pt idx="480">
                  <c:v>1.56037063313334</c:v>
                </c:pt>
                <c:pt idx="481">
                  <c:v>1.4750845829647901</c:v>
                </c:pt>
                <c:pt idx="482">
                  <c:v>1.2277386942948401</c:v>
                </c:pt>
                <c:pt idx="483">
                  <c:v>0.96605140091353903</c:v>
                </c:pt>
                <c:pt idx="484">
                  <c:v>0.79617417507015598</c:v>
                </c:pt>
                <c:pt idx="485">
                  <c:v>0.68169677932615902</c:v>
                </c:pt>
                <c:pt idx="486">
                  <c:v>0.573527489041043</c:v>
                </c:pt>
                <c:pt idx="487">
                  <c:v>0.494869608092536</c:v>
                </c:pt>
                <c:pt idx="488">
                  <c:v>0.45665007850259098</c:v>
                </c:pt>
                <c:pt idx="489">
                  <c:v>0.45687916436195303</c:v>
                </c:pt>
                <c:pt idx="490">
                  <c:v>0.488047405548304</c:v>
                </c:pt>
                <c:pt idx="491">
                  <c:v>0.53333658117757798</c:v>
                </c:pt>
                <c:pt idx="492">
                  <c:v>0.57950607900220097</c:v>
                </c:pt>
                <c:pt idx="493">
                  <c:v>0.61080662211681203</c:v>
                </c:pt>
                <c:pt idx="494">
                  <c:v>0.61074088614702504</c:v>
                </c:pt>
                <c:pt idx="495">
                  <c:v>0.56663453234171102</c:v>
                </c:pt>
                <c:pt idx="496">
                  <c:v>0.48508545735122599</c:v>
                </c:pt>
                <c:pt idx="497">
                  <c:v>0.404579149937286</c:v>
                </c:pt>
                <c:pt idx="498">
                  <c:v>0.34340426950966302</c:v>
                </c:pt>
                <c:pt idx="499">
                  <c:v>0.29507672779704502</c:v>
                </c:pt>
                <c:pt idx="500">
                  <c:v>0.26061991362597903</c:v>
                </c:pt>
                <c:pt idx="501">
                  <c:v>0.241983809519319</c:v>
                </c:pt>
                <c:pt idx="502">
                  <c:v>0.23519746460662599</c:v>
                </c:pt>
                <c:pt idx="503">
                  <c:v>0.234508506187246</c:v>
                </c:pt>
                <c:pt idx="504">
                  <c:v>0.23617618867916201</c:v>
                </c:pt>
                <c:pt idx="505">
                  <c:v>0.23646826429724499</c:v>
                </c:pt>
                <c:pt idx="506">
                  <c:v>0.23140916601574599</c:v>
                </c:pt>
                <c:pt idx="507">
                  <c:v>0.21902355750008301</c:v>
                </c:pt>
                <c:pt idx="508">
                  <c:v>0.201799809024553</c:v>
                </c:pt>
                <c:pt idx="509">
                  <c:v>0.183680791417659</c:v>
                </c:pt>
                <c:pt idx="510">
                  <c:v>0.16637136047482301</c:v>
                </c:pt>
                <c:pt idx="511">
                  <c:v>0.15350154103130001</c:v>
                </c:pt>
                <c:pt idx="512">
                  <c:v>0.14546261881807601</c:v>
                </c:pt>
                <c:pt idx="513">
                  <c:v>0.139799357171942</c:v>
                </c:pt>
                <c:pt idx="514">
                  <c:v>0.13675865925269901</c:v>
                </c:pt>
                <c:pt idx="515">
                  <c:v>0.13620611758832599</c:v>
                </c:pt>
                <c:pt idx="516">
                  <c:v>0.137506909984251</c:v>
                </c:pt>
                <c:pt idx="517">
                  <c:v>0.14005676778956899</c:v>
                </c:pt>
                <c:pt idx="518">
                  <c:v>0.14591773722429399</c:v>
                </c:pt>
                <c:pt idx="519">
                  <c:v>0.158400680754683</c:v>
                </c:pt>
                <c:pt idx="520">
                  <c:v>0.18477103151087099</c:v>
                </c:pt>
                <c:pt idx="521">
                  <c:v>0.236251865047784</c:v>
                </c:pt>
                <c:pt idx="522">
                  <c:v>0.32775778404147798</c:v>
                </c:pt>
                <c:pt idx="523">
                  <c:v>0.49529638918212998</c:v>
                </c:pt>
                <c:pt idx="524">
                  <c:v>0.80086488021050595</c:v>
                </c:pt>
                <c:pt idx="525">
                  <c:v>1.3367824425494801</c:v>
                </c:pt>
                <c:pt idx="526">
                  <c:v>2.0713127549569599</c:v>
                </c:pt>
                <c:pt idx="527">
                  <c:v>2.25118381985365</c:v>
                </c:pt>
                <c:pt idx="528">
                  <c:v>1.8074038510799699</c:v>
                </c:pt>
                <c:pt idx="529">
                  <c:v>1.4148630942134299</c:v>
                </c:pt>
                <c:pt idx="530">
                  <c:v>1.1647904448383399</c:v>
                </c:pt>
                <c:pt idx="531">
                  <c:v>0.96835518773699802</c:v>
                </c:pt>
                <c:pt idx="532">
                  <c:v>0.82687909145272798</c:v>
                </c:pt>
                <c:pt idx="533">
                  <c:v>0.77324417649378197</c:v>
                </c:pt>
                <c:pt idx="534">
                  <c:v>0.82194712118902002</c:v>
                </c:pt>
                <c:pt idx="535">
                  <c:v>0.97657592037580199</c:v>
                </c:pt>
                <c:pt idx="536">
                  <c:v>1.1771852598824999</c:v>
                </c:pt>
                <c:pt idx="537">
                  <c:v>1.31302374970713</c:v>
                </c:pt>
                <c:pt idx="538">
                  <c:v>1.2625501116114599</c:v>
                </c:pt>
                <c:pt idx="539">
                  <c:v>1.1422467196642501</c:v>
                </c:pt>
                <c:pt idx="540">
                  <c:v>0.99758042197319896</c:v>
                </c:pt>
                <c:pt idx="541">
                  <c:v>0.81065559174209501</c:v>
                </c:pt>
                <c:pt idx="542">
                  <c:v>0.67458997372721397</c:v>
                </c:pt>
                <c:pt idx="543">
                  <c:v>0.59414828000493003</c:v>
                </c:pt>
                <c:pt idx="544">
                  <c:v>0.56142891751367996</c:v>
                </c:pt>
                <c:pt idx="545">
                  <c:v>0.57170271383259696</c:v>
                </c:pt>
                <c:pt idx="546">
                  <c:v>0.60256249560078801</c:v>
                </c:pt>
                <c:pt idx="547">
                  <c:v>0.61646816421248496</c:v>
                </c:pt>
                <c:pt idx="548">
                  <c:v>0.59945288361001603</c:v>
                </c:pt>
                <c:pt idx="549">
                  <c:v>0.55043607096109604</c:v>
                </c:pt>
                <c:pt idx="550">
                  <c:v>0.50886661861643601</c:v>
                </c:pt>
                <c:pt idx="551">
                  <c:v>0.49761518593489501</c:v>
                </c:pt>
                <c:pt idx="552">
                  <c:v>0.49215197069790101</c:v>
                </c:pt>
                <c:pt idx="553">
                  <c:v>0.56111003120172698</c:v>
                </c:pt>
                <c:pt idx="554">
                  <c:v>0.77635728375815605</c:v>
                </c:pt>
                <c:pt idx="555">
                  <c:v>1.20070412997149</c:v>
                </c:pt>
                <c:pt idx="556">
                  <c:v>1.7979345929902699</c:v>
                </c:pt>
                <c:pt idx="557">
                  <c:v>2.4213118364401001</c:v>
                </c:pt>
                <c:pt idx="558">
                  <c:v>3.0806396763262902</c:v>
                </c:pt>
                <c:pt idx="559">
                  <c:v>3.2669346289783201</c:v>
                </c:pt>
                <c:pt idx="560">
                  <c:v>3.06447558557036</c:v>
                </c:pt>
                <c:pt idx="561">
                  <c:v>2.81001006899952</c:v>
                </c:pt>
                <c:pt idx="562">
                  <c:v>2.4635676045650698</c:v>
                </c:pt>
                <c:pt idx="563">
                  <c:v>2.16329881432643</c:v>
                </c:pt>
                <c:pt idx="564">
                  <c:v>1.9903459061017199</c:v>
                </c:pt>
                <c:pt idx="565">
                  <c:v>1.96807377176904</c:v>
                </c:pt>
                <c:pt idx="566">
                  <c:v>2.0402997621291599</c:v>
                </c:pt>
                <c:pt idx="567">
                  <c:v>2.1875948192701902</c:v>
                </c:pt>
                <c:pt idx="568">
                  <c:v>2.11658202534149</c:v>
                </c:pt>
                <c:pt idx="569">
                  <c:v>1.8129989663371699</c:v>
                </c:pt>
                <c:pt idx="570">
                  <c:v>1.63551329147548</c:v>
                </c:pt>
                <c:pt idx="571">
                  <c:v>1.50046323199889</c:v>
                </c:pt>
                <c:pt idx="572">
                  <c:v>1.27594098464366</c:v>
                </c:pt>
                <c:pt idx="573">
                  <c:v>1.0920740050119699</c:v>
                </c:pt>
                <c:pt idx="574">
                  <c:v>0.97409685352934705</c:v>
                </c:pt>
                <c:pt idx="575">
                  <c:v>0.89375437128858604</c:v>
                </c:pt>
                <c:pt idx="576">
                  <c:v>0.830845921892298</c:v>
                </c:pt>
                <c:pt idx="577">
                  <c:v>0.76647036643654598</c:v>
                </c:pt>
                <c:pt idx="578">
                  <c:v>0.69295443908297705</c:v>
                </c:pt>
                <c:pt idx="579">
                  <c:v>0.61176717386649104</c:v>
                </c:pt>
                <c:pt idx="580">
                  <c:v>0.54057090563147803</c:v>
                </c:pt>
                <c:pt idx="581">
                  <c:v>0.47935135195152301</c:v>
                </c:pt>
                <c:pt idx="582">
                  <c:v>0.43174730595437999</c:v>
                </c:pt>
                <c:pt idx="583">
                  <c:v>0.40083448808906103</c:v>
                </c:pt>
                <c:pt idx="584">
                  <c:v>0.37361923697169502</c:v>
                </c:pt>
                <c:pt idx="585">
                  <c:v>0.35633514218340501</c:v>
                </c:pt>
                <c:pt idx="586">
                  <c:v>0.35037546226379801</c:v>
                </c:pt>
                <c:pt idx="587">
                  <c:v>0.36399006298849201</c:v>
                </c:pt>
                <c:pt idx="588">
                  <c:v>0.40961518182429801</c:v>
                </c:pt>
                <c:pt idx="589">
                  <c:v>0.47878073488339201</c:v>
                </c:pt>
                <c:pt idx="590">
                  <c:v>0.58419224931054303</c:v>
                </c:pt>
                <c:pt idx="591">
                  <c:v>0.70404791504068398</c:v>
                </c:pt>
                <c:pt idx="592">
                  <c:v>0.79253067149509004</c:v>
                </c:pt>
                <c:pt idx="593">
                  <c:v>0.82839895468771396</c:v>
                </c:pt>
                <c:pt idx="594">
                  <c:v>0.90628185658030302</c:v>
                </c:pt>
                <c:pt idx="595">
                  <c:v>1.0724361391944901</c:v>
                </c:pt>
                <c:pt idx="596">
                  <c:v>1.2593463108930201</c:v>
                </c:pt>
                <c:pt idx="597">
                  <c:v>1.4280149818211101</c:v>
                </c:pt>
                <c:pt idx="598">
                  <c:v>1.4542563006387299</c:v>
                </c:pt>
                <c:pt idx="599">
                  <c:v>1.5036764629767401</c:v>
                </c:pt>
                <c:pt idx="600">
                  <c:v>1.45320700841408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7F-494E-9FC6-EADD866F4BAA}"/>
            </c:ext>
          </c:extLst>
        </c:ser>
        <c:ser>
          <c:idx val="2"/>
          <c:order val="2"/>
          <c:tx>
            <c:strRef>
              <c:f>'Export Data p chem lab 3 emily'!$D$1</c:f>
              <c:strCache>
                <c:ptCount val="1"/>
                <c:pt idx="0">
                  <c:v>5x10^-4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'Export Data p chem lab 3 emily'!$A$2:$A$603</c:f>
              <c:numCache>
                <c:formatCode>General</c:formatCode>
                <c:ptCount val="602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'Export Data p chem lab 3 emily'!$D$2:$D$603</c:f>
              <c:numCache>
                <c:formatCode>General</c:formatCode>
                <c:ptCount val="602"/>
                <c:pt idx="0">
                  <c:v>8.8161252638267198E-4</c:v>
                </c:pt>
                <c:pt idx="1">
                  <c:v>2.71885726234747E-3</c:v>
                </c:pt>
                <c:pt idx="2">
                  <c:v>1.50481858286028E-3</c:v>
                </c:pt>
                <c:pt idx="3">
                  <c:v>1.32154591078185E-3</c:v>
                </c:pt>
                <c:pt idx="4">
                  <c:v>7.0122130358068904E-4</c:v>
                </c:pt>
                <c:pt idx="5">
                  <c:v>1.1696001771696401E-3</c:v>
                </c:pt>
                <c:pt idx="6">
                  <c:v>2.2925999301594102E-3</c:v>
                </c:pt>
                <c:pt idx="7">
                  <c:v>1.4748694972957499E-3</c:v>
                </c:pt>
                <c:pt idx="8">
                  <c:v>1.5107670859368101E-3</c:v>
                </c:pt>
                <c:pt idx="9">
                  <c:v>1.2414517081955399E-3</c:v>
                </c:pt>
                <c:pt idx="10">
                  <c:v>1.4355206292815501E-3</c:v>
                </c:pt>
                <c:pt idx="11">
                  <c:v>1.2845994886454199E-3</c:v>
                </c:pt>
                <c:pt idx="12">
                  <c:v>1.46684359716525E-3</c:v>
                </c:pt>
                <c:pt idx="13">
                  <c:v>1.57212714308089E-3</c:v>
                </c:pt>
                <c:pt idx="14">
                  <c:v>1.9168865819186099E-3</c:v>
                </c:pt>
                <c:pt idx="15">
                  <c:v>1.4581944921963001E-3</c:v>
                </c:pt>
                <c:pt idx="16">
                  <c:v>1.8482247523030099E-3</c:v>
                </c:pt>
                <c:pt idx="17">
                  <c:v>2.5557980109189998E-3</c:v>
                </c:pt>
                <c:pt idx="18">
                  <c:v>1.1159009968757399E-3</c:v>
                </c:pt>
                <c:pt idx="19">
                  <c:v>1.8368904846978E-3</c:v>
                </c:pt>
                <c:pt idx="20">
                  <c:v>1.01251827700531E-3</c:v>
                </c:pt>
                <c:pt idx="21">
                  <c:v>1.3237529293678E-3</c:v>
                </c:pt>
                <c:pt idx="22">
                  <c:v>1.6189713284758399E-3</c:v>
                </c:pt>
                <c:pt idx="23">
                  <c:v>1.9187846208278301E-3</c:v>
                </c:pt>
                <c:pt idx="24">
                  <c:v>1.4261968985488801E-3</c:v>
                </c:pt>
                <c:pt idx="25">
                  <c:v>1.2154145380286899E-3</c:v>
                </c:pt>
                <c:pt idx="26">
                  <c:v>1.9405736616776199E-3</c:v>
                </c:pt>
                <c:pt idx="27">
                  <c:v>1.3327628745369901E-3</c:v>
                </c:pt>
                <c:pt idx="28">
                  <c:v>1.2460466649768999E-3</c:v>
                </c:pt>
                <c:pt idx="29">
                  <c:v>1.6216215665175E-3</c:v>
                </c:pt>
                <c:pt idx="30">
                  <c:v>1.7393136367655499E-3</c:v>
                </c:pt>
                <c:pt idx="31">
                  <c:v>1.62211524009645E-3</c:v>
                </c:pt>
                <c:pt idx="32">
                  <c:v>1.1319659328050901E-3</c:v>
                </c:pt>
                <c:pt idx="33">
                  <c:v>1.48835022644464E-3</c:v>
                </c:pt>
                <c:pt idx="34">
                  <c:v>1.73983343402398E-3</c:v>
                </c:pt>
                <c:pt idx="35">
                  <c:v>1.2197755903002199E-3</c:v>
                </c:pt>
                <c:pt idx="36">
                  <c:v>1.4632852358272201E-3</c:v>
                </c:pt>
                <c:pt idx="37">
                  <c:v>1.5044289457639801E-3</c:v>
                </c:pt>
                <c:pt idx="38">
                  <c:v>1.6663142909809101E-3</c:v>
                </c:pt>
                <c:pt idx="39">
                  <c:v>1.57020463886438E-3</c:v>
                </c:pt>
                <c:pt idx="40">
                  <c:v>1.52297605926179E-3</c:v>
                </c:pt>
                <c:pt idx="41">
                  <c:v>1.18782151408241E-3</c:v>
                </c:pt>
                <c:pt idx="42">
                  <c:v>2.0206408745272199E-3</c:v>
                </c:pt>
                <c:pt idx="43">
                  <c:v>2.1153935764544399E-3</c:v>
                </c:pt>
                <c:pt idx="44">
                  <c:v>1.71470194869974E-3</c:v>
                </c:pt>
                <c:pt idx="45">
                  <c:v>1.1094388558377101E-3</c:v>
                </c:pt>
                <c:pt idx="46">
                  <c:v>9.9814421508667207E-4</c:v>
                </c:pt>
                <c:pt idx="47">
                  <c:v>1.6504114688914401E-3</c:v>
                </c:pt>
                <c:pt idx="48">
                  <c:v>1.1139545587329201E-3</c:v>
                </c:pt>
                <c:pt idx="49">
                  <c:v>1.46907732793703E-3</c:v>
                </c:pt>
                <c:pt idx="50">
                  <c:v>1.2489801938850101E-3</c:v>
                </c:pt>
                <c:pt idx="51">
                  <c:v>1.7055801250290799E-3</c:v>
                </c:pt>
                <c:pt idx="52">
                  <c:v>1.7118432369076901E-3</c:v>
                </c:pt>
                <c:pt idx="53">
                  <c:v>1.9323311393931099E-3</c:v>
                </c:pt>
                <c:pt idx="54">
                  <c:v>1.2385441900353701E-3</c:v>
                </c:pt>
                <c:pt idx="55">
                  <c:v>1.5424331962989E-3</c:v>
                </c:pt>
                <c:pt idx="56">
                  <c:v>1.8293518007831101E-3</c:v>
                </c:pt>
                <c:pt idx="57">
                  <c:v>1.7718801365212899E-3</c:v>
                </c:pt>
                <c:pt idx="58">
                  <c:v>1.50822142835896E-3</c:v>
                </c:pt>
                <c:pt idx="59">
                  <c:v>1.59285955361792E-3</c:v>
                </c:pt>
                <c:pt idx="60">
                  <c:v>9.9448591065562602E-4</c:v>
                </c:pt>
                <c:pt idx="61">
                  <c:v>1.5752707156077E-3</c:v>
                </c:pt>
                <c:pt idx="62">
                  <c:v>1.5500967939622099E-3</c:v>
                </c:pt>
                <c:pt idx="63">
                  <c:v>1.6805805533632299E-3</c:v>
                </c:pt>
                <c:pt idx="64">
                  <c:v>1.7693329479492601E-3</c:v>
                </c:pt>
                <c:pt idx="65">
                  <c:v>1.71522171650181E-3</c:v>
                </c:pt>
                <c:pt idx="66">
                  <c:v>1.4859865230655201E-3</c:v>
                </c:pt>
                <c:pt idx="67">
                  <c:v>1.3008004842805299E-3</c:v>
                </c:pt>
                <c:pt idx="68">
                  <c:v>1.4773889852067899E-3</c:v>
                </c:pt>
                <c:pt idx="69">
                  <c:v>1.7637187891541999E-3</c:v>
                </c:pt>
                <c:pt idx="70">
                  <c:v>1.67335641293112E-3</c:v>
                </c:pt>
                <c:pt idx="71">
                  <c:v>1.46276576945753E-3</c:v>
                </c:pt>
                <c:pt idx="72">
                  <c:v>1.68723310551E-3</c:v>
                </c:pt>
                <c:pt idx="73">
                  <c:v>1.73263429735554E-3</c:v>
                </c:pt>
                <c:pt idx="74">
                  <c:v>1.3515363579050699E-3</c:v>
                </c:pt>
                <c:pt idx="75">
                  <c:v>1.50611737570597E-3</c:v>
                </c:pt>
                <c:pt idx="76">
                  <c:v>1.7464609036033599E-3</c:v>
                </c:pt>
                <c:pt idx="77">
                  <c:v>1.7571170471228901E-3</c:v>
                </c:pt>
                <c:pt idx="78">
                  <c:v>2.0046210498625098E-3</c:v>
                </c:pt>
                <c:pt idx="79">
                  <c:v>1.5064031106532801E-3</c:v>
                </c:pt>
                <c:pt idx="80">
                  <c:v>1.20508317228784E-3</c:v>
                </c:pt>
                <c:pt idx="81">
                  <c:v>1.34351273666555E-3</c:v>
                </c:pt>
                <c:pt idx="82">
                  <c:v>1.4618826780550299E-3</c:v>
                </c:pt>
                <c:pt idx="83">
                  <c:v>1.69326206891605E-3</c:v>
                </c:pt>
                <c:pt idx="84">
                  <c:v>1.9767958109850399E-3</c:v>
                </c:pt>
                <c:pt idx="85">
                  <c:v>1.37612747321326E-3</c:v>
                </c:pt>
                <c:pt idx="86">
                  <c:v>1.4705318564763501E-3</c:v>
                </c:pt>
                <c:pt idx="87">
                  <c:v>1.7441737654177599E-3</c:v>
                </c:pt>
                <c:pt idx="88">
                  <c:v>1.65885652249122E-3</c:v>
                </c:pt>
                <c:pt idx="89">
                  <c:v>1.8965026869614001E-3</c:v>
                </c:pt>
                <c:pt idx="90">
                  <c:v>1.37228420816264E-3</c:v>
                </c:pt>
                <c:pt idx="91">
                  <c:v>1.5705683552255799E-3</c:v>
                </c:pt>
                <c:pt idx="92">
                  <c:v>1.9612716627791802E-3</c:v>
                </c:pt>
                <c:pt idx="93">
                  <c:v>1.37373841256037E-3</c:v>
                </c:pt>
                <c:pt idx="94">
                  <c:v>2.0183002788673999E-3</c:v>
                </c:pt>
                <c:pt idx="95">
                  <c:v>1.88974293304398E-3</c:v>
                </c:pt>
                <c:pt idx="96">
                  <c:v>1.5299898800106399E-3</c:v>
                </c:pt>
                <c:pt idx="97">
                  <c:v>1.6166069140696501E-3</c:v>
                </c:pt>
                <c:pt idx="98">
                  <c:v>1.5694512273708801E-3</c:v>
                </c:pt>
                <c:pt idx="99">
                  <c:v>1.9014165741194199E-3</c:v>
                </c:pt>
                <c:pt idx="100">
                  <c:v>1.7556875492707499E-3</c:v>
                </c:pt>
                <c:pt idx="101">
                  <c:v>1.6008618013588201E-3</c:v>
                </c:pt>
                <c:pt idx="102">
                  <c:v>1.5703085577936399E-3</c:v>
                </c:pt>
                <c:pt idx="103">
                  <c:v>1.7582606487924E-3</c:v>
                </c:pt>
                <c:pt idx="104">
                  <c:v>1.65220440500134E-3</c:v>
                </c:pt>
                <c:pt idx="105">
                  <c:v>1.74492748008012E-3</c:v>
                </c:pt>
                <c:pt idx="106">
                  <c:v>1.89912861974262E-3</c:v>
                </c:pt>
                <c:pt idx="107">
                  <c:v>1.5018053984168099E-3</c:v>
                </c:pt>
                <c:pt idx="108">
                  <c:v>1.51944321467057E-3</c:v>
                </c:pt>
                <c:pt idx="109">
                  <c:v>1.8267002947894E-3</c:v>
                </c:pt>
                <c:pt idx="110">
                  <c:v>1.4562984651769501E-3</c:v>
                </c:pt>
                <c:pt idx="111">
                  <c:v>1.5378870582006101E-3</c:v>
                </c:pt>
                <c:pt idx="112">
                  <c:v>1.63721152943866E-3</c:v>
                </c:pt>
                <c:pt idx="113">
                  <c:v>1.70542419808485E-3</c:v>
                </c:pt>
                <c:pt idx="114">
                  <c:v>1.4889216731486499E-3</c:v>
                </c:pt>
                <c:pt idx="115">
                  <c:v>1.59912104011315E-3</c:v>
                </c:pt>
                <c:pt idx="116">
                  <c:v>1.7820170553985101E-3</c:v>
                </c:pt>
                <c:pt idx="117">
                  <c:v>1.74905993888944E-3</c:v>
                </c:pt>
                <c:pt idx="118">
                  <c:v>1.49848052949932E-3</c:v>
                </c:pt>
                <c:pt idx="119">
                  <c:v>1.5199887255621599E-3</c:v>
                </c:pt>
                <c:pt idx="120">
                  <c:v>1.69115711959668E-3</c:v>
                </c:pt>
                <c:pt idx="121">
                  <c:v>1.59919898449733E-3</c:v>
                </c:pt>
                <c:pt idx="122">
                  <c:v>1.7400153632113999E-3</c:v>
                </c:pt>
                <c:pt idx="123">
                  <c:v>1.5397834414507101E-3</c:v>
                </c:pt>
                <c:pt idx="124">
                  <c:v>1.64362956012385E-3</c:v>
                </c:pt>
                <c:pt idx="125">
                  <c:v>1.66808130715949E-3</c:v>
                </c:pt>
                <c:pt idx="126">
                  <c:v>1.6604935826526001E-3</c:v>
                </c:pt>
                <c:pt idx="127">
                  <c:v>1.61639905407808E-3</c:v>
                </c:pt>
                <c:pt idx="128">
                  <c:v>1.5017274715102499E-3</c:v>
                </c:pt>
                <c:pt idx="129">
                  <c:v>1.5594231850705399E-3</c:v>
                </c:pt>
                <c:pt idx="130">
                  <c:v>1.693625888351E-3</c:v>
                </c:pt>
                <c:pt idx="131">
                  <c:v>1.45528552262753E-3</c:v>
                </c:pt>
                <c:pt idx="132">
                  <c:v>1.5180404755242699E-3</c:v>
                </c:pt>
                <c:pt idx="133">
                  <c:v>1.6063179639042499E-3</c:v>
                </c:pt>
                <c:pt idx="134">
                  <c:v>1.7999781772962101E-3</c:v>
                </c:pt>
                <c:pt idx="135">
                  <c:v>1.73559710449435E-3</c:v>
                </c:pt>
                <c:pt idx="136">
                  <c:v>1.7937917735894001E-3</c:v>
                </c:pt>
                <c:pt idx="137">
                  <c:v>1.8774716486491599E-3</c:v>
                </c:pt>
                <c:pt idx="138">
                  <c:v>1.8330171445483101E-3</c:v>
                </c:pt>
                <c:pt idx="139">
                  <c:v>1.84817275957443E-3</c:v>
                </c:pt>
                <c:pt idx="140">
                  <c:v>1.8295857579715201E-3</c:v>
                </c:pt>
                <c:pt idx="141">
                  <c:v>1.66361180955517E-3</c:v>
                </c:pt>
                <c:pt idx="142">
                  <c:v>1.81864189554376E-3</c:v>
                </c:pt>
                <c:pt idx="143">
                  <c:v>1.70745125272655E-3</c:v>
                </c:pt>
                <c:pt idx="144">
                  <c:v>1.7383520134775601E-3</c:v>
                </c:pt>
                <c:pt idx="145">
                  <c:v>1.6140866183816101E-3</c:v>
                </c:pt>
                <c:pt idx="146">
                  <c:v>1.8567256471318701E-3</c:v>
                </c:pt>
                <c:pt idx="147">
                  <c:v>1.7197697113049699E-3</c:v>
                </c:pt>
                <c:pt idx="148">
                  <c:v>1.83655254089313E-3</c:v>
                </c:pt>
                <c:pt idx="149">
                  <c:v>1.86132711833111E-3</c:v>
                </c:pt>
                <c:pt idx="150">
                  <c:v>1.81367695625817E-3</c:v>
                </c:pt>
                <c:pt idx="151">
                  <c:v>1.7638487457131799E-3</c:v>
                </c:pt>
                <c:pt idx="152">
                  <c:v>1.8860251132367799E-3</c:v>
                </c:pt>
                <c:pt idx="153">
                  <c:v>1.70264351031401E-3</c:v>
                </c:pt>
                <c:pt idx="154">
                  <c:v>1.66189678198814E-3</c:v>
                </c:pt>
                <c:pt idx="155">
                  <c:v>1.86644858710798E-3</c:v>
                </c:pt>
                <c:pt idx="156">
                  <c:v>2.01637579855256E-3</c:v>
                </c:pt>
                <c:pt idx="157">
                  <c:v>1.8136509619610199E-3</c:v>
                </c:pt>
                <c:pt idx="158">
                  <c:v>1.63890047568655E-3</c:v>
                </c:pt>
                <c:pt idx="159">
                  <c:v>1.9838169647760999E-3</c:v>
                </c:pt>
                <c:pt idx="160">
                  <c:v>1.8361366104176101E-3</c:v>
                </c:pt>
                <c:pt idx="161">
                  <c:v>1.80382522908206E-3</c:v>
                </c:pt>
                <c:pt idx="162">
                  <c:v>1.8933827874639199E-3</c:v>
                </c:pt>
                <c:pt idx="163">
                  <c:v>1.9530027450201501E-3</c:v>
                </c:pt>
                <c:pt idx="164">
                  <c:v>1.8237108711717501E-3</c:v>
                </c:pt>
                <c:pt idx="165">
                  <c:v>1.8449232263900201E-3</c:v>
                </c:pt>
                <c:pt idx="166">
                  <c:v>2.0688079326468302E-3</c:v>
                </c:pt>
                <c:pt idx="167">
                  <c:v>1.8050209413087699E-3</c:v>
                </c:pt>
                <c:pt idx="168">
                  <c:v>1.8679304446693999E-3</c:v>
                </c:pt>
                <c:pt idx="169">
                  <c:v>1.9630138762237199E-3</c:v>
                </c:pt>
                <c:pt idx="170">
                  <c:v>1.7942076635125801E-3</c:v>
                </c:pt>
                <c:pt idx="171">
                  <c:v>2.1228071632372401E-3</c:v>
                </c:pt>
                <c:pt idx="172">
                  <c:v>1.8361886017052699E-3</c:v>
                </c:pt>
                <c:pt idx="173">
                  <c:v>2.1003586907858201E-3</c:v>
                </c:pt>
                <c:pt idx="174">
                  <c:v>1.7593002892869599E-3</c:v>
                </c:pt>
                <c:pt idx="175">
                  <c:v>1.80647659541946E-3</c:v>
                </c:pt>
                <c:pt idx="176">
                  <c:v>1.76569413304744E-3</c:v>
                </c:pt>
                <c:pt idx="177">
                  <c:v>1.7429522306394E-3</c:v>
                </c:pt>
                <c:pt idx="178">
                  <c:v>1.8783555855127201E-3</c:v>
                </c:pt>
                <c:pt idx="179">
                  <c:v>2.0310176672155098E-3</c:v>
                </c:pt>
                <c:pt idx="180">
                  <c:v>2.0074556835995299E-3</c:v>
                </c:pt>
                <c:pt idx="181">
                  <c:v>2.3226835360856801E-3</c:v>
                </c:pt>
                <c:pt idx="182">
                  <c:v>1.8460670592979601E-3</c:v>
                </c:pt>
                <c:pt idx="183">
                  <c:v>1.78342064743025E-3</c:v>
                </c:pt>
                <c:pt idx="184">
                  <c:v>2.0237616883629198E-3</c:v>
                </c:pt>
                <c:pt idx="185">
                  <c:v>1.81999361659299E-3</c:v>
                </c:pt>
                <c:pt idx="186">
                  <c:v>1.9767698069227198E-3</c:v>
                </c:pt>
                <c:pt idx="187">
                  <c:v>2.0522921678013699E-3</c:v>
                </c:pt>
                <c:pt idx="188">
                  <c:v>1.90079258536673E-3</c:v>
                </c:pt>
                <c:pt idx="189">
                  <c:v>1.9320191226950801E-3</c:v>
                </c:pt>
                <c:pt idx="190">
                  <c:v>1.84572910835252E-3</c:v>
                </c:pt>
                <c:pt idx="191">
                  <c:v>1.8881050085075E-3</c:v>
                </c:pt>
                <c:pt idx="192">
                  <c:v>1.9018845662723001E-3</c:v>
                </c:pt>
                <c:pt idx="193">
                  <c:v>2.0075857131138502E-3</c:v>
                </c:pt>
                <c:pt idx="194">
                  <c:v>1.9580472861845501E-3</c:v>
                </c:pt>
                <c:pt idx="195">
                  <c:v>1.83728042018381E-3</c:v>
                </c:pt>
                <c:pt idx="196">
                  <c:v>1.81708222263785E-3</c:v>
                </c:pt>
                <c:pt idx="197">
                  <c:v>2.0804603776946699E-3</c:v>
                </c:pt>
                <c:pt idx="198">
                  <c:v>2.0839977889458802E-3</c:v>
                </c:pt>
                <c:pt idx="199">
                  <c:v>1.94049565600163E-3</c:v>
                </c:pt>
                <c:pt idx="200">
                  <c:v>1.8891709586943801E-3</c:v>
                </c:pt>
                <c:pt idx="201">
                  <c:v>1.9450460105304801E-3</c:v>
                </c:pt>
                <c:pt idx="202">
                  <c:v>1.9161845696289499E-3</c:v>
                </c:pt>
                <c:pt idx="203">
                  <c:v>1.9063825165685101E-3</c:v>
                </c:pt>
                <c:pt idx="204">
                  <c:v>1.8702442323763101E-3</c:v>
                </c:pt>
                <c:pt idx="205">
                  <c:v>1.9667843620860899E-3</c:v>
                </c:pt>
                <c:pt idx="206">
                  <c:v>1.9583593215829502E-3</c:v>
                </c:pt>
                <c:pt idx="207">
                  <c:v>1.91992864828669E-3</c:v>
                </c:pt>
                <c:pt idx="208">
                  <c:v>2.00316473146728E-3</c:v>
                </c:pt>
                <c:pt idx="209">
                  <c:v>1.95105255151205E-3</c:v>
                </c:pt>
                <c:pt idx="210">
                  <c:v>2.0491191321503899E-3</c:v>
                </c:pt>
                <c:pt idx="211">
                  <c:v>2.0119807335943801E-3</c:v>
                </c:pt>
                <c:pt idx="212">
                  <c:v>1.9586193512528701E-3</c:v>
                </c:pt>
                <c:pt idx="213">
                  <c:v>1.8977766523673701E-3</c:v>
                </c:pt>
                <c:pt idx="214">
                  <c:v>1.84856270519047E-3</c:v>
                </c:pt>
                <c:pt idx="215">
                  <c:v>1.96860460835644E-3</c:v>
                </c:pt>
                <c:pt idx="216">
                  <c:v>2.0482088393167998E-3</c:v>
                </c:pt>
                <c:pt idx="217">
                  <c:v>1.9089305090816901E-3</c:v>
                </c:pt>
                <c:pt idx="218">
                  <c:v>2.08568847361727E-3</c:v>
                </c:pt>
                <c:pt idx="219">
                  <c:v>2.1197376628317799E-3</c:v>
                </c:pt>
                <c:pt idx="220">
                  <c:v>2.0877173039108702E-3</c:v>
                </c:pt>
                <c:pt idx="221">
                  <c:v>1.94803626946627E-3</c:v>
                </c:pt>
                <c:pt idx="222">
                  <c:v>2.0135671128578198E-3</c:v>
                </c:pt>
                <c:pt idx="223">
                  <c:v>1.9193826348053999E-3</c:v>
                </c:pt>
                <c:pt idx="224">
                  <c:v>2.0118246966027899E-3</c:v>
                </c:pt>
                <c:pt idx="225">
                  <c:v>2.0219672176672201E-3</c:v>
                </c:pt>
                <c:pt idx="226">
                  <c:v>1.9125965245369401E-3</c:v>
                </c:pt>
                <c:pt idx="227">
                  <c:v>1.89954461055096E-3</c:v>
                </c:pt>
                <c:pt idx="228">
                  <c:v>2.1707514132788398E-3</c:v>
                </c:pt>
                <c:pt idx="229">
                  <c:v>1.8002381121542E-3</c:v>
                </c:pt>
                <c:pt idx="230">
                  <c:v>1.9380254835088E-3</c:v>
                </c:pt>
                <c:pt idx="231">
                  <c:v>2.2443039661759301E-3</c:v>
                </c:pt>
                <c:pt idx="232">
                  <c:v>1.88321727042169E-3</c:v>
                </c:pt>
                <c:pt idx="233">
                  <c:v>2.0364792366401102E-3</c:v>
                </c:pt>
                <c:pt idx="234">
                  <c:v>1.9696447525076998E-3</c:v>
                </c:pt>
                <c:pt idx="235">
                  <c:v>1.9150665523992099E-3</c:v>
                </c:pt>
                <c:pt idx="236">
                  <c:v>2.1122460919149998E-3</c:v>
                </c:pt>
                <c:pt idx="237">
                  <c:v>1.9701908291843498E-3</c:v>
                </c:pt>
                <c:pt idx="238">
                  <c:v>1.9409896921861801E-3</c:v>
                </c:pt>
                <c:pt idx="239">
                  <c:v>2.0022545349501399E-3</c:v>
                </c:pt>
                <c:pt idx="240">
                  <c:v>2.0033987823085799E-3</c:v>
                </c:pt>
                <c:pt idx="241">
                  <c:v>2.0994743019554498E-3</c:v>
                </c:pt>
                <c:pt idx="242">
                  <c:v>2.1152895270141799E-3</c:v>
                </c:pt>
                <c:pt idx="243">
                  <c:v>2.0523181763861002E-3</c:v>
                </c:pt>
                <c:pt idx="244">
                  <c:v>2.0291451449381201E-3</c:v>
                </c:pt>
                <c:pt idx="245">
                  <c:v>1.90926850921159E-3</c:v>
                </c:pt>
                <c:pt idx="246">
                  <c:v>2.1100090506556298E-3</c:v>
                </c:pt>
                <c:pt idx="247">
                  <c:v>1.81968168059283E-3</c:v>
                </c:pt>
                <c:pt idx="248">
                  <c:v>2.0811106349544199E-3</c:v>
                </c:pt>
                <c:pt idx="249">
                  <c:v>2.0703685098338101E-3</c:v>
                </c:pt>
                <c:pt idx="250">
                  <c:v>2.2425085839873201E-3</c:v>
                </c:pt>
                <c:pt idx="251">
                  <c:v>2.1175005829832498E-3</c:v>
                </c:pt>
                <c:pt idx="252">
                  <c:v>2.0021505126125E-3</c:v>
                </c:pt>
                <c:pt idx="253">
                  <c:v>2.11661615924481E-3</c:v>
                </c:pt>
                <c:pt idx="254">
                  <c:v>2.02048483442411E-3</c:v>
                </c:pt>
                <c:pt idx="255">
                  <c:v>1.9512865742706399E-3</c:v>
                </c:pt>
                <c:pt idx="256">
                  <c:v>2.0615513223908501E-3</c:v>
                </c:pt>
                <c:pt idx="257">
                  <c:v>2.1450226687951802E-3</c:v>
                </c:pt>
                <c:pt idx="258">
                  <c:v>2.0674554369541202E-3</c:v>
                </c:pt>
                <c:pt idx="259">
                  <c:v>2.0077417485824299E-3</c:v>
                </c:pt>
                <c:pt idx="260">
                  <c:v>2.19427022398232E-3</c:v>
                </c:pt>
                <c:pt idx="261">
                  <c:v>2.0884716150267402E-3</c:v>
                </c:pt>
                <c:pt idx="262">
                  <c:v>2.1175265954734099E-3</c:v>
                </c:pt>
                <c:pt idx="263">
                  <c:v>2.1654182318119799E-3</c:v>
                </c:pt>
                <c:pt idx="264">
                  <c:v>2.1045985798977102E-3</c:v>
                </c:pt>
                <c:pt idx="265">
                  <c:v>2.0043609926480499E-3</c:v>
                </c:pt>
                <c:pt idx="266">
                  <c:v>2.1716619630014499E-3</c:v>
                </c:pt>
                <c:pt idx="267">
                  <c:v>1.9943489082978202E-3</c:v>
                </c:pt>
                <c:pt idx="268">
                  <c:v>2.0182742723198199E-3</c:v>
                </c:pt>
                <c:pt idx="269">
                  <c:v>2.17774968733868E-3</c:v>
                </c:pt>
                <c:pt idx="270">
                  <c:v>2.2398545543474901E-3</c:v>
                </c:pt>
                <c:pt idx="271">
                  <c:v>2.0651145889780198E-3</c:v>
                </c:pt>
                <c:pt idx="272">
                  <c:v>2.2553106018169101E-3</c:v>
                </c:pt>
                <c:pt idx="273">
                  <c:v>1.9547969307821102E-3</c:v>
                </c:pt>
                <c:pt idx="274">
                  <c:v>2.1787903325178998E-3</c:v>
                </c:pt>
                <c:pt idx="275">
                  <c:v>2.1528529948919299E-3</c:v>
                </c:pt>
                <c:pt idx="276">
                  <c:v>2.1121680553980301E-3</c:v>
                </c:pt>
                <c:pt idx="277">
                  <c:v>2.0452178905830702E-3</c:v>
                </c:pt>
                <c:pt idx="278">
                  <c:v>2.2051455029224302E-3</c:v>
                </c:pt>
                <c:pt idx="279">
                  <c:v>2.1244979989984399E-3</c:v>
                </c:pt>
                <c:pt idx="280">
                  <c:v>2.1420310532409099E-3</c:v>
                </c:pt>
                <c:pt idx="281">
                  <c:v>2.0208489280852302E-3</c:v>
                </c:pt>
                <c:pt idx="282">
                  <c:v>2.1632069318743901E-3</c:v>
                </c:pt>
                <c:pt idx="283">
                  <c:v>2.1826407413627399E-3</c:v>
                </c:pt>
                <c:pt idx="284">
                  <c:v>2.0906565235834498E-3</c:v>
                </c:pt>
                <c:pt idx="285">
                  <c:v>2.0726313567156901E-3</c:v>
                </c:pt>
                <c:pt idx="286">
                  <c:v>2.0906825344658101E-3</c:v>
                </c:pt>
                <c:pt idx="287">
                  <c:v>2.2088660556061502E-3</c:v>
                </c:pt>
                <c:pt idx="288">
                  <c:v>2.1107634004902901E-3</c:v>
                </c:pt>
                <c:pt idx="289">
                  <c:v>2.07837956100612E-3</c:v>
                </c:pt>
                <c:pt idx="290">
                  <c:v>2.2334537260614699E-3</c:v>
                </c:pt>
                <c:pt idx="291">
                  <c:v>2.1346171382938899E-3</c:v>
                </c:pt>
                <c:pt idx="292">
                  <c:v>2.2063163027776201E-3</c:v>
                </c:pt>
                <c:pt idx="293">
                  <c:v>2.1911221677462902E-3</c:v>
                </c:pt>
                <c:pt idx="294">
                  <c:v>2.1099050025054E-3</c:v>
                </c:pt>
                <c:pt idx="295">
                  <c:v>2.3620347890923299E-3</c:v>
                </c:pt>
                <c:pt idx="296">
                  <c:v>2.2620500270519599E-3</c:v>
                </c:pt>
                <c:pt idx="297">
                  <c:v>2.1769431890398799E-3</c:v>
                </c:pt>
                <c:pt idx="298">
                  <c:v>2.2106352806518202E-3</c:v>
                </c:pt>
                <c:pt idx="299">
                  <c:v>2.3022285392146E-3</c:v>
                </c:pt>
                <c:pt idx="300">
                  <c:v>2.28843627343961E-3</c:v>
                </c:pt>
                <c:pt idx="301">
                  <c:v>2.2303574242822201E-3</c:v>
                </c:pt>
                <c:pt idx="302">
                  <c:v>2.2948899583703302E-3</c:v>
                </c:pt>
                <c:pt idx="303">
                  <c:v>2.1184370336106199E-3</c:v>
                </c:pt>
                <c:pt idx="304">
                  <c:v>2.2531508853555699E-3</c:v>
                </c:pt>
                <c:pt idx="305">
                  <c:v>2.22559592764697E-3</c:v>
                </c:pt>
                <c:pt idx="306">
                  <c:v>2.32830492536062E-3</c:v>
                </c:pt>
                <c:pt idx="307">
                  <c:v>2.1723904041540702E-3</c:v>
                </c:pt>
                <c:pt idx="308">
                  <c:v>2.3171142684647698E-3</c:v>
                </c:pt>
                <c:pt idx="309">
                  <c:v>2.2540095665178599E-3</c:v>
                </c:pt>
                <c:pt idx="310">
                  <c:v>2.1190873477343101E-3</c:v>
                </c:pt>
                <c:pt idx="311">
                  <c:v>2.1426814026953601E-3</c:v>
                </c:pt>
                <c:pt idx="312">
                  <c:v>2.2442779460912E-3</c:v>
                </c:pt>
                <c:pt idx="313">
                  <c:v>2.3365289407608798E-3</c:v>
                </c:pt>
                <c:pt idx="314">
                  <c:v>2.2568198076467001E-3</c:v>
                </c:pt>
                <c:pt idx="315">
                  <c:v>2.2852615120133798E-3</c:v>
                </c:pt>
                <c:pt idx="316">
                  <c:v>2.2291345212572399E-3</c:v>
                </c:pt>
                <c:pt idx="317">
                  <c:v>2.2968416964905098E-3</c:v>
                </c:pt>
                <c:pt idx="318">
                  <c:v>2.1100090506556298E-3</c:v>
                </c:pt>
                <c:pt idx="319">
                  <c:v>2.2478687325198799E-3</c:v>
                </c:pt>
                <c:pt idx="320">
                  <c:v>2.3000685894215799E-3</c:v>
                </c:pt>
                <c:pt idx="321">
                  <c:v>2.3639087472239798E-3</c:v>
                </c:pt>
                <c:pt idx="322">
                  <c:v>2.3897806067412898E-3</c:v>
                </c:pt>
                <c:pt idx="323">
                  <c:v>2.2329853764761699E-3</c:v>
                </c:pt>
                <c:pt idx="324">
                  <c:v>2.3900669236683598E-3</c:v>
                </c:pt>
                <c:pt idx="325">
                  <c:v>2.3299184857223099E-3</c:v>
                </c:pt>
                <c:pt idx="326">
                  <c:v>2.3588074357091399E-3</c:v>
                </c:pt>
                <c:pt idx="327">
                  <c:v>2.2752429498535298E-3</c:v>
                </c:pt>
                <c:pt idx="328">
                  <c:v>2.3667977818525201E-3</c:v>
                </c:pt>
                <c:pt idx="329">
                  <c:v>2.30290515220276E-3</c:v>
                </c:pt>
                <c:pt idx="330">
                  <c:v>2.32549422162793E-3</c:v>
                </c:pt>
                <c:pt idx="331">
                  <c:v>2.3732786591745998E-3</c:v>
                </c:pt>
                <c:pt idx="332">
                  <c:v>2.31188338588141E-3</c:v>
                </c:pt>
                <c:pt idx="333">
                  <c:v>2.3817638094189302E-3</c:v>
                </c:pt>
                <c:pt idx="334">
                  <c:v>2.2874994561787902E-3</c:v>
                </c:pt>
                <c:pt idx="335">
                  <c:v>2.42070392557093E-3</c:v>
                </c:pt>
                <c:pt idx="336">
                  <c:v>2.4180488067362602E-3</c:v>
                </c:pt>
                <c:pt idx="337">
                  <c:v>2.41627873653112E-3</c:v>
                </c:pt>
                <c:pt idx="338">
                  <c:v>2.45837191885101E-3</c:v>
                </c:pt>
                <c:pt idx="339">
                  <c:v>2.4150292795534099E-3</c:v>
                </c:pt>
                <c:pt idx="340">
                  <c:v>2.3803062258048501E-3</c:v>
                </c:pt>
                <c:pt idx="341">
                  <c:v>2.4858114772584598E-3</c:v>
                </c:pt>
                <c:pt idx="342">
                  <c:v>2.4112028399203601E-3</c:v>
                </c:pt>
                <c:pt idx="343">
                  <c:v>2.4464750400047899E-3</c:v>
                </c:pt>
                <c:pt idx="344">
                  <c:v>2.3559965345614298E-3</c:v>
                </c:pt>
                <c:pt idx="345">
                  <c:v>2.5055200856690502E-3</c:v>
                </c:pt>
                <c:pt idx="346">
                  <c:v>2.4346826130121901E-3</c:v>
                </c:pt>
                <c:pt idx="347">
                  <c:v>2.5697029286230301E-3</c:v>
                </c:pt>
                <c:pt idx="348">
                  <c:v>2.5234851182295501E-3</c:v>
                </c:pt>
                <c:pt idx="349">
                  <c:v>2.66314302374402E-3</c:v>
                </c:pt>
                <c:pt idx="350">
                  <c:v>2.5185381510627E-3</c:v>
                </c:pt>
                <c:pt idx="351">
                  <c:v>2.49247637552345E-3</c:v>
                </c:pt>
                <c:pt idx="352">
                  <c:v>2.4721956163032098E-3</c:v>
                </c:pt>
                <c:pt idx="353">
                  <c:v>2.5216104714091301E-3</c:v>
                </c:pt>
                <c:pt idx="354">
                  <c:v>2.6579340166420998E-3</c:v>
                </c:pt>
                <c:pt idx="355">
                  <c:v>2.5199961986868201E-3</c:v>
                </c:pt>
                <c:pt idx="356">
                  <c:v>2.5016928486688399E-3</c:v>
                </c:pt>
                <c:pt idx="357">
                  <c:v>2.55116313728197E-3</c:v>
                </c:pt>
                <c:pt idx="358">
                  <c:v>2.60899844550024E-3</c:v>
                </c:pt>
                <c:pt idx="359">
                  <c:v>2.57608267468538E-3</c:v>
                </c:pt>
                <c:pt idx="360">
                  <c:v>2.46071488745047E-3</c:v>
                </c:pt>
                <c:pt idx="361">
                  <c:v>2.5732964067146299E-3</c:v>
                </c:pt>
                <c:pt idx="362">
                  <c:v>2.63045753815853E-3</c:v>
                </c:pt>
                <c:pt idx="363">
                  <c:v>2.65111031186923E-3</c:v>
                </c:pt>
                <c:pt idx="364">
                  <c:v>2.56785412176863E-3</c:v>
                </c:pt>
                <c:pt idx="365">
                  <c:v>2.6358485205568299E-3</c:v>
                </c:pt>
                <c:pt idx="366">
                  <c:v>2.6376976168890499E-3</c:v>
                </c:pt>
                <c:pt idx="367">
                  <c:v>2.6351974321731299E-3</c:v>
                </c:pt>
                <c:pt idx="368">
                  <c:v>2.6621012173253999E-3</c:v>
                </c:pt>
                <c:pt idx="369">
                  <c:v>2.6176704996964499E-3</c:v>
                </c:pt>
                <c:pt idx="370">
                  <c:v>2.6262385551340801E-3</c:v>
                </c:pt>
                <c:pt idx="371">
                  <c:v>2.6871313077890301E-3</c:v>
                </c:pt>
                <c:pt idx="372">
                  <c:v>2.8531321576940999E-3</c:v>
                </c:pt>
                <c:pt idx="373">
                  <c:v>2.7685086046969898E-3</c:v>
                </c:pt>
                <c:pt idx="374">
                  <c:v>2.7149239516500302E-3</c:v>
                </c:pt>
                <c:pt idx="375">
                  <c:v>2.7035409949246001E-3</c:v>
                </c:pt>
                <c:pt idx="376">
                  <c:v>2.7530342826235098E-3</c:v>
                </c:pt>
                <c:pt idx="377">
                  <c:v>2.7642882803594901E-3</c:v>
                </c:pt>
                <c:pt idx="378">
                  <c:v>2.7453754787078498E-3</c:v>
                </c:pt>
                <c:pt idx="379">
                  <c:v>2.73341863650097E-3</c:v>
                </c:pt>
                <c:pt idx="380">
                  <c:v>2.7982343964654001E-3</c:v>
                </c:pt>
                <c:pt idx="381">
                  <c:v>2.8162636505321701E-3</c:v>
                </c:pt>
                <c:pt idx="382">
                  <c:v>2.78036220413855E-3</c:v>
                </c:pt>
                <c:pt idx="383">
                  <c:v>2.86399789085159E-3</c:v>
                </c:pt>
                <c:pt idx="384">
                  <c:v>2.7897671582728899E-3</c:v>
                </c:pt>
                <c:pt idx="385">
                  <c:v>2.84789481506843E-3</c:v>
                </c:pt>
                <c:pt idx="386">
                  <c:v>2.8180874606930401E-3</c:v>
                </c:pt>
                <c:pt idx="387">
                  <c:v>2.8968833727863299E-3</c:v>
                </c:pt>
                <c:pt idx="388">
                  <c:v>2.9460598921632599E-3</c:v>
                </c:pt>
                <c:pt idx="389">
                  <c:v>2.9001407866502699E-3</c:v>
                </c:pt>
                <c:pt idx="390">
                  <c:v>3.0816303655427299E-3</c:v>
                </c:pt>
                <c:pt idx="391">
                  <c:v>3.0350452362186398E-3</c:v>
                </c:pt>
                <c:pt idx="392">
                  <c:v>2.99591967411894E-3</c:v>
                </c:pt>
                <c:pt idx="393">
                  <c:v>2.9532270464346201E-3</c:v>
                </c:pt>
                <c:pt idx="394">
                  <c:v>3.0378605358518098E-3</c:v>
                </c:pt>
                <c:pt idx="395">
                  <c:v>3.0776155577433599E-3</c:v>
                </c:pt>
                <c:pt idx="396">
                  <c:v>2.9897162112032302E-3</c:v>
                </c:pt>
                <c:pt idx="397">
                  <c:v>3.12217157581921E-3</c:v>
                </c:pt>
                <c:pt idx="398">
                  <c:v>3.1262650144714601E-3</c:v>
                </c:pt>
                <c:pt idx="399">
                  <c:v>3.2912601004060102E-3</c:v>
                </c:pt>
                <c:pt idx="400">
                  <c:v>3.1665235623145301E-3</c:v>
                </c:pt>
                <c:pt idx="401">
                  <c:v>3.1556763323874601E-3</c:v>
                </c:pt>
                <c:pt idx="402">
                  <c:v>3.13622500724399E-3</c:v>
                </c:pt>
                <c:pt idx="403">
                  <c:v>3.1720255060543501E-3</c:v>
                </c:pt>
                <c:pt idx="404">
                  <c:v>3.3875427118671801E-3</c:v>
                </c:pt>
                <c:pt idx="405">
                  <c:v>3.2934510685192998E-3</c:v>
                </c:pt>
                <c:pt idx="406">
                  <c:v>3.3608809083918601E-3</c:v>
                </c:pt>
                <c:pt idx="407">
                  <c:v>3.4346874993971101E-3</c:v>
                </c:pt>
                <c:pt idx="408">
                  <c:v>3.4684512171352E-3</c:v>
                </c:pt>
                <c:pt idx="409">
                  <c:v>3.5614063248447601E-3</c:v>
                </c:pt>
                <c:pt idx="410">
                  <c:v>3.6457668652997602E-3</c:v>
                </c:pt>
                <c:pt idx="411">
                  <c:v>3.8742124752206499E-3</c:v>
                </c:pt>
                <c:pt idx="412">
                  <c:v>4.0232407893710199E-3</c:v>
                </c:pt>
                <c:pt idx="413">
                  <c:v>4.1843690571431898E-3</c:v>
                </c:pt>
                <c:pt idx="414">
                  <c:v>4.4644344025181202E-3</c:v>
                </c:pt>
                <c:pt idx="415">
                  <c:v>5.1482049107251498E-3</c:v>
                </c:pt>
                <c:pt idx="416">
                  <c:v>5.9293241917394001E-3</c:v>
                </c:pt>
                <c:pt idx="417">
                  <c:v>6.4140445935668396E-3</c:v>
                </c:pt>
                <c:pt idx="418">
                  <c:v>6.5010369582274097E-3</c:v>
                </c:pt>
                <c:pt idx="419">
                  <c:v>6.9138510117804199E-3</c:v>
                </c:pt>
                <c:pt idx="420">
                  <c:v>8.5467598685819504E-3</c:v>
                </c:pt>
                <c:pt idx="421">
                  <c:v>1.05379242272236E-2</c:v>
                </c:pt>
                <c:pt idx="422">
                  <c:v>1.1709537120678799E-2</c:v>
                </c:pt>
                <c:pt idx="423">
                  <c:v>1.16052503072646E-2</c:v>
                </c:pt>
                <c:pt idx="424">
                  <c:v>1.25491574055251E-2</c:v>
                </c:pt>
                <c:pt idx="425">
                  <c:v>1.7691513256960199E-2</c:v>
                </c:pt>
                <c:pt idx="426">
                  <c:v>3.0796874430998301E-2</c:v>
                </c:pt>
                <c:pt idx="427">
                  <c:v>4.6909689180735702E-2</c:v>
                </c:pt>
                <c:pt idx="428">
                  <c:v>5.1491074578278902E-2</c:v>
                </c:pt>
                <c:pt idx="429">
                  <c:v>3.9645659946347001E-2</c:v>
                </c:pt>
                <c:pt idx="430">
                  <c:v>2.8729549072953199E-2</c:v>
                </c:pt>
                <c:pt idx="431">
                  <c:v>2.9916019181657601E-2</c:v>
                </c:pt>
                <c:pt idx="432">
                  <c:v>4.21252568940437E-2</c:v>
                </c:pt>
                <c:pt idx="433">
                  <c:v>6.2551851935505207E-2</c:v>
                </c:pt>
                <c:pt idx="434">
                  <c:v>8.4240639216450294E-2</c:v>
                </c:pt>
                <c:pt idx="435">
                  <c:v>0.10033687964974999</c:v>
                </c:pt>
                <c:pt idx="436">
                  <c:v>0.118632024045961</c:v>
                </c:pt>
                <c:pt idx="437">
                  <c:v>0.136359237564635</c:v>
                </c:pt>
                <c:pt idx="438">
                  <c:v>0.13639073978498201</c:v>
                </c:pt>
                <c:pt idx="439">
                  <c:v>0.108939260675546</c:v>
                </c:pt>
                <c:pt idx="440">
                  <c:v>8.8089525575521396E-2</c:v>
                </c:pt>
                <c:pt idx="441">
                  <c:v>0.105878235946621</c:v>
                </c:pt>
                <c:pt idx="442">
                  <c:v>0.137222139493129</c:v>
                </c:pt>
                <c:pt idx="443">
                  <c:v>0.14809466922026099</c:v>
                </c:pt>
                <c:pt idx="444">
                  <c:v>0.135897136967018</c:v>
                </c:pt>
                <c:pt idx="445">
                  <c:v>0.13466545524044601</c:v>
                </c:pt>
                <c:pt idx="446">
                  <c:v>0.154132431053559</c:v>
                </c:pt>
                <c:pt idx="447">
                  <c:v>0.189994004664581</c:v>
                </c:pt>
                <c:pt idx="448">
                  <c:v>0.226949064613617</c:v>
                </c:pt>
                <c:pt idx="449">
                  <c:v>0.23598074869180899</c:v>
                </c:pt>
                <c:pt idx="450">
                  <c:v>0.22556790155284401</c:v>
                </c:pt>
                <c:pt idx="451">
                  <c:v>0.22511024146757</c:v>
                </c:pt>
                <c:pt idx="452">
                  <c:v>0.24668763983191799</c:v>
                </c:pt>
                <c:pt idx="453">
                  <c:v>0.29372509569810801</c:v>
                </c:pt>
                <c:pt idx="454">
                  <c:v>0.37815604477523401</c:v>
                </c:pt>
                <c:pt idx="455">
                  <c:v>0.504276863447084</c:v>
                </c:pt>
                <c:pt idx="456">
                  <c:v>0.66885459381863199</c:v>
                </c:pt>
                <c:pt idx="457">
                  <c:v>0.90586349751563</c:v>
                </c:pt>
                <c:pt idx="458">
                  <c:v>1.2618916737169401</c:v>
                </c:pt>
                <c:pt idx="459">
                  <c:v>1.79372901096993</c:v>
                </c:pt>
                <c:pt idx="460">
                  <c:v>2.5539710864900198</c:v>
                </c:pt>
                <c:pt idx="461">
                  <c:v>3.2718868871968798</c:v>
                </c:pt>
                <c:pt idx="462">
                  <c:v>3.4053565041304998</c:v>
                </c:pt>
                <c:pt idx="463">
                  <c:v>3.4416758265406</c:v>
                </c:pt>
                <c:pt idx="464">
                  <c:v>3.4534526292010499</c:v>
                </c:pt>
                <c:pt idx="465">
                  <c:v>3.4623091790287899</c:v>
                </c:pt>
                <c:pt idx="466">
                  <c:v>3.47440823588745</c:v>
                </c:pt>
                <c:pt idx="467">
                  <c:v>3.4483162622272499</c:v>
                </c:pt>
                <c:pt idx="468">
                  <c:v>3.4549302626248699</c:v>
                </c:pt>
                <c:pt idx="469">
                  <c:v>3.4550187253783</c:v>
                </c:pt>
                <c:pt idx="470">
                  <c:v>3.4351917194620198</c:v>
                </c:pt>
                <c:pt idx="471">
                  <c:v>3.42702969651189</c:v>
                </c:pt>
                <c:pt idx="472">
                  <c:v>3.4230709313812699</c:v>
                </c:pt>
                <c:pt idx="473">
                  <c:v>3.38200905715569</c:v>
                </c:pt>
                <c:pt idx="474">
                  <c:v>3.4303552211572499</c:v>
                </c:pt>
                <c:pt idx="475">
                  <c:v>3.4395283029281498</c:v>
                </c:pt>
                <c:pt idx="476">
                  <c:v>3.4411564399367101</c:v>
                </c:pt>
                <c:pt idx="477">
                  <c:v>3.4477941589000198</c:v>
                </c:pt>
                <c:pt idx="478">
                  <c:v>3.46724112797438</c:v>
                </c:pt>
                <c:pt idx="479">
                  <c:v>3.4499821610429899</c:v>
                </c:pt>
                <c:pt idx="480">
                  <c:v>3.4553483762441899</c:v>
                </c:pt>
                <c:pt idx="481">
                  <c:v>3.4306023426468499</c:v>
                </c:pt>
                <c:pt idx="482">
                  <c:v>3.4459761008666798</c:v>
                </c:pt>
                <c:pt idx="483">
                  <c:v>3.4352084179162401</c:v>
                </c:pt>
                <c:pt idx="484">
                  <c:v>3.4522739095728601</c:v>
                </c:pt>
                <c:pt idx="485">
                  <c:v>3.4505205628723101</c:v>
                </c:pt>
                <c:pt idx="486">
                  <c:v>3.3955810254607299</c:v>
                </c:pt>
                <c:pt idx="487">
                  <c:v>3.3369503087287899</c:v>
                </c:pt>
                <c:pt idx="488">
                  <c:v>3.2794463901321702</c:v>
                </c:pt>
                <c:pt idx="489">
                  <c:v>3.28768800086671</c:v>
                </c:pt>
                <c:pt idx="490">
                  <c:v>3.3212496701676901</c:v>
                </c:pt>
                <c:pt idx="491">
                  <c:v>3.3864877168401</c:v>
                </c:pt>
                <c:pt idx="492">
                  <c:v>3.3963577375323202</c:v>
                </c:pt>
                <c:pt idx="493">
                  <c:v>3.40294976699131</c:v>
                </c:pt>
                <c:pt idx="494">
                  <c:v>3.4052513438632799</c:v>
                </c:pt>
                <c:pt idx="495">
                  <c:v>3.3787674071046099</c:v>
                </c:pt>
                <c:pt idx="496">
                  <c:v>3.23928004508958</c:v>
                </c:pt>
                <c:pt idx="497">
                  <c:v>2.9804308372260899</c:v>
                </c:pt>
                <c:pt idx="498">
                  <c:v>2.6592761431843699</c:v>
                </c:pt>
                <c:pt idx="499">
                  <c:v>2.3527978665303499</c:v>
                </c:pt>
                <c:pt idx="500">
                  <c:v>2.1166324696747298</c:v>
                </c:pt>
                <c:pt idx="501">
                  <c:v>1.98435015881399</c:v>
                </c:pt>
                <c:pt idx="502">
                  <c:v>1.93416885786537</c:v>
                </c:pt>
                <c:pt idx="503">
                  <c:v>1.92820330010867</c:v>
                </c:pt>
                <c:pt idx="504">
                  <c:v>1.9413631823050901</c:v>
                </c:pt>
                <c:pt idx="505">
                  <c:v>1.9439511153568001</c:v>
                </c:pt>
                <c:pt idx="506">
                  <c:v>1.89871606044076</c:v>
                </c:pt>
                <c:pt idx="507">
                  <c:v>1.78498748971886</c:v>
                </c:pt>
                <c:pt idx="508">
                  <c:v>1.63502163571084</c:v>
                </c:pt>
                <c:pt idx="509">
                  <c:v>1.4817680561255</c:v>
                </c:pt>
                <c:pt idx="510">
                  <c:v>1.3421259575190201</c:v>
                </c:pt>
                <c:pt idx="511">
                  <c:v>1.2389040450855999</c:v>
                </c:pt>
                <c:pt idx="512">
                  <c:v>1.1710899989021699</c:v>
                </c:pt>
                <c:pt idx="513">
                  <c:v>1.12466307814754</c:v>
                </c:pt>
                <c:pt idx="514">
                  <c:v>1.0986289721982301</c:v>
                </c:pt>
                <c:pt idx="515">
                  <c:v>1.09480651074502</c:v>
                </c:pt>
                <c:pt idx="516">
                  <c:v>1.10501426959777</c:v>
                </c:pt>
                <c:pt idx="517">
                  <c:v>1.1271935354691001</c:v>
                </c:pt>
                <c:pt idx="518">
                  <c:v>1.1739974896890699</c:v>
                </c:pt>
                <c:pt idx="519">
                  <c:v>1.2677882777724501</c:v>
                </c:pt>
                <c:pt idx="520">
                  <c:v>1.4503881835355199</c:v>
                </c:pt>
                <c:pt idx="521">
                  <c:v>1.7666867034390401</c:v>
                </c:pt>
                <c:pt idx="522">
                  <c:v>2.2434820830495101</c:v>
                </c:pt>
                <c:pt idx="523">
                  <c:v>2.8511361175149101</c:v>
                </c:pt>
                <c:pt idx="524">
                  <c:v>3.23130907006583</c:v>
                </c:pt>
                <c:pt idx="525">
                  <c:v>3.2888415644319098</c:v>
                </c:pt>
                <c:pt idx="526">
                  <c:v>3.2905811056110901</c:v>
                </c:pt>
                <c:pt idx="527">
                  <c:v>3.2955564628051501</c:v>
                </c:pt>
                <c:pt idx="528">
                  <c:v>3.2913856726120998</c:v>
                </c:pt>
                <c:pt idx="529">
                  <c:v>3.2934088020264198</c:v>
                </c:pt>
                <c:pt idx="530">
                  <c:v>3.3089680276512898</c:v>
                </c:pt>
                <c:pt idx="531">
                  <c:v>3.3048775862222599</c:v>
                </c:pt>
                <c:pt idx="532">
                  <c:v>3.3173946528340701</c:v>
                </c:pt>
                <c:pt idx="533">
                  <c:v>3.3114214170606799</c:v>
                </c:pt>
                <c:pt idx="534">
                  <c:v>3.3223042460268801</c:v>
                </c:pt>
                <c:pt idx="535">
                  <c:v>3.3287788731913701</c:v>
                </c:pt>
                <c:pt idx="536">
                  <c:v>3.3394194258917498</c:v>
                </c:pt>
                <c:pt idx="537">
                  <c:v>3.34387656076921</c:v>
                </c:pt>
                <c:pt idx="538">
                  <c:v>3.3426990302520498</c:v>
                </c:pt>
                <c:pt idx="539">
                  <c:v>3.3584027255195301</c:v>
                </c:pt>
                <c:pt idx="540">
                  <c:v>3.35849929528684</c:v>
                </c:pt>
                <c:pt idx="541">
                  <c:v>3.3654261760238899</c:v>
                </c:pt>
                <c:pt idx="542">
                  <c:v>3.3492625477768101</c:v>
                </c:pt>
                <c:pt idx="543">
                  <c:v>3.36738781183919</c:v>
                </c:pt>
                <c:pt idx="544">
                  <c:v>3.36338633017083</c:v>
                </c:pt>
                <c:pt idx="545">
                  <c:v>3.3626075090322698</c:v>
                </c:pt>
                <c:pt idx="546">
                  <c:v>3.3732558400900698</c:v>
                </c:pt>
                <c:pt idx="547">
                  <c:v>3.3705556742938301</c:v>
                </c:pt>
                <c:pt idx="548">
                  <c:v>3.3846614558216199</c:v>
                </c:pt>
                <c:pt idx="549">
                  <c:v>3.3550316321785498</c:v>
                </c:pt>
                <c:pt idx="550">
                  <c:v>3.3429961069120901</c:v>
                </c:pt>
                <c:pt idx="551">
                  <c:v>3.3294096795414201</c:v>
                </c:pt>
                <c:pt idx="552">
                  <c:v>3.3308324069173398</c:v>
                </c:pt>
                <c:pt idx="553">
                  <c:v>3.3594668120748201</c:v>
                </c:pt>
                <c:pt idx="554">
                  <c:v>3.3814565728451602</c:v>
                </c:pt>
                <c:pt idx="555">
                  <c:v>3.40731816774277</c:v>
                </c:pt>
                <c:pt idx="556">
                  <c:v>3.3982888555858701</c:v>
                </c:pt>
                <c:pt idx="557">
                  <c:v>3.3790967849834801</c:v>
                </c:pt>
                <c:pt idx="558">
                  <c:v>3.38036159807013</c:v>
                </c:pt>
                <c:pt idx="559">
                  <c:v>3.39073647504773</c:v>
                </c:pt>
                <c:pt idx="560">
                  <c:v>3.4054623650415601</c:v>
                </c:pt>
                <c:pt idx="561">
                  <c:v>3.4021802356042801</c:v>
                </c:pt>
                <c:pt idx="562">
                  <c:v>3.3867077337018698</c:v>
                </c:pt>
                <c:pt idx="563">
                  <c:v>3.3764575123687899</c:v>
                </c:pt>
                <c:pt idx="564">
                  <c:v>3.3605868305150999</c:v>
                </c:pt>
                <c:pt idx="565">
                  <c:v>3.3616114414561902</c:v>
                </c:pt>
                <c:pt idx="566">
                  <c:v>3.3377694414158201</c:v>
                </c:pt>
                <c:pt idx="567">
                  <c:v>3.3433622975867001</c:v>
                </c:pt>
                <c:pt idx="568">
                  <c:v>3.31197945073023</c:v>
                </c:pt>
                <c:pt idx="569">
                  <c:v>3.33581244422043</c:v>
                </c:pt>
                <c:pt idx="570">
                  <c:v>3.3024682668645302</c:v>
                </c:pt>
                <c:pt idx="571">
                  <c:v>3.26212094174209</c:v>
                </c:pt>
                <c:pt idx="572">
                  <c:v>3.2233218457811699</c:v>
                </c:pt>
                <c:pt idx="573">
                  <c:v>3.24841362947295</c:v>
                </c:pt>
                <c:pt idx="574">
                  <c:v>3.2356760458692002</c:v>
                </c:pt>
                <c:pt idx="575">
                  <c:v>3.2033993427929701</c:v>
                </c:pt>
                <c:pt idx="576">
                  <c:v>3.1585883427873802</c:v>
                </c:pt>
                <c:pt idx="577">
                  <c:v>3.1069374047643099</c:v>
                </c:pt>
                <c:pt idx="578">
                  <c:v>3.1059836658079498</c:v>
                </c:pt>
                <c:pt idx="579">
                  <c:v>3.0642480234893301</c:v>
                </c:pt>
                <c:pt idx="580">
                  <c:v>2.9770272595823002</c:v>
                </c:pt>
                <c:pt idx="581">
                  <c:v>2.9060096955778798</c:v>
                </c:pt>
                <c:pt idx="582">
                  <c:v>2.8656147656645601</c:v>
                </c:pt>
                <c:pt idx="583">
                  <c:v>2.7250950929999598</c:v>
                </c:pt>
                <c:pt idx="584">
                  <c:v>2.5817955647536701</c:v>
                </c:pt>
                <c:pt idx="585">
                  <c:v>2.4830386525838399</c:v>
                </c:pt>
                <c:pt idx="586">
                  <c:v>2.3838394147108302</c:v>
                </c:pt>
                <c:pt idx="587">
                  <c:v>2.4613572503567198</c:v>
                </c:pt>
                <c:pt idx="588">
                  <c:v>2.4605479390245502</c:v>
                </c:pt>
                <c:pt idx="589">
                  <c:v>2.46547717155293</c:v>
                </c:pt>
                <c:pt idx="590">
                  <c:v>2.3747224858887499</c:v>
                </c:pt>
                <c:pt idx="591">
                  <c:v>2.32525536923049</c:v>
                </c:pt>
                <c:pt idx="592">
                  <c:v>2.2081365154190302</c:v>
                </c:pt>
                <c:pt idx="593">
                  <c:v>2.0600529130948599</c:v>
                </c:pt>
                <c:pt idx="594">
                  <c:v>1.94942150130308</c:v>
                </c:pt>
                <c:pt idx="595">
                  <c:v>1.8537586279231499</c:v>
                </c:pt>
                <c:pt idx="596">
                  <c:v>1.8359152739104001</c:v>
                </c:pt>
                <c:pt idx="597">
                  <c:v>1.7513823999860401</c:v>
                </c:pt>
                <c:pt idx="598">
                  <c:v>1.5007588502739999</c:v>
                </c:pt>
                <c:pt idx="599">
                  <c:v>1.5235395113801999</c:v>
                </c:pt>
                <c:pt idx="600">
                  <c:v>1.31687143731344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7F-494E-9FC6-EADD866F4BAA}"/>
            </c:ext>
          </c:extLst>
        </c:ser>
        <c:ser>
          <c:idx val="3"/>
          <c:order val="3"/>
          <c:tx>
            <c:strRef>
              <c:f>'Export Data p chem lab 3 emily'!$E$1</c:f>
              <c:strCache>
                <c:ptCount val="1"/>
                <c:pt idx="0">
                  <c:v>5x10^-3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'Export Data p chem lab 3 emily'!$A$2:$A$603</c:f>
              <c:numCache>
                <c:formatCode>General</c:formatCode>
                <c:ptCount val="602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'Export Data p chem lab 3 emily'!$E$2:$E$603</c:f>
              <c:numCache>
                <c:formatCode>General</c:formatCode>
                <c:ptCount val="602"/>
                <c:pt idx="0">
                  <c:v>1.6400697500135301E-3</c:v>
                </c:pt>
                <c:pt idx="1">
                  <c:v>2.7841137403726902E-3</c:v>
                </c:pt>
                <c:pt idx="2">
                  <c:v>2.2051455029224302E-3</c:v>
                </c:pt>
                <c:pt idx="3">
                  <c:v>2.3701813603567898E-3</c:v>
                </c:pt>
                <c:pt idx="4">
                  <c:v>2.8729356161437099E-3</c:v>
                </c:pt>
                <c:pt idx="5">
                  <c:v>1.6370296433114201E-3</c:v>
                </c:pt>
                <c:pt idx="6">
                  <c:v>2.2847150390271301E-3</c:v>
                </c:pt>
                <c:pt idx="7">
                  <c:v>2.5752493964093198E-3</c:v>
                </c:pt>
                <c:pt idx="8">
                  <c:v>2.8726489806993102E-3</c:v>
                </c:pt>
                <c:pt idx="9">
                  <c:v>2.0812927071616198E-3</c:v>
                </c:pt>
                <c:pt idx="10">
                  <c:v>1.9410936998755901E-3</c:v>
                </c:pt>
                <c:pt idx="11">
                  <c:v>2.3495419415201502E-3</c:v>
                </c:pt>
                <c:pt idx="12">
                  <c:v>2.2211727261789499E-3</c:v>
                </c:pt>
                <c:pt idx="13">
                  <c:v>2.2329593570695702E-3</c:v>
                </c:pt>
                <c:pt idx="14">
                  <c:v>2.5314784947897502E-3</c:v>
                </c:pt>
                <c:pt idx="15">
                  <c:v>2.2837782297933399E-3</c:v>
                </c:pt>
                <c:pt idx="16">
                  <c:v>2.4023006414355102E-3</c:v>
                </c:pt>
                <c:pt idx="17">
                  <c:v>2.5224957202881798E-3</c:v>
                </c:pt>
                <c:pt idx="18">
                  <c:v>2.0421749464883498E-3</c:v>
                </c:pt>
                <c:pt idx="19">
                  <c:v>1.6698223448376999E-3</c:v>
                </c:pt>
                <c:pt idx="20">
                  <c:v>3.1895487487325902E-3</c:v>
                </c:pt>
                <c:pt idx="21">
                  <c:v>2.1449186122560601E-3</c:v>
                </c:pt>
                <c:pt idx="22">
                  <c:v>2.0195746016067298E-3</c:v>
                </c:pt>
                <c:pt idx="23">
                  <c:v>2.4736535083505601E-3</c:v>
                </c:pt>
                <c:pt idx="24">
                  <c:v>2.1988492556065998E-3</c:v>
                </c:pt>
                <c:pt idx="25">
                  <c:v>2.25726216207345E-3</c:v>
                </c:pt>
                <c:pt idx="26">
                  <c:v>3.1262128685135299E-3</c:v>
                </c:pt>
                <c:pt idx="27">
                  <c:v>2.1063933920528999E-3</c:v>
                </c:pt>
                <c:pt idx="28">
                  <c:v>2.3874380207918101E-3</c:v>
                </c:pt>
                <c:pt idx="29">
                  <c:v>2.5401229633633601E-3</c:v>
                </c:pt>
                <c:pt idx="30">
                  <c:v>2.6548346870626902E-3</c:v>
                </c:pt>
                <c:pt idx="31">
                  <c:v>2.3549814913958098E-3</c:v>
                </c:pt>
                <c:pt idx="32">
                  <c:v>2.4201312515081202E-3</c:v>
                </c:pt>
                <c:pt idx="33">
                  <c:v>2.4146388249850601E-3</c:v>
                </c:pt>
                <c:pt idx="34">
                  <c:v>2.7974788515802E-3</c:v>
                </c:pt>
                <c:pt idx="35">
                  <c:v>2.9420723993591898E-3</c:v>
                </c:pt>
                <c:pt idx="36">
                  <c:v>2.3199509425811098E-3</c:v>
                </c:pt>
                <c:pt idx="37">
                  <c:v>2.76374120428144E-3</c:v>
                </c:pt>
                <c:pt idx="38">
                  <c:v>2.4511868939627E-3</c:v>
                </c:pt>
                <c:pt idx="39">
                  <c:v>2.6904392424416698E-3</c:v>
                </c:pt>
                <c:pt idx="40">
                  <c:v>2.5164031615876599E-3</c:v>
                </c:pt>
                <c:pt idx="41">
                  <c:v>2.4242180784000201E-3</c:v>
                </c:pt>
                <c:pt idx="42">
                  <c:v>2.7076825853834599E-3</c:v>
                </c:pt>
                <c:pt idx="43">
                  <c:v>2.3475118877326001E-3</c:v>
                </c:pt>
                <c:pt idx="44">
                  <c:v>2.5617609267229E-3</c:v>
                </c:pt>
                <c:pt idx="45">
                  <c:v>2.9667537434880601E-3</c:v>
                </c:pt>
                <c:pt idx="46">
                  <c:v>2.5818115061138798E-3</c:v>
                </c:pt>
                <c:pt idx="47">
                  <c:v>2.3741636057511999E-3</c:v>
                </c:pt>
                <c:pt idx="48">
                  <c:v>2.6901006337999899E-3</c:v>
                </c:pt>
                <c:pt idx="49">
                  <c:v>2.7611360895544298E-3</c:v>
                </c:pt>
                <c:pt idx="50">
                  <c:v>2.4664161638433199E-3</c:v>
                </c:pt>
                <c:pt idx="51">
                  <c:v>2.8615224601053102E-3</c:v>
                </c:pt>
                <c:pt idx="52">
                  <c:v>2.4065955389755002E-3</c:v>
                </c:pt>
                <c:pt idx="53">
                  <c:v>3.1557806313852201E-3</c:v>
                </c:pt>
                <c:pt idx="54">
                  <c:v>2.6111078481508201E-3</c:v>
                </c:pt>
                <c:pt idx="55">
                  <c:v>2.6533761866786702E-3</c:v>
                </c:pt>
                <c:pt idx="56">
                  <c:v>3.5183188194271701E-3</c:v>
                </c:pt>
                <c:pt idx="57">
                  <c:v>2.3592238670560898E-3</c:v>
                </c:pt>
                <c:pt idx="58">
                  <c:v>2.4771420556160802E-3</c:v>
                </c:pt>
                <c:pt idx="59">
                  <c:v>3.2726633994725899E-3</c:v>
                </c:pt>
                <c:pt idx="60">
                  <c:v>2.2223175504732101E-3</c:v>
                </c:pt>
                <c:pt idx="61">
                  <c:v>2.6600176119855401E-3</c:v>
                </c:pt>
                <c:pt idx="62">
                  <c:v>3.0003768387336701E-3</c:v>
                </c:pt>
                <c:pt idx="63">
                  <c:v>3.10869218112147E-3</c:v>
                </c:pt>
                <c:pt idx="64">
                  <c:v>2.97697071881513E-3</c:v>
                </c:pt>
                <c:pt idx="65">
                  <c:v>3.28270499742612E-3</c:v>
                </c:pt>
                <c:pt idx="66">
                  <c:v>2.7749173237814999E-3</c:v>
                </c:pt>
                <c:pt idx="67">
                  <c:v>2.72484846630209E-3</c:v>
                </c:pt>
                <c:pt idx="68">
                  <c:v>2.9493958619824902E-3</c:v>
                </c:pt>
                <c:pt idx="69">
                  <c:v>2.9858065111898098E-3</c:v>
                </c:pt>
                <c:pt idx="70">
                  <c:v>2.8834891437603798E-3</c:v>
                </c:pt>
                <c:pt idx="71">
                  <c:v>2.80519068182518E-3</c:v>
                </c:pt>
                <c:pt idx="72">
                  <c:v>3.0342892792401201E-3</c:v>
                </c:pt>
                <c:pt idx="73">
                  <c:v>3.0376519945123802E-3</c:v>
                </c:pt>
                <c:pt idx="74">
                  <c:v>2.4333289774209101E-3</c:v>
                </c:pt>
                <c:pt idx="75">
                  <c:v>3.1410486460522898E-3</c:v>
                </c:pt>
                <c:pt idx="76">
                  <c:v>3.0301706401955398E-3</c:v>
                </c:pt>
                <c:pt idx="77">
                  <c:v>2.7219830975772599E-3</c:v>
                </c:pt>
                <c:pt idx="78">
                  <c:v>3.38647307766824E-3</c:v>
                </c:pt>
                <c:pt idx="79">
                  <c:v>2.93907528834585E-3</c:v>
                </c:pt>
                <c:pt idx="80">
                  <c:v>2.7002590078942998E-3</c:v>
                </c:pt>
                <c:pt idx="81">
                  <c:v>2.9271131121482901E-3</c:v>
                </c:pt>
                <c:pt idx="82">
                  <c:v>2.8671768857680001E-3</c:v>
                </c:pt>
                <c:pt idx="83">
                  <c:v>3.0349148987146701E-3</c:v>
                </c:pt>
                <c:pt idx="84">
                  <c:v>3.3806031807909502E-3</c:v>
                </c:pt>
                <c:pt idx="85">
                  <c:v>3.1437603367990802E-3</c:v>
                </c:pt>
                <c:pt idx="86">
                  <c:v>2.7478502475157601E-3</c:v>
                </c:pt>
                <c:pt idx="87">
                  <c:v>2.8457842620140299E-3</c:v>
                </c:pt>
                <c:pt idx="88">
                  <c:v>3.1502006701818802E-3</c:v>
                </c:pt>
                <c:pt idx="89">
                  <c:v>3.2423052790105599E-3</c:v>
                </c:pt>
                <c:pt idx="90">
                  <c:v>3.2121057492771601E-3</c:v>
                </c:pt>
                <c:pt idx="91">
                  <c:v>3.4258686608097098E-3</c:v>
                </c:pt>
                <c:pt idx="92">
                  <c:v>3.5938748406133801E-3</c:v>
                </c:pt>
                <c:pt idx="93">
                  <c:v>3.1339826852825399E-3</c:v>
                </c:pt>
                <c:pt idx="94">
                  <c:v>3.16203861708931E-3</c:v>
                </c:pt>
                <c:pt idx="95">
                  <c:v>3.58761062929618E-3</c:v>
                </c:pt>
                <c:pt idx="96">
                  <c:v>3.0891386771393198E-3</c:v>
                </c:pt>
                <c:pt idx="97">
                  <c:v>3.2895125504302102E-3</c:v>
                </c:pt>
                <c:pt idx="98">
                  <c:v>3.2127055467851299E-3</c:v>
                </c:pt>
                <c:pt idx="99">
                  <c:v>3.1421437498926302E-3</c:v>
                </c:pt>
                <c:pt idx="100">
                  <c:v>3.2948595538574801E-3</c:v>
                </c:pt>
                <c:pt idx="101">
                  <c:v>3.42312911723069E-3</c:v>
                </c:pt>
                <c:pt idx="102">
                  <c:v>3.3299427458984799E-3</c:v>
                </c:pt>
                <c:pt idx="103">
                  <c:v>3.3816728005328601E-3</c:v>
                </c:pt>
                <c:pt idx="104">
                  <c:v>3.46318035568391E-3</c:v>
                </c:pt>
                <c:pt idx="105">
                  <c:v>3.6284079274587302E-3</c:v>
                </c:pt>
                <c:pt idx="106">
                  <c:v>3.5505753261651199E-3</c:v>
                </c:pt>
                <c:pt idx="107">
                  <c:v>3.07031600228477E-3</c:v>
                </c:pt>
                <c:pt idx="108">
                  <c:v>3.2432441581523599E-3</c:v>
                </c:pt>
                <c:pt idx="109">
                  <c:v>3.50874149917708E-3</c:v>
                </c:pt>
                <c:pt idx="110">
                  <c:v>3.1729642332740098E-3</c:v>
                </c:pt>
                <c:pt idx="111">
                  <c:v>3.3551417910087601E-3</c:v>
                </c:pt>
                <c:pt idx="112">
                  <c:v>3.5458515294082499E-3</c:v>
                </c:pt>
                <c:pt idx="113">
                  <c:v>3.6030625139891401E-3</c:v>
                </c:pt>
                <c:pt idx="114">
                  <c:v>3.5252605514089399E-3</c:v>
                </c:pt>
                <c:pt idx="115">
                  <c:v>3.4834813515687698E-3</c:v>
                </c:pt>
                <c:pt idx="116">
                  <c:v>3.67907708611172E-3</c:v>
                </c:pt>
                <c:pt idx="117">
                  <c:v>3.6512226747815501E-3</c:v>
                </c:pt>
                <c:pt idx="118">
                  <c:v>3.4618235106141501E-3</c:v>
                </c:pt>
                <c:pt idx="119">
                  <c:v>3.4136060763778901E-3</c:v>
                </c:pt>
                <c:pt idx="120">
                  <c:v>3.5482525688528199E-3</c:v>
                </c:pt>
                <c:pt idx="121">
                  <c:v>3.3016672973880399E-3</c:v>
                </c:pt>
                <c:pt idx="122">
                  <c:v>3.4749224612500101E-3</c:v>
                </c:pt>
                <c:pt idx="123">
                  <c:v>3.4979900997381499E-3</c:v>
                </c:pt>
                <c:pt idx="124">
                  <c:v>3.6015747241455801E-3</c:v>
                </c:pt>
                <c:pt idx="125">
                  <c:v>3.4998950613049202E-3</c:v>
                </c:pt>
                <c:pt idx="126">
                  <c:v>3.6589235751461799E-3</c:v>
                </c:pt>
                <c:pt idx="127">
                  <c:v>3.6676949364796898E-3</c:v>
                </c:pt>
                <c:pt idx="128">
                  <c:v>3.3740811661979201E-3</c:v>
                </c:pt>
                <c:pt idx="129">
                  <c:v>3.5687924378895999E-3</c:v>
                </c:pt>
                <c:pt idx="130">
                  <c:v>3.68314967082801E-3</c:v>
                </c:pt>
                <c:pt idx="131">
                  <c:v>3.6941406189085202E-3</c:v>
                </c:pt>
                <c:pt idx="132">
                  <c:v>3.6547206939533498E-3</c:v>
                </c:pt>
                <c:pt idx="133">
                  <c:v>3.6092486422028502E-3</c:v>
                </c:pt>
                <c:pt idx="134">
                  <c:v>3.8992602851383E-3</c:v>
                </c:pt>
                <c:pt idx="135">
                  <c:v>3.9998839810605896E-3</c:v>
                </c:pt>
                <c:pt idx="136">
                  <c:v>3.8699552747289202E-3</c:v>
                </c:pt>
                <c:pt idx="137">
                  <c:v>3.9417064311684097E-3</c:v>
                </c:pt>
                <c:pt idx="138">
                  <c:v>4.1610035818125902E-3</c:v>
                </c:pt>
                <c:pt idx="139">
                  <c:v>3.96187306929953E-3</c:v>
                </c:pt>
                <c:pt idx="140">
                  <c:v>3.94424027079039E-3</c:v>
                </c:pt>
                <c:pt idx="141">
                  <c:v>3.9300039410107897E-3</c:v>
                </c:pt>
                <c:pt idx="142">
                  <c:v>3.9319891626672402E-3</c:v>
                </c:pt>
                <c:pt idx="143">
                  <c:v>4.0118496163133602E-3</c:v>
                </c:pt>
                <c:pt idx="144">
                  <c:v>4.2157340875493199E-3</c:v>
                </c:pt>
                <c:pt idx="145">
                  <c:v>3.9556035478090302E-3</c:v>
                </c:pt>
                <c:pt idx="146">
                  <c:v>4.0568151360787499E-3</c:v>
                </c:pt>
                <c:pt idx="147">
                  <c:v>3.86927621593295E-3</c:v>
                </c:pt>
                <c:pt idx="148">
                  <c:v>4.1691316974201099E-3</c:v>
                </c:pt>
                <c:pt idx="149">
                  <c:v>4.1531108305655198E-3</c:v>
                </c:pt>
                <c:pt idx="150">
                  <c:v>4.1577628321556297E-3</c:v>
                </c:pt>
                <c:pt idx="151">
                  <c:v>4.0097595252567902E-3</c:v>
                </c:pt>
                <c:pt idx="152">
                  <c:v>4.1493474500107399E-3</c:v>
                </c:pt>
                <c:pt idx="153">
                  <c:v>3.9524426983754499E-3</c:v>
                </c:pt>
                <c:pt idx="154">
                  <c:v>3.9953642963210601E-3</c:v>
                </c:pt>
                <c:pt idx="155">
                  <c:v>4.1504973683869802E-3</c:v>
                </c:pt>
                <c:pt idx="156">
                  <c:v>4.2572178193591801E-3</c:v>
                </c:pt>
                <c:pt idx="157">
                  <c:v>4.1738622784644698E-3</c:v>
                </c:pt>
                <c:pt idx="158">
                  <c:v>4.1514904821621703E-3</c:v>
                </c:pt>
                <c:pt idx="159">
                  <c:v>4.2268430790369403E-3</c:v>
                </c:pt>
                <c:pt idx="160">
                  <c:v>4.2727196888923897E-3</c:v>
                </c:pt>
                <c:pt idx="161">
                  <c:v>4.1495303913669304E-3</c:v>
                </c:pt>
                <c:pt idx="162">
                  <c:v>4.2799610553298601E-3</c:v>
                </c:pt>
                <c:pt idx="163">
                  <c:v>4.3557281510883802E-3</c:v>
                </c:pt>
                <c:pt idx="164">
                  <c:v>4.3072806547173603E-3</c:v>
                </c:pt>
                <c:pt idx="165">
                  <c:v>4.3523813612648798E-3</c:v>
                </c:pt>
                <c:pt idx="166">
                  <c:v>4.51475653981277E-3</c:v>
                </c:pt>
                <c:pt idx="167">
                  <c:v>4.4330252547674304E-3</c:v>
                </c:pt>
                <c:pt idx="168">
                  <c:v>4.3816143498298299E-3</c:v>
                </c:pt>
                <c:pt idx="169">
                  <c:v>4.4958458220128901E-3</c:v>
                </c:pt>
                <c:pt idx="170">
                  <c:v>4.4062730427191299E-3</c:v>
                </c:pt>
                <c:pt idx="171">
                  <c:v>4.7185109360725203E-3</c:v>
                </c:pt>
                <c:pt idx="172">
                  <c:v>4.2966924720502803E-3</c:v>
                </c:pt>
                <c:pt idx="173">
                  <c:v>4.5635934195098404E-3</c:v>
                </c:pt>
                <c:pt idx="174">
                  <c:v>4.3479625923319096E-3</c:v>
                </c:pt>
                <c:pt idx="175">
                  <c:v>4.4883916159510996E-3</c:v>
                </c:pt>
                <c:pt idx="176">
                  <c:v>4.4571376535618703E-3</c:v>
                </c:pt>
                <c:pt idx="177">
                  <c:v>4.5438696693480404E-3</c:v>
                </c:pt>
                <c:pt idx="178">
                  <c:v>4.6817454029703803E-3</c:v>
                </c:pt>
                <c:pt idx="179">
                  <c:v>4.6605771947770399E-3</c:v>
                </c:pt>
                <c:pt idx="180">
                  <c:v>4.6984399710207504E-3</c:v>
                </c:pt>
                <c:pt idx="181">
                  <c:v>4.8418617558206901E-3</c:v>
                </c:pt>
                <c:pt idx="182">
                  <c:v>4.5769087652856996E-3</c:v>
                </c:pt>
                <c:pt idx="183">
                  <c:v>4.4309069843538103E-3</c:v>
                </c:pt>
                <c:pt idx="184">
                  <c:v>4.7959249885279904E-3</c:v>
                </c:pt>
                <c:pt idx="185">
                  <c:v>4.7107127195180898E-3</c:v>
                </c:pt>
                <c:pt idx="186">
                  <c:v>4.6773756141723997E-3</c:v>
                </c:pt>
                <c:pt idx="187">
                  <c:v>4.7912661461932196E-3</c:v>
                </c:pt>
                <c:pt idx="188">
                  <c:v>4.7622411136689696E-3</c:v>
                </c:pt>
                <c:pt idx="189">
                  <c:v>4.6775849443696296E-3</c:v>
                </c:pt>
                <c:pt idx="190">
                  <c:v>4.6948288658577404E-3</c:v>
                </c:pt>
                <c:pt idx="191">
                  <c:v>4.8848451712698799E-3</c:v>
                </c:pt>
                <c:pt idx="192">
                  <c:v>4.6792595895797798E-3</c:v>
                </c:pt>
                <c:pt idx="193">
                  <c:v>4.8695046821746303E-3</c:v>
                </c:pt>
                <c:pt idx="194">
                  <c:v>4.8660230425197999E-3</c:v>
                </c:pt>
                <c:pt idx="195">
                  <c:v>4.6698659600840197E-3</c:v>
                </c:pt>
                <c:pt idx="196">
                  <c:v>4.7362275390644701E-3</c:v>
                </c:pt>
                <c:pt idx="197">
                  <c:v>4.9403477130530596E-3</c:v>
                </c:pt>
                <c:pt idx="198">
                  <c:v>4.8219944892342499E-3</c:v>
                </c:pt>
                <c:pt idx="199">
                  <c:v>4.7922345531257902E-3</c:v>
                </c:pt>
                <c:pt idx="200">
                  <c:v>4.9018093464470803E-3</c:v>
                </c:pt>
                <c:pt idx="201">
                  <c:v>4.9600632948328099E-3</c:v>
                </c:pt>
                <c:pt idx="202">
                  <c:v>4.8603163551831701E-3</c:v>
                </c:pt>
                <c:pt idx="203">
                  <c:v>4.8253710751796604E-3</c:v>
                </c:pt>
                <c:pt idx="204">
                  <c:v>4.9631267524208704E-3</c:v>
                </c:pt>
                <c:pt idx="205">
                  <c:v>4.8430920380479296E-3</c:v>
                </c:pt>
                <c:pt idx="206">
                  <c:v>4.9749094829976996E-3</c:v>
                </c:pt>
                <c:pt idx="207">
                  <c:v>5.0158896908361903E-3</c:v>
                </c:pt>
                <c:pt idx="208">
                  <c:v>4.9332785989340501E-3</c:v>
                </c:pt>
                <c:pt idx="209">
                  <c:v>4.9764281693065902E-3</c:v>
                </c:pt>
                <c:pt idx="210">
                  <c:v>5.1306286554218703E-3</c:v>
                </c:pt>
                <c:pt idx="211">
                  <c:v>5.0549881517373899E-3</c:v>
                </c:pt>
                <c:pt idx="212">
                  <c:v>5.0941687070630301E-3</c:v>
                </c:pt>
                <c:pt idx="213">
                  <c:v>4.9638337072407399E-3</c:v>
                </c:pt>
                <c:pt idx="214">
                  <c:v>5.0372585407217202E-3</c:v>
                </c:pt>
                <c:pt idx="215">
                  <c:v>5.2345772640926E-3</c:v>
                </c:pt>
                <c:pt idx="216">
                  <c:v>5.0779041570622099E-3</c:v>
                </c:pt>
                <c:pt idx="217">
                  <c:v>5.045219753623E-3</c:v>
                </c:pt>
                <c:pt idx="218">
                  <c:v>5.1673536229112802E-3</c:v>
                </c:pt>
                <c:pt idx="219">
                  <c:v>5.1721474819057898E-3</c:v>
                </c:pt>
                <c:pt idx="220">
                  <c:v>5.3147562405712803E-3</c:v>
                </c:pt>
                <c:pt idx="221">
                  <c:v>5.3101180336581899E-3</c:v>
                </c:pt>
                <c:pt idx="222">
                  <c:v>5.2609875273213601E-3</c:v>
                </c:pt>
                <c:pt idx="223">
                  <c:v>5.2431971040110704E-3</c:v>
                </c:pt>
                <c:pt idx="224">
                  <c:v>5.2292587248100901E-3</c:v>
                </c:pt>
                <c:pt idx="225">
                  <c:v>5.2804818470885799E-3</c:v>
                </c:pt>
                <c:pt idx="226">
                  <c:v>5.2966753748085703E-3</c:v>
                </c:pt>
                <c:pt idx="227">
                  <c:v>5.2934785464214601E-3</c:v>
                </c:pt>
                <c:pt idx="228">
                  <c:v>5.5433213490621797E-3</c:v>
                </c:pt>
                <c:pt idx="229">
                  <c:v>5.3976758228435999E-3</c:v>
                </c:pt>
                <c:pt idx="230">
                  <c:v>5.50727241642931E-3</c:v>
                </c:pt>
                <c:pt idx="231">
                  <c:v>5.6091609771255603E-3</c:v>
                </c:pt>
                <c:pt idx="232">
                  <c:v>5.3180580451665602E-3</c:v>
                </c:pt>
                <c:pt idx="233">
                  <c:v>5.4357339783648899E-3</c:v>
                </c:pt>
                <c:pt idx="234">
                  <c:v>5.3621369204089903E-3</c:v>
                </c:pt>
                <c:pt idx="235">
                  <c:v>5.42260196520761E-3</c:v>
                </c:pt>
                <c:pt idx="236">
                  <c:v>5.6667493364763299E-3</c:v>
                </c:pt>
                <c:pt idx="237">
                  <c:v>5.4226805988352098E-3</c:v>
                </c:pt>
                <c:pt idx="238">
                  <c:v>5.5265156197807398E-3</c:v>
                </c:pt>
                <c:pt idx="239">
                  <c:v>5.5251260956096799E-3</c:v>
                </c:pt>
                <c:pt idx="240">
                  <c:v>5.5568503025222897E-3</c:v>
                </c:pt>
                <c:pt idx="241">
                  <c:v>5.6154806380718904E-3</c:v>
                </c:pt>
                <c:pt idx="242">
                  <c:v>5.6173424644354103E-3</c:v>
                </c:pt>
                <c:pt idx="243">
                  <c:v>5.6960709340513997E-3</c:v>
                </c:pt>
                <c:pt idx="244">
                  <c:v>5.4805325958076599E-3</c:v>
                </c:pt>
                <c:pt idx="245">
                  <c:v>5.5140624957378797E-3</c:v>
                </c:pt>
                <c:pt idx="246">
                  <c:v>5.4317759844913598E-3</c:v>
                </c:pt>
                <c:pt idx="247">
                  <c:v>5.5572960310284799E-3</c:v>
                </c:pt>
                <c:pt idx="248">
                  <c:v>5.7834442473366898E-3</c:v>
                </c:pt>
                <c:pt idx="249">
                  <c:v>5.5904909806937398E-3</c:v>
                </c:pt>
                <c:pt idx="250">
                  <c:v>5.8817241622201996E-3</c:v>
                </c:pt>
                <c:pt idx="251">
                  <c:v>5.5541235027970499E-3</c:v>
                </c:pt>
                <c:pt idx="252">
                  <c:v>5.7952492550689804E-3</c:v>
                </c:pt>
                <c:pt idx="253">
                  <c:v>5.8565879936352703E-3</c:v>
                </c:pt>
                <c:pt idx="254">
                  <c:v>5.6373248217392504E-3</c:v>
                </c:pt>
                <c:pt idx="255">
                  <c:v>5.7026541408736302E-3</c:v>
                </c:pt>
                <c:pt idx="256">
                  <c:v>5.6007960901558003E-3</c:v>
                </c:pt>
                <c:pt idx="257">
                  <c:v>5.7679932887353498E-3</c:v>
                </c:pt>
                <c:pt idx="258">
                  <c:v>5.6809115782944499E-3</c:v>
                </c:pt>
                <c:pt idx="259">
                  <c:v>5.8306399678470398E-3</c:v>
                </c:pt>
                <c:pt idx="260">
                  <c:v>5.7891893110177603E-3</c:v>
                </c:pt>
                <c:pt idx="261">
                  <c:v>5.8002336880131396E-3</c:v>
                </c:pt>
                <c:pt idx="262">
                  <c:v>5.8161580229037502E-3</c:v>
                </c:pt>
                <c:pt idx="263">
                  <c:v>5.7607795319536397E-3</c:v>
                </c:pt>
                <c:pt idx="264">
                  <c:v>5.7474016092591102E-3</c:v>
                </c:pt>
                <c:pt idx="265">
                  <c:v>5.77743693326276E-3</c:v>
                </c:pt>
                <c:pt idx="266">
                  <c:v>5.7979251014322504E-3</c:v>
                </c:pt>
                <c:pt idx="267">
                  <c:v>5.7753907928555096E-3</c:v>
                </c:pt>
                <c:pt idx="268">
                  <c:v>5.8468540226813397E-3</c:v>
                </c:pt>
                <c:pt idx="269">
                  <c:v>5.6645725884031497E-3</c:v>
                </c:pt>
                <c:pt idx="270">
                  <c:v>5.8359134046948201E-3</c:v>
                </c:pt>
                <c:pt idx="271">
                  <c:v>5.8124589078748998E-3</c:v>
                </c:pt>
                <c:pt idx="272">
                  <c:v>5.8105437755933296E-3</c:v>
                </c:pt>
                <c:pt idx="273">
                  <c:v>5.74045049839226E-3</c:v>
                </c:pt>
                <c:pt idx="274">
                  <c:v>5.7183388365188801E-3</c:v>
                </c:pt>
                <c:pt idx="275">
                  <c:v>5.7493426940522204E-3</c:v>
                </c:pt>
                <c:pt idx="276">
                  <c:v>5.7716657927615496E-3</c:v>
                </c:pt>
                <c:pt idx="277">
                  <c:v>5.6613730507985398E-3</c:v>
                </c:pt>
                <c:pt idx="278">
                  <c:v>5.83326356026491E-3</c:v>
                </c:pt>
                <c:pt idx="279">
                  <c:v>5.8130098379036302E-3</c:v>
                </c:pt>
                <c:pt idx="280">
                  <c:v>5.6924777517085301E-3</c:v>
                </c:pt>
                <c:pt idx="281">
                  <c:v>5.8444140048622903E-3</c:v>
                </c:pt>
                <c:pt idx="282">
                  <c:v>5.8601300587679903E-3</c:v>
                </c:pt>
                <c:pt idx="283">
                  <c:v>5.8428398070929704E-3</c:v>
                </c:pt>
                <c:pt idx="284">
                  <c:v>5.8814880119042899E-3</c:v>
                </c:pt>
                <c:pt idx="285">
                  <c:v>5.6749843616343996E-3</c:v>
                </c:pt>
                <c:pt idx="286">
                  <c:v>6.0206290359783102E-3</c:v>
                </c:pt>
                <c:pt idx="287">
                  <c:v>5.8861060858240704E-3</c:v>
                </c:pt>
                <c:pt idx="288">
                  <c:v>5.8687360855275298E-3</c:v>
                </c:pt>
                <c:pt idx="289">
                  <c:v>5.9296653353663404E-3</c:v>
                </c:pt>
                <c:pt idx="290">
                  <c:v>5.9919416575397498E-3</c:v>
                </c:pt>
                <c:pt idx="291">
                  <c:v>5.9907868530701897E-3</c:v>
                </c:pt>
                <c:pt idx="292">
                  <c:v>6.0701343118743601E-3</c:v>
                </c:pt>
                <c:pt idx="293">
                  <c:v>6.0462734293581797E-3</c:v>
                </c:pt>
                <c:pt idx="294">
                  <c:v>5.9851703478442904E-3</c:v>
                </c:pt>
                <c:pt idx="295">
                  <c:v>6.2178962290388804E-3</c:v>
                </c:pt>
                <c:pt idx="296">
                  <c:v>6.12423958501194E-3</c:v>
                </c:pt>
                <c:pt idx="297">
                  <c:v>6.1150771796745999E-3</c:v>
                </c:pt>
                <c:pt idx="298">
                  <c:v>6.2559212870989698E-3</c:v>
                </c:pt>
                <c:pt idx="299">
                  <c:v>6.2746199124272001E-3</c:v>
                </c:pt>
                <c:pt idx="300">
                  <c:v>6.2498023893171597E-3</c:v>
                </c:pt>
                <c:pt idx="301">
                  <c:v>6.26700380212646E-3</c:v>
                </c:pt>
                <c:pt idx="302">
                  <c:v>6.3093930922843997E-3</c:v>
                </c:pt>
                <c:pt idx="303">
                  <c:v>6.2023510314809802E-3</c:v>
                </c:pt>
                <c:pt idx="304">
                  <c:v>6.3988338859504402E-3</c:v>
                </c:pt>
                <c:pt idx="305">
                  <c:v>6.3768988294621402E-3</c:v>
                </c:pt>
                <c:pt idx="306">
                  <c:v>6.4527962129568902E-3</c:v>
                </c:pt>
                <c:pt idx="307">
                  <c:v>6.5725145800980701E-3</c:v>
                </c:pt>
                <c:pt idx="308">
                  <c:v>6.5620287073576899E-3</c:v>
                </c:pt>
                <c:pt idx="309">
                  <c:v>6.4895806098043702E-3</c:v>
                </c:pt>
                <c:pt idx="310">
                  <c:v>6.5231359519006297E-3</c:v>
                </c:pt>
                <c:pt idx="311">
                  <c:v>6.6117797209639699E-3</c:v>
                </c:pt>
                <c:pt idx="312">
                  <c:v>6.49932899720654E-3</c:v>
                </c:pt>
                <c:pt idx="313">
                  <c:v>6.5263155667125896E-3</c:v>
                </c:pt>
                <c:pt idx="314">
                  <c:v>6.5338048340862001E-3</c:v>
                </c:pt>
                <c:pt idx="315">
                  <c:v>6.6487352984721804E-3</c:v>
                </c:pt>
                <c:pt idx="316">
                  <c:v>6.6672668394118801E-3</c:v>
                </c:pt>
                <c:pt idx="317">
                  <c:v>6.72699372540622E-3</c:v>
                </c:pt>
                <c:pt idx="318">
                  <c:v>6.7086436583067097E-3</c:v>
                </c:pt>
                <c:pt idx="319">
                  <c:v>6.6722612906845403E-3</c:v>
                </c:pt>
                <c:pt idx="320">
                  <c:v>6.6978390387722299E-3</c:v>
                </c:pt>
                <c:pt idx="321">
                  <c:v>6.70953748315319E-3</c:v>
                </c:pt>
                <c:pt idx="322">
                  <c:v>6.7513915769385801E-3</c:v>
                </c:pt>
                <c:pt idx="323">
                  <c:v>6.7954321172422998E-3</c:v>
                </c:pt>
                <c:pt idx="324">
                  <c:v>6.8293792472182702E-3</c:v>
                </c:pt>
                <c:pt idx="325">
                  <c:v>6.8343755631665101E-3</c:v>
                </c:pt>
                <c:pt idx="326">
                  <c:v>6.80355709890314E-3</c:v>
                </c:pt>
                <c:pt idx="327">
                  <c:v>6.9814770827006196E-3</c:v>
                </c:pt>
                <c:pt idx="328">
                  <c:v>6.9899212172917303E-3</c:v>
                </c:pt>
                <c:pt idx="329">
                  <c:v>6.8472610643063002E-3</c:v>
                </c:pt>
                <c:pt idx="330">
                  <c:v>7.0973944056132304E-3</c:v>
                </c:pt>
                <c:pt idx="331">
                  <c:v>7.20749978486461E-3</c:v>
                </c:pt>
                <c:pt idx="332">
                  <c:v>7.2067628491949897E-3</c:v>
                </c:pt>
                <c:pt idx="333">
                  <c:v>7.2000515283259497E-3</c:v>
                </c:pt>
                <c:pt idx="334">
                  <c:v>7.29925804628981E-3</c:v>
                </c:pt>
                <c:pt idx="335">
                  <c:v>7.4948420611192796E-3</c:v>
                </c:pt>
                <c:pt idx="336">
                  <c:v>7.6540231384939197E-3</c:v>
                </c:pt>
                <c:pt idx="337">
                  <c:v>7.6032832683860397E-3</c:v>
                </c:pt>
                <c:pt idx="338">
                  <c:v>7.7491170839456601E-3</c:v>
                </c:pt>
                <c:pt idx="339">
                  <c:v>7.8451280209788192E-3</c:v>
                </c:pt>
                <c:pt idx="340">
                  <c:v>7.8247275448404697E-3</c:v>
                </c:pt>
                <c:pt idx="341">
                  <c:v>7.9149818704154894E-3</c:v>
                </c:pt>
                <c:pt idx="342">
                  <c:v>7.96082791812989E-3</c:v>
                </c:pt>
                <c:pt idx="343">
                  <c:v>8.03547321244945E-3</c:v>
                </c:pt>
                <c:pt idx="344">
                  <c:v>8.0022226994756994E-3</c:v>
                </c:pt>
                <c:pt idx="345">
                  <c:v>8.2242662507420999E-3</c:v>
                </c:pt>
                <c:pt idx="346">
                  <c:v>8.2940228034724204E-3</c:v>
                </c:pt>
                <c:pt idx="347">
                  <c:v>8.4930118975239006E-3</c:v>
                </c:pt>
                <c:pt idx="348">
                  <c:v>8.4424114637711607E-3</c:v>
                </c:pt>
                <c:pt idx="349">
                  <c:v>8.4182351428311805E-3</c:v>
                </c:pt>
                <c:pt idx="350">
                  <c:v>8.2115772502719606E-3</c:v>
                </c:pt>
                <c:pt idx="351">
                  <c:v>8.1732750733718596E-3</c:v>
                </c:pt>
                <c:pt idx="352">
                  <c:v>8.1654937078610296E-3</c:v>
                </c:pt>
                <c:pt idx="353">
                  <c:v>8.16333077678719E-3</c:v>
                </c:pt>
                <c:pt idx="354">
                  <c:v>8.3116483954978008E-3</c:v>
                </c:pt>
                <c:pt idx="355">
                  <c:v>8.2355046355868898E-3</c:v>
                </c:pt>
                <c:pt idx="356">
                  <c:v>8.3258443774125706E-3</c:v>
                </c:pt>
                <c:pt idx="357">
                  <c:v>8.5090088792941602E-3</c:v>
                </c:pt>
                <c:pt idx="358">
                  <c:v>8.4788896393039499E-3</c:v>
                </c:pt>
                <c:pt idx="359">
                  <c:v>8.5269863887096099E-3</c:v>
                </c:pt>
                <c:pt idx="360">
                  <c:v>8.5702040926270498E-3</c:v>
                </c:pt>
                <c:pt idx="361">
                  <c:v>8.7244447770744495E-3</c:v>
                </c:pt>
                <c:pt idx="362">
                  <c:v>8.8520034062202803E-3</c:v>
                </c:pt>
                <c:pt idx="363">
                  <c:v>8.9651707378024595E-3</c:v>
                </c:pt>
                <c:pt idx="364">
                  <c:v>9.1539190122212101E-3</c:v>
                </c:pt>
                <c:pt idx="365">
                  <c:v>9.2930283198211297E-3</c:v>
                </c:pt>
                <c:pt idx="366">
                  <c:v>9.4871842133516793E-3</c:v>
                </c:pt>
                <c:pt idx="367">
                  <c:v>9.5416110513864092E-3</c:v>
                </c:pt>
                <c:pt idx="368">
                  <c:v>9.6949795438533506E-3</c:v>
                </c:pt>
                <c:pt idx="369">
                  <c:v>9.6706275208021698E-3</c:v>
                </c:pt>
                <c:pt idx="370">
                  <c:v>9.8728966161528708E-3</c:v>
                </c:pt>
                <c:pt idx="371">
                  <c:v>1.0075922299097199E-2</c:v>
                </c:pt>
                <c:pt idx="372">
                  <c:v>1.0359787582586899E-2</c:v>
                </c:pt>
                <c:pt idx="373">
                  <c:v>1.0548267836772599E-2</c:v>
                </c:pt>
                <c:pt idx="374">
                  <c:v>1.06847204532381E-2</c:v>
                </c:pt>
                <c:pt idx="375">
                  <c:v>1.0763948427640301E-2</c:v>
                </c:pt>
                <c:pt idx="376">
                  <c:v>1.06218471837464E-2</c:v>
                </c:pt>
                <c:pt idx="377">
                  <c:v>1.05860904141358E-2</c:v>
                </c:pt>
                <c:pt idx="378">
                  <c:v>1.04747805074043E-2</c:v>
                </c:pt>
                <c:pt idx="379">
                  <c:v>1.04296228645141E-2</c:v>
                </c:pt>
                <c:pt idx="380">
                  <c:v>1.04748865790337E-2</c:v>
                </c:pt>
                <c:pt idx="381">
                  <c:v>1.07113581191298E-2</c:v>
                </c:pt>
                <c:pt idx="382">
                  <c:v>1.07974641413549E-2</c:v>
                </c:pt>
                <c:pt idx="383">
                  <c:v>1.09918956834365E-2</c:v>
                </c:pt>
                <c:pt idx="384">
                  <c:v>1.1061275062717301E-2</c:v>
                </c:pt>
                <c:pt idx="385">
                  <c:v>1.1357715944913201E-2</c:v>
                </c:pt>
                <c:pt idx="386">
                  <c:v>1.14833659245826E-2</c:v>
                </c:pt>
                <c:pt idx="387">
                  <c:v>1.17183928149303E-2</c:v>
                </c:pt>
                <c:pt idx="388">
                  <c:v>1.19797037603096E-2</c:v>
                </c:pt>
                <c:pt idx="389">
                  <c:v>1.22091687809836E-2</c:v>
                </c:pt>
                <c:pt idx="390">
                  <c:v>1.24796731486366E-2</c:v>
                </c:pt>
                <c:pt idx="391">
                  <c:v>1.28414166991136E-2</c:v>
                </c:pt>
                <c:pt idx="392">
                  <c:v>1.31439582481154E-2</c:v>
                </c:pt>
                <c:pt idx="393">
                  <c:v>1.33964375284026E-2</c:v>
                </c:pt>
                <c:pt idx="394">
                  <c:v>1.3650639710700701E-2</c:v>
                </c:pt>
                <c:pt idx="395">
                  <c:v>1.37837953809086E-2</c:v>
                </c:pt>
                <c:pt idx="396">
                  <c:v>1.3964304654515199E-2</c:v>
                </c:pt>
                <c:pt idx="397">
                  <c:v>1.43791669162642E-2</c:v>
                </c:pt>
                <c:pt idx="398">
                  <c:v>1.4551224188675899E-2</c:v>
                </c:pt>
                <c:pt idx="399">
                  <c:v>1.4857263265210899E-2</c:v>
                </c:pt>
                <c:pt idx="400">
                  <c:v>1.48115405157405E-2</c:v>
                </c:pt>
                <c:pt idx="401">
                  <c:v>1.49799375848059E-2</c:v>
                </c:pt>
                <c:pt idx="402">
                  <c:v>1.50905858371524E-2</c:v>
                </c:pt>
                <c:pt idx="403">
                  <c:v>1.53713928610514E-2</c:v>
                </c:pt>
                <c:pt idx="404">
                  <c:v>1.58334008605058E-2</c:v>
                </c:pt>
                <c:pt idx="405">
                  <c:v>1.6234897244401199E-2</c:v>
                </c:pt>
                <c:pt idx="406">
                  <c:v>1.6754858307581801E-2</c:v>
                </c:pt>
                <c:pt idx="407">
                  <c:v>1.74627719593888E-2</c:v>
                </c:pt>
                <c:pt idx="408">
                  <c:v>1.8198618379878E-2</c:v>
                </c:pt>
                <c:pt idx="409">
                  <c:v>1.9079209474513598E-2</c:v>
                </c:pt>
                <c:pt idx="410">
                  <c:v>2.04485880195759E-2</c:v>
                </c:pt>
                <c:pt idx="411">
                  <c:v>2.2206050521024399E-2</c:v>
                </c:pt>
                <c:pt idx="412">
                  <c:v>2.40367209638934E-2</c:v>
                </c:pt>
                <c:pt idx="413">
                  <c:v>2.6276215441052301E-2</c:v>
                </c:pt>
                <c:pt idx="414">
                  <c:v>3.0307576675471001E-2</c:v>
                </c:pt>
                <c:pt idx="415">
                  <c:v>3.7601111633159601E-2</c:v>
                </c:pt>
                <c:pt idx="416">
                  <c:v>4.6103505167692002E-2</c:v>
                </c:pt>
                <c:pt idx="417">
                  <c:v>5.1035523924389897E-2</c:v>
                </c:pt>
                <c:pt idx="418">
                  <c:v>5.1970648479853297E-2</c:v>
                </c:pt>
                <c:pt idx="419">
                  <c:v>5.7068135511324301E-2</c:v>
                </c:pt>
                <c:pt idx="420">
                  <c:v>7.4218122439858897E-2</c:v>
                </c:pt>
                <c:pt idx="421">
                  <c:v>9.81395492073667E-2</c:v>
                </c:pt>
                <c:pt idx="422">
                  <c:v>0.11131740987743299</c:v>
                </c:pt>
                <c:pt idx="423">
                  <c:v>0.111495260635174</c:v>
                </c:pt>
                <c:pt idx="424">
                  <c:v>0.120730425580544</c:v>
                </c:pt>
                <c:pt idx="425">
                  <c:v>0.17421045078585701</c:v>
                </c:pt>
                <c:pt idx="426">
                  <c:v>0.30581621042523799</c:v>
                </c:pt>
                <c:pt idx="427">
                  <c:v>0.48906156423025199</c:v>
                </c:pt>
                <c:pt idx="428">
                  <c:v>0.54428475101990104</c:v>
                </c:pt>
                <c:pt idx="429">
                  <c:v>0.404309388103893</c:v>
                </c:pt>
                <c:pt idx="430">
                  <c:v>0.29822789046065401</c:v>
                </c:pt>
                <c:pt idx="431">
                  <c:v>0.31335384922792903</c:v>
                </c:pt>
                <c:pt idx="432">
                  <c:v>0.43204523670775902</c:v>
                </c:pt>
                <c:pt idx="433">
                  <c:v>0.64062689199628098</c:v>
                </c:pt>
                <c:pt idx="434">
                  <c:v>0.89965399917195299</c:v>
                </c:pt>
                <c:pt idx="435">
                  <c:v>1.0944514775916001</c:v>
                </c:pt>
                <c:pt idx="436">
                  <c:v>1.2806394408258801</c:v>
                </c:pt>
                <c:pt idx="437">
                  <c:v>1.4784739530867801</c:v>
                </c:pt>
                <c:pt idx="438">
                  <c:v>1.4336690569827499</c:v>
                </c:pt>
                <c:pt idx="439">
                  <c:v>1.0932711817491101</c:v>
                </c:pt>
                <c:pt idx="440">
                  <c:v>0.93163295148771397</c:v>
                </c:pt>
                <c:pt idx="441">
                  <c:v>1.0790960507398</c:v>
                </c:pt>
                <c:pt idx="442">
                  <c:v>1.4258485776015899</c:v>
                </c:pt>
                <c:pt idx="443">
                  <c:v>1.6074281560285</c:v>
                </c:pt>
                <c:pt idx="444">
                  <c:v>1.4870216164967101</c:v>
                </c:pt>
                <c:pt idx="445">
                  <c:v>1.4834139864101601</c:v>
                </c:pt>
                <c:pt idx="446">
                  <c:v>1.65774112529262</c:v>
                </c:pt>
                <c:pt idx="447">
                  <c:v>1.96568679021907</c:v>
                </c:pt>
                <c:pt idx="448">
                  <c:v>2.34337086411605</c:v>
                </c:pt>
                <c:pt idx="449">
                  <c:v>2.4925193245081201</c:v>
                </c:pt>
                <c:pt idx="450">
                  <c:v>2.4145101468541101</c:v>
                </c:pt>
                <c:pt idx="451">
                  <c:v>2.4187513685889299</c:v>
                </c:pt>
                <c:pt idx="452">
                  <c:v>2.55027453375211</c:v>
                </c:pt>
                <c:pt idx="453">
                  <c:v>2.7581477806429802</c:v>
                </c:pt>
                <c:pt idx="454">
                  <c:v>2.9270565684157699</c:v>
                </c:pt>
                <c:pt idx="455">
                  <c:v>2.99222944715269</c:v>
                </c:pt>
                <c:pt idx="456">
                  <c:v>2.9950384035072202</c:v>
                </c:pt>
                <c:pt idx="457">
                  <c:v>3.0106330814650502</c:v>
                </c:pt>
                <c:pt idx="458">
                  <c:v>3.0130952991302098</c:v>
                </c:pt>
                <c:pt idx="459">
                  <c:v>3.0267548296896698</c:v>
                </c:pt>
                <c:pt idx="460">
                  <c:v>3.0221224506411501</c:v>
                </c:pt>
                <c:pt idx="461">
                  <c:v>3.0292752581036502</c:v>
                </c:pt>
                <c:pt idx="462">
                  <c:v>3.0196270749914</c:v>
                </c:pt>
                <c:pt idx="463">
                  <c:v>3.0416930759605099</c:v>
                </c:pt>
                <c:pt idx="464">
                  <c:v>3.0347615800463301</c:v>
                </c:pt>
                <c:pt idx="465">
                  <c:v>3.04028192740995</c:v>
                </c:pt>
                <c:pt idx="466">
                  <c:v>3.0364727000168998</c:v>
                </c:pt>
                <c:pt idx="467">
                  <c:v>3.0405909349668598</c:v>
                </c:pt>
                <c:pt idx="468">
                  <c:v>3.0320918783084698</c:v>
                </c:pt>
                <c:pt idx="469">
                  <c:v>3.0532786787724602</c:v>
                </c:pt>
                <c:pt idx="470">
                  <c:v>3.0337623531560101</c:v>
                </c:pt>
                <c:pt idx="471">
                  <c:v>3.0337491563952299</c:v>
                </c:pt>
                <c:pt idx="472">
                  <c:v>3.0489798618444399</c:v>
                </c:pt>
                <c:pt idx="473">
                  <c:v>3.0424566641542201</c:v>
                </c:pt>
                <c:pt idx="474">
                  <c:v>3.0458591606577801</c:v>
                </c:pt>
                <c:pt idx="475">
                  <c:v>3.0384815102729399</c:v>
                </c:pt>
                <c:pt idx="476">
                  <c:v>3.0313574501248701</c:v>
                </c:pt>
                <c:pt idx="477">
                  <c:v>3.0407504496884701</c:v>
                </c:pt>
                <c:pt idx="478">
                  <c:v>3.0279196484353501</c:v>
                </c:pt>
                <c:pt idx="479">
                  <c:v>3.0322494447185302</c:v>
                </c:pt>
                <c:pt idx="480">
                  <c:v>3.0315874678232699</c:v>
                </c:pt>
                <c:pt idx="481">
                  <c:v>3.0358417874145398</c:v>
                </c:pt>
                <c:pt idx="482">
                  <c:v>3.0402529718207201</c:v>
                </c:pt>
                <c:pt idx="483">
                  <c:v>3.0409599121309898</c:v>
                </c:pt>
                <c:pt idx="484">
                  <c:v>3.0377531093701302</c:v>
                </c:pt>
                <c:pt idx="485">
                  <c:v>3.0334498915963799</c:v>
                </c:pt>
                <c:pt idx="486">
                  <c:v>3.0411061402363102</c:v>
                </c:pt>
                <c:pt idx="487">
                  <c:v>3.0281906316796401</c:v>
                </c:pt>
                <c:pt idx="488">
                  <c:v>3.0316069609195901</c:v>
                </c:pt>
                <c:pt idx="489">
                  <c:v>3.02652023578506</c:v>
                </c:pt>
                <c:pt idx="490">
                  <c:v>3.0164644185832099</c:v>
                </c:pt>
                <c:pt idx="491">
                  <c:v>3.01801602957666</c:v>
                </c:pt>
                <c:pt idx="492">
                  <c:v>3.0193332058000801</c:v>
                </c:pt>
                <c:pt idx="493">
                  <c:v>3.01505141527795</c:v>
                </c:pt>
                <c:pt idx="494">
                  <c:v>3.0071397266734898</c:v>
                </c:pt>
                <c:pt idx="495">
                  <c:v>3.01323561785299</c:v>
                </c:pt>
                <c:pt idx="496">
                  <c:v>3.00087542257396</c:v>
                </c:pt>
                <c:pt idx="497">
                  <c:v>2.9930262092214699</c:v>
                </c:pt>
                <c:pt idx="498">
                  <c:v>2.9908529154950401</c:v>
                </c:pt>
                <c:pt idx="499">
                  <c:v>2.9899682257075799</c:v>
                </c:pt>
                <c:pt idx="500">
                  <c:v>2.9845652544773</c:v>
                </c:pt>
                <c:pt idx="501">
                  <c:v>2.9809699167108401</c:v>
                </c:pt>
                <c:pt idx="502">
                  <c:v>2.9754025635067198</c:v>
                </c:pt>
                <c:pt idx="503">
                  <c:v>2.9670655502305601</c:v>
                </c:pt>
                <c:pt idx="504">
                  <c:v>2.9610802218011001</c:v>
                </c:pt>
                <c:pt idx="505">
                  <c:v>2.9591893139559402</c:v>
                </c:pt>
                <c:pt idx="506">
                  <c:v>2.9480124882734899</c:v>
                </c:pt>
                <c:pt idx="507">
                  <c:v>2.9462117710848599</c:v>
                </c:pt>
                <c:pt idx="508">
                  <c:v>2.9366816438173302</c:v>
                </c:pt>
                <c:pt idx="509">
                  <c:v>2.93175154839098</c:v>
                </c:pt>
                <c:pt idx="510">
                  <c:v>2.9267529525871501</c:v>
                </c:pt>
                <c:pt idx="511">
                  <c:v>2.9160899213276301</c:v>
                </c:pt>
                <c:pt idx="512">
                  <c:v>2.9135408539803298</c:v>
                </c:pt>
                <c:pt idx="513">
                  <c:v>2.90381188458622</c:v>
                </c:pt>
                <c:pt idx="514">
                  <c:v>2.9031367557476102</c:v>
                </c:pt>
                <c:pt idx="515">
                  <c:v>2.8993878276887801</c:v>
                </c:pt>
                <c:pt idx="516">
                  <c:v>2.8929918088328601</c:v>
                </c:pt>
                <c:pt idx="517">
                  <c:v>2.89381545621222</c:v>
                </c:pt>
                <c:pt idx="518">
                  <c:v>2.8913017889831898</c:v>
                </c:pt>
                <c:pt idx="519">
                  <c:v>2.8870555475724902</c:v>
                </c:pt>
                <c:pt idx="520">
                  <c:v>2.8842956510802602</c:v>
                </c:pt>
                <c:pt idx="521">
                  <c:v>2.88513101242446</c:v>
                </c:pt>
                <c:pt idx="522">
                  <c:v>2.8814086769338201</c:v>
                </c:pt>
                <c:pt idx="523">
                  <c:v>2.8773709721412701</c:v>
                </c:pt>
                <c:pt idx="524">
                  <c:v>2.8740899627677101</c:v>
                </c:pt>
                <c:pt idx="525">
                  <c:v>2.8729842297433099</c:v>
                </c:pt>
                <c:pt idx="526">
                  <c:v>2.8729216646743798</c:v>
                </c:pt>
                <c:pt idx="527">
                  <c:v>2.8751280104340999</c:v>
                </c:pt>
                <c:pt idx="528">
                  <c:v>2.8806044411535701</c:v>
                </c:pt>
                <c:pt idx="529">
                  <c:v>2.8824913492658601</c:v>
                </c:pt>
                <c:pt idx="530">
                  <c:v>2.8916080680482601</c:v>
                </c:pt>
                <c:pt idx="531">
                  <c:v>2.8958312936364399</c:v>
                </c:pt>
                <c:pt idx="532">
                  <c:v>2.9023736677854801</c:v>
                </c:pt>
                <c:pt idx="533">
                  <c:v>2.9082920743683398</c:v>
                </c:pt>
                <c:pt idx="534">
                  <c:v>2.91288436408133</c:v>
                </c:pt>
                <c:pt idx="535">
                  <c:v>2.91906943896509</c:v>
                </c:pt>
                <c:pt idx="536">
                  <c:v>2.9283312828910701</c:v>
                </c:pt>
                <c:pt idx="537">
                  <c:v>2.9314669128732098</c:v>
                </c:pt>
                <c:pt idx="538">
                  <c:v>2.93845671157169</c:v>
                </c:pt>
                <c:pt idx="539">
                  <c:v>2.9467783647597798</c:v>
                </c:pt>
                <c:pt idx="540">
                  <c:v>2.9538669002762901</c:v>
                </c:pt>
                <c:pt idx="541">
                  <c:v>2.9511608685336999</c:v>
                </c:pt>
                <c:pt idx="542">
                  <c:v>2.9618125769127199</c:v>
                </c:pt>
                <c:pt idx="543">
                  <c:v>2.9673810276372001</c:v>
                </c:pt>
                <c:pt idx="544">
                  <c:v>2.97310714693656</c:v>
                </c:pt>
                <c:pt idx="545">
                  <c:v>2.9780865038165398</c:v>
                </c:pt>
                <c:pt idx="546">
                  <c:v>2.9780233434352898</c:v>
                </c:pt>
                <c:pt idx="547">
                  <c:v>2.9846229807233602</c:v>
                </c:pt>
                <c:pt idx="548">
                  <c:v>2.9863185144956299</c:v>
                </c:pt>
                <c:pt idx="549">
                  <c:v>2.9934299447019499</c:v>
                </c:pt>
                <c:pt idx="550">
                  <c:v>2.9987136044781599</c:v>
                </c:pt>
                <c:pt idx="551">
                  <c:v>3.0022054219414902</c:v>
                </c:pt>
                <c:pt idx="552">
                  <c:v>2.9855711201408401</c:v>
                </c:pt>
                <c:pt idx="553">
                  <c:v>3.00042406907823</c:v>
                </c:pt>
                <c:pt idx="554">
                  <c:v>2.9979363887016399</c:v>
                </c:pt>
                <c:pt idx="555">
                  <c:v>2.99203297920246</c:v>
                </c:pt>
                <c:pt idx="556">
                  <c:v>2.9894555660075701</c:v>
                </c:pt>
                <c:pt idx="557">
                  <c:v>2.9857208973201099</c:v>
                </c:pt>
                <c:pt idx="558">
                  <c:v>2.98226975430615</c:v>
                </c:pt>
                <c:pt idx="559">
                  <c:v>2.9860818562939699</c:v>
                </c:pt>
                <c:pt idx="560">
                  <c:v>2.9849137292283801</c:v>
                </c:pt>
                <c:pt idx="561">
                  <c:v>2.9849872770694401</c:v>
                </c:pt>
                <c:pt idx="562">
                  <c:v>2.9827826460071898</c:v>
                </c:pt>
                <c:pt idx="563">
                  <c:v>2.9792969282168</c:v>
                </c:pt>
                <c:pt idx="564">
                  <c:v>2.9619585477918098</c:v>
                </c:pt>
                <c:pt idx="565">
                  <c:v>2.9699100646889298</c:v>
                </c:pt>
                <c:pt idx="566">
                  <c:v>2.9383262366962102</c:v>
                </c:pt>
                <c:pt idx="567">
                  <c:v>2.9352575869558701</c:v>
                </c:pt>
                <c:pt idx="568">
                  <c:v>2.9186171483174501</c:v>
                </c:pt>
                <c:pt idx="569">
                  <c:v>2.90609708876211</c:v>
                </c:pt>
                <c:pt idx="570">
                  <c:v>2.8801803773538701</c:v>
                </c:pt>
                <c:pt idx="571">
                  <c:v>2.8792434706730599</c:v>
                </c:pt>
                <c:pt idx="572">
                  <c:v>2.8624883551590901</c:v>
                </c:pt>
                <c:pt idx="573">
                  <c:v>2.85027132600452</c:v>
                </c:pt>
                <c:pt idx="574">
                  <c:v>2.82128641304798</c:v>
                </c:pt>
                <c:pt idx="575">
                  <c:v>2.78717295638149</c:v>
                </c:pt>
                <c:pt idx="576">
                  <c:v>2.74026134117147</c:v>
                </c:pt>
                <c:pt idx="577">
                  <c:v>2.71691911008958</c:v>
                </c:pt>
                <c:pt idx="578">
                  <c:v>2.6703449368529202</c:v>
                </c:pt>
                <c:pt idx="579">
                  <c:v>2.6399909360262401</c:v>
                </c:pt>
                <c:pt idx="580">
                  <c:v>2.5993903600801098</c:v>
                </c:pt>
                <c:pt idx="581">
                  <c:v>2.53896636970005</c:v>
                </c:pt>
                <c:pt idx="582">
                  <c:v>2.4973191757828399</c:v>
                </c:pt>
                <c:pt idx="583">
                  <c:v>2.43091680159672</c:v>
                </c:pt>
                <c:pt idx="584">
                  <c:v>2.3709932681488</c:v>
                </c:pt>
                <c:pt idx="585">
                  <c:v>2.3234372163038102</c:v>
                </c:pt>
                <c:pt idx="586">
                  <c:v>2.2456542321231101</c:v>
                </c:pt>
                <c:pt idx="587">
                  <c:v>2.1637686927074902</c:v>
                </c:pt>
                <c:pt idx="588">
                  <c:v>2.0965098038224101</c:v>
                </c:pt>
                <c:pt idx="589">
                  <c:v>2.0086473968071501</c:v>
                </c:pt>
                <c:pt idx="590">
                  <c:v>1.9072156441874699</c:v>
                </c:pt>
                <c:pt idx="591">
                  <c:v>1.8316266320344201</c:v>
                </c:pt>
                <c:pt idx="592">
                  <c:v>1.72713355435684</c:v>
                </c:pt>
                <c:pt idx="593">
                  <c:v>1.66294399330535</c:v>
                </c:pt>
                <c:pt idx="594">
                  <c:v>1.5570368104426999</c:v>
                </c:pt>
                <c:pt idx="595">
                  <c:v>1.48205337478031</c:v>
                </c:pt>
                <c:pt idx="596">
                  <c:v>1.3862082225518599</c:v>
                </c:pt>
                <c:pt idx="597">
                  <c:v>1.2674089830892099</c:v>
                </c:pt>
                <c:pt idx="598">
                  <c:v>1.1315052942705699</c:v>
                </c:pt>
                <c:pt idx="599">
                  <c:v>1.02539648596217</c:v>
                </c:pt>
                <c:pt idx="600">
                  <c:v>0.89492523035612803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7F-494E-9FC6-EADD866F4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900367"/>
        <c:axId val="1967544319"/>
      </c:scatterChart>
      <c:valAx>
        <c:axId val="1964900367"/>
        <c:scaling>
          <c:orientation val="minMax"/>
          <c:max val="4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544319"/>
        <c:crosses val="autoZero"/>
        <c:crossBetween val="midCat"/>
      </c:valAx>
      <c:valAx>
        <c:axId val="196754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900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'Export Data p chem lab 3 emily'!$F$1</c:f>
              <c:strCache>
                <c:ptCount val="1"/>
                <c:pt idx="0">
                  <c:v>5x10^-6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'Export Data p chem lab 3 emily'!$A$2:$A$603</c:f>
              <c:numCache>
                <c:formatCode>General</c:formatCode>
                <c:ptCount val="602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'Export Data p chem lab 3 emily'!$F$2:$F$603</c:f>
              <c:numCache>
                <c:formatCode>General</c:formatCode>
                <c:ptCount val="602"/>
                <c:pt idx="0">
                  <c:v>-1.616376662991545E-3</c:v>
                </c:pt>
                <c:pt idx="1">
                  <c:v>1.4244262645325696E-3</c:v>
                </c:pt>
                <c:pt idx="2">
                  <c:v>7.3677201471546519E-4</c:v>
                </c:pt>
                <c:pt idx="3">
                  <c:v>-4.0851887144866504E-4</c:v>
                </c:pt>
                <c:pt idx="4">
                  <c:v>-1.9877905816677248E-4</c:v>
                </c:pt>
                <c:pt idx="5">
                  <c:v>-1.3464451355527929E-3</c:v>
                </c:pt>
                <c:pt idx="6">
                  <c:v>-9.4990398188179851E-4</c:v>
                </c:pt>
                <c:pt idx="7">
                  <c:v>7.8556466184209276E-5</c:v>
                </c:pt>
                <c:pt idx="8">
                  <c:v>1.1403006876759868E-3</c:v>
                </c:pt>
                <c:pt idx="9">
                  <c:v>2.8778443878667493E-4</c:v>
                </c:pt>
                <c:pt idx="10">
                  <c:v>3.1964317248469926E-4</c:v>
                </c:pt>
                <c:pt idx="11">
                  <c:v>5.3674918491485697E-4</c:v>
                </c:pt>
                <c:pt idx="12">
                  <c:v>4.9179529409320373E-4</c:v>
                </c:pt>
                <c:pt idx="13">
                  <c:v>-1.5282660016645416E-5</c:v>
                </c:pt>
                <c:pt idx="14">
                  <c:v>9.6907989742223025E-4</c:v>
                </c:pt>
                <c:pt idx="15">
                  <c:v>-8.5457711112409414E-5</c:v>
                </c:pt>
                <c:pt idx="16">
                  <c:v>2.5625743184858967E-3</c:v>
                </c:pt>
                <c:pt idx="17">
                  <c:v>9.6859038646317252E-4</c:v>
                </c:pt>
                <c:pt idx="18">
                  <c:v>-1.1822050813247594E-3</c:v>
                </c:pt>
                <c:pt idx="19">
                  <c:v>3.9797115307500858E-5</c:v>
                </c:pt>
                <c:pt idx="20">
                  <c:v>-6.6647912945067315E-4</c:v>
                </c:pt>
                <c:pt idx="21">
                  <c:v>1.0985846220708412E-4</c:v>
                </c:pt>
                <c:pt idx="22">
                  <c:v>1.6311073256016815E-4</c:v>
                </c:pt>
                <c:pt idx="23">
                  <c:v>1.3698842081090608E-3</c:v>
                </c:pt>
                <c:pt idx="24">
                  <c:v>-3.498547129852684E-4</c:v>
                </c:pt>
                <c:pt idx="25">
                  <c:v>-5.6261851939057761E-4</c:v>
                </c:pt>
                <c:pt idx="26">
                  <c:v>-2.1395660260122242E-5</c:v>
                </c:pt>
                <c:pt idx="27">
                  <c:v>-6.5377204303109654E-4</c:v>
                </c:pt>
                <c:pt idx="28">
                  <c:v>-1.5171615702010683E-4</c:v>
                </c:pt>
                <c:pt idx="29">
                  <c:v>7.5952937699335136E-4</c:v>
                </c:pt>
                <c:pt idx="30">
                  <c:v>-5.6335168996904416E-4</c:v>
                </c:pt>
                <c:pt idx="31">
                  <c:v>1.1169259316558727E-4</c:v>
                </c:pt>
                <c:pt idx="32">
                  <c:v>-9.7726499427746466E-4</c:v>
                </c:pt>
                <c:pt idx="33">
                  <c:v>-7.3221135128627359E-4</c:v>
                </c:pt>
                <c:pt idx="34">
                  <c:v>7.5689879586481555E-4</c:v>
                </c:pt>
                <c:pt idx="35">
                  <c:v>-3.6305444120455138E-4</c:v>
                </c:pt>
                <c:pt idx="36">
                  <c:v>-2.9342883876309255E-6</c:v>
                </c:pt>
                <c:pt idx="37">
                  <c:v>1.5345598640095642E-3</c:v>
                </c:pt>
                <c:pt idx="38">
                  <c:v>-2.0611334176450456E-4</c:v>
                </c:pt>
                <c:pt idx="39">
                  <c:v>4.6990009893959261E-4</c:v>
                </c:pt>
                <c:pt idx="40">
                  <c:v>4.1779386072960837E-4</c:v>
                </c:pt>
                <c:pt idx="41">
                  <c:v>-8.8394139742917178E-4</c:v>
                </c:pt>
                <c:pt idx="42">
                  <c:v>7.5720467704472588E-4</c:v>
                </c:pt>
                <c:pt idx="43">
                  <c:v>1.1783060332719959E-3</c:v>
                </c:pt>
                <c:pt idx="44">
                  <c:v>1.6739059878191455E-4</c:v>
                </c:pt>
                <c:pt idx="45">
                  <c:v>-3.0931867885797231E-5</c:v>
                </c:pt>
                <c:pt idx="46">
                  <c:v>-3.6195447034147632E-4</c:v>
                </c:pt>
                <c:pt idx="47">
                  <c:v>-1.0122809839578368E-4</c:v>
                </c:pt>
                <c:pt idx="48">
                  <c:v>7.4766054950355459E-5</c:v>
                </c:pt>
                <c:pt idx="49">
                  <c:v>8.7271193194675813E-4</c:v>
                </c:pt>
                <c:pt idx="50">
                  <c:v>-4.346722273079177E-4</c:v>
                </c:pt>
                <c:pt idx="51">
                  <c:v>4.7363081144528651E-4</c:v>
                </c:pt>
                <c:pt idx="52">
                  <c:v>-3.3567703789347828E-4</c:v>
                </c:pt>
                <c:pt idx="53">
                  <c:v>1.6677918822820251E-4</c:v>
                </c:pt>
                <c:pt idx="54">
                  <c:v>-5.489325723871621E-4</c:v>
                </c:pt>
                <c:pt idx="55">
                  <c:v>-9.1203539210928675E-5</c:v>
                </c:pt>
                <c:pt idx="56">
                  <c:v>1.6971396221016096E-4</c:v>
                </c:pt>
                <c:pt idx="57">
                  <c:v>3.0443737405742842E-5</c:v>
                </c:pt>
                <c:pt idx="58">
                  <c:v>-4.4151598603747044E-4</c:v>
                </c:pt>
                <c:pt idx="59">
                  <c:v>1.4297520753136065E-3</c:v>
                </c:pt>
                <c:pt idx="60">
                  <c:v>-1.3557248294285885E-3</c:v>
                </c:pt>
                <c:pt idx="61">
                  <c:v>-7.6715278771056204E-4</c:v>
                </c:pt>
                <c:pt idx="62">
                  <c:v>2.4932290995372257E-4</c:v>
                </c:pt>
                <c:pt idx="63">
                  <c:v>1.3541526387651685E-3</c:v>
                </c:pt>
                <c:pt idx="64">
                  <c:v>4.9583188948206642E-4</c:v>
                </c:pt>
                <c:pt idx="65">
                  <c:v>-2.4302843952144022E-4</c:v>
                </c:pt>
                <c:pt idx="66">
                  <c:v>-5.3524644275319681E-4</c:v>
                </c:pt>
                <c:pt idx="67">
                  <c:v>-2.6857486501257605E-4</c:v>
                </c:pt>
                <c:pt idx="68">
                  <c:v>-2.9387619989824481E-4</c:v>
                </c:pt>
                <c:pt idx="69">
                  <c:v>1.0697997511238853E-5</c:v>
                </c:pt>
                <c:pt idx="70">
                  <c:v>1.8041373014091909E-4</c:v>
                </c:pt>
                <c:pt idx="71">
                  <c:v>5.212138760281223E-4</c:v>
                </c:pt>
                <c:pt idx="72">
                  <c:v>-4.6091810306198492E-5</c:v>
                </c:pt>
                <c:pt idx="73">
                  <c:v>2.6836902049741023E-5</c:v>
                </c:pt>
                <c:pt idx="74">
                  <c:v>-6.8896051206187908E-4</c:v>
                </c:pt>
                <c:pt idx="75">
                  <c:v>-7.7020705250035646E-4</c:v>
                </c:pt>
                <c:pt idx="76">
                  <c:v>9.9954211709790079E-5</c:v>
                </c:pt>
                <c:pt idx="77">
                  <c:v>-2.8140895346702276E-4</c:v>
                </c:pt>
                <c:pt idx="78">
                  <c:v>8.1220359604236082E-4</c:v>
                </c:pt>
                <c:pt idx="79">
                  <c:v>-4.6742408754877371E-4</c:v>
                </c:pt>
                <c:pt idx="80">
                  <c:v>-4.8172214633017044E-4</c:v>
                </c:pt>
                <c:pt idx="81">
                  <c:v>2.0417989145928276E-5</c:v>
                </c:pt>
                <c:pt idx="82">
                  <c:v>-2.699193960960985E-4</c:v>
                </c:pt>
                <c:pt idx="83">
                  <c:v>-4.2424102850119547E-5</c:v>
                </c:pt>
                <c:pt idx="84">
                  <c:v>4.4665990038717456E-4</c:v>
                </c:pt>
                <c:pt idx="85">
                  <c:v>-3.6904315076300765E-4</c:v>
                </c:pt>
                <c:pt idx="86">
                  <c:v>-2.8617585970347709E-4</c:v>
                </c:pt>
                <c:pt idx="87">
                  <c:v>-1.5232737737002982E-4</c:v>
                </c:pt>
                <c:pt idx="88">
                  <c:v>4.4231771115187232E-4</c:v>
                </c:pt>
                <c:pt idx="89">
                  <c:v>6.562688396079551E-4</c:v>
                </c:pt>
                <c:pt idx="90">
                  <c:v>5.5141730479290405E-5</c:v>
                </c:pt>
                <c:pt idx="91">
                  <c:v>3.6092035483438484E-4</c:v>
                </c:pt>
                <c:pt idx="92">
                  <c:v>8.8139997396451358E-4</c:v>
                </c:pt>
                <c:pt idx="93">
                  <c:v>-5.7630428376831758E-4</c:v>
                </c:pt>
                <c:pt idx="94">
                  <c:v>3.2153882890863532E-4</c:v>
                </c:pt>
                <c:pt idx="95">
                  <c:v>4.9320198462214214E-4</c:v>
                </c:pt>
                <c:pt idx="96">
                  <c:v>-8.5946719012309835E-5</c:v>
                </c:pt>
                <c:pt idx="97">
                  <c:v>-2.9118719878069122E-4</c:v>
                </c:pt>
                <c:pt idx="98">
                  <c:v>1.514940428429512E-4</c:v>
                </c:pt>
                <c:pt idx="99">
                  <c:v>-1.9731219515338138E-4</c:v>
                </c:pt>
                <c:pt idx="100">
                  <c:v>-1.448704642144929E-4</c:v>
                </c:pt>
                <c:pt idx="101">
                  <c:v>1.5221755743082337E-5</c:v>
                </c:pt>
                <c:pt idx="102">
                  <c:v>6.834684206954773E-5</c:v>
                </c:pt>
                <c:pt idx="103">
                  <c:v>-5.2644812011755338E-4</c:v>
                </c:pt>
                <c:pt idx="104">
                  <c:v>-6.7975525526486232E-5</c:v>
                </c:pt>
                <c:pt idx="105">
                  <c:v>-2.3679452619094457E-4</c:v>
                </c:pt>
                <c:pt idx="106">
                  <c:v>-3.6195447034147632E-4</c:v>
                </c:pt>
                <c:pt idx="107">
                  <c:v>-6.4387506858434461E-4</c:v>
                </c:pt>
                <c:pt idx="108">
                  <c:v>2.0957880725200079E-4</c:v>
                </c:pt>
                <c:pt idx="109">
                  <c:v>2.5244135855950761E-4</c:v>
                </c:pt>
                <c:pt idx="110">
                  <c:v>-4.3491664804891177E-4</c:v>
                </c:pt>
                <c:pt idx="111">
                  <c:v>-2.4510640221134445E-4</c:v>
                </c:pt>
                <c:pt idx="112">
                  <c:v>-2.8703145591350132E-4</c:v>
                </c:pt>
                <c:pt idx="113">
                  <c:v>3.1360731467772831E-5</c:v>
                </c:pt>
                <c:pt idx="114">
                  <c:v>-2.999875398549731E-4</c:v>
                </c:pt>
                <c:pt idx="115">
                  <c:v>-1.8496601498438128E-4</c:v>
                </c:pt>
                <c:pt idx="116">
                  <c:v>-2.6649694987105629E-4</c:v>
                </c:pt>
                <c:pt idx="117">
                  <c:v>3.3462506883465604E-4</c:v>
                </c:pt>
                <c:pt idx="118">
                  <c:v>-2.550072254438472E-4</c:v>
                </c:pt>
                <c:pt idx="119">
                  <c:v>-4.4151598603747044E-4</c:v>
                </c:pt>
                <c:pt idx="120">
                  <c:v>-4.0399696192457846E-4</c:v>
                </c:pt>
                <c:pt idx="121">
                  <c:v>-7.2158207679134825E-4</c:v>
                </c:pt>
                <c:pt idx="122">
                  <c:v>2.0963995084249425E-4</c:v>
                </c:pt>
                <c:pt idx="123">
                  <c:v>-3.1844356547569943E-4</c:v>
                </c:pt>
                <c:pt idx="124">
                  <c:v>-1.3399060841663449E-4</c:v>
                </c:pt>
                <c:pt idx="125">
                  <c:v>-5.2815906576903861E-5</c:v>
                </c:pt>
                <c:pt idx="126">
                  <c:v>-4.6021387973975588E-4</c:v>
                </c:pt>
                <c:pt idx="127">
                  <c:v>1.3792102469805051E-4</c:v>
                </c:pt>
                <c:pt idx="128">
                  <c:v>-7.2793521961878516E-4</c:v>
                </c:pt>
                <c:pt idx="129">
                  <c:v>-5.9414438099678415E-4</c:v>
                </c:pt>
                <c:pt idx="130">
                  <c:v>2.1762900903691833E-5</c:v>
                </c:pt>
                <c:pt idx="131">
                  <c:v>-4.1878475419623244E-4</c:v>
                </c:pt>
                <c:pt idx="132">
                  <c:v>-6.1173978936245694E-4</c:v>
                </c:pt>
                <c:pt idx="133">
                  <c:v>-2.8043112380817398E-4</c:v>
                </c:pt>
                <c:pt idx="134">
                  <c:v>-9.1692544371241798E-5</c:v>
                </c:pt>
                <c:pt idx="135">
                  <c:v>-2.6503018370705546E-4</c:v>
                </c:pt>
                <c:pt idx="136">
                  <c:v>-8.2401406455542698E-5</c:v>
                </c:pt>
                <c:pt idx="137">
                  <c:v>4.9639650829373952E-5</c:v>
                </c:pt>
                <c:pt idx="138">
                  <c:v>2.0694963630911765E-4</c:v>
                </c:pt>
                <c:pt idx="139">
                  <c:v>-1.0685158869721184E-4</c:v>
                </c:pt>
                <c:pt idx="140">
                  <c:v>3.1242748008389565E-4</c:v>
                </c:pt>
                <c:pt idx="141">
                  <c:v>-2.5989648561373653E-4</c:v>
                </c:pt>
                <c:pt idx="142">
                  <c:v>5.7464839638327992E-5</c:v>
                </c:pt>
                <c:pt idx="143">
                  <c:v>6.5595763134062492E-5</c:v>
                </c:pt>
                <c:pt idx="144">
                  <c:v>3.0233782583280011E-4</c:v>
                </c:pt>
                <c:pt idx="145">
                  <c:v>-8.9369767783213733E-5</c:v>
                </c:pt>
                <c:pt idx="146">
                  <c:v>-1.0575134302096593E-4</c:v>
                </c:pt>
                <c:pt idx="147">
                  <c:v>-2.6307449222531766E-4</c:v>
                </c:pt>
                <c:pt idx="148">
                  <c:v>3.2484094846625883E-4</c:v>
                </c:pt>
                <c:pt idx="149">
                  <c:v>3.4905681675238045E-4</c:v>
                </c:pt>
                <c:pt idx="150">
                  <c:v>-1.4963800510568671E-4</c:v>
                </c:pt>
                <c:pt idx="151">
                  <c:v>-6.50414232174269E-5</c:v>
                </c:pt>
                <c:pt idx="152">
                  <c:v>4.4623179640623285E-4</c:v>
                </c:pt>
                <c:pt idx="153">
                  <c:v>9.8792608350158564E-5</c:v>
                </c:pt>
                <c:pt idx="154">
                  <c:v>-3.2272140479705871E-4</c:v>
                </c:pt>
                <c:pt idx="155">
                  <c:v>-8.3990686013760786E-5</c:v>
                </c:pt>
                <c:pt idx="156">
                  <c:v>1.2153581867904983E-4</c:v>
                </c:pt>
                <c:pt idx="157">
                  <c:v>1.569355284867668E-4</c:v>
                </c:pt>
                <c:pt idx="158">
                  <c:v>-3.2809923462887784E-4</c:v>
                </c:pt>
                <c:pt idx="159">
                  <c:v>2.8319833019877503E-4</c:v>
                </c:pt>
                <c:pt idx="160">
                  <c:v>6.0338166140451695E-5</c:v>
                </c:pt>
                <c:pt idx="161">
                  <c:v>-1.7506451557580273E-4</c:v>
                </c:pt>
                <c:pt idx="162">
                  <c:v>1.8267598108466726E-4</c:v>
                </c:pt>
                <c:pt idx="163">
                  <c:v>6.6696193822722818E-5</c:v>
                </c:pt>
                <c:pt idx="164">
                  <c:v>-1.9511189669961385E-4</c:v>
                </c:pt>
                <c:pt idx="165">
                  <c:v>1.8438795808877289E-4</c:v>
                </c:pt>
                <c:pt idx="166">
                  <c:v>4.2115744641304961E-4</c:v>
                </c:pt>
                <c:pt idx="167">
                  <c:v>4.8109227716894737E-4</c:v>
                </c:pt>
                <c:pt idx="168">
                  <c:v>3.1089873821099856E-4</c:v>
                </c:pt>
                <c:pt idx="169">
                  <c:v>6.2427731103928104E-4</c:v>
                </c:pt>
                <c:pt idx="170">
                  <c:v>-1.9194984369857354E-5</c:v>
                </c:pt>
                <c:pt idx="171">
                  <c:v>9.2624857265237307E-4</c:v>
                </c:pt>
                <c:pt idx="172">
                  <c:v>-3.8114268174467764E-4</c:v>
                </c:pt>
                <c:pt idx="173">
                  <c:v>4.4574253493254255E-4</c:v>
                </c:pt>
                <c:pt idx="174">
                  <c:v>3.0643482498351999E-4</c:v>
                </c:pt>
                <c:pt idx="175">
                  <c:v>-1.1406428112178314E-4</c:v>
                </c:pt>
                <c:pt idx="176">
                  <c:v>-2.5675027982812854E-6</c:v>
                </c:pt>
                <c:pt idx="177">
                  <c:v>-1.0147711654489752E-5</c:v>
                </c:pt>
                <c:pt idx="178">
                  <c:v>3.7724823216609657E-4</c:v>
                </c:pt>
                <c:pt idx="179">
                  <c:v>1.3779874607171858E-4</c:v>
                </c:pt>
                <c:pt idx="180">
                  <c:v>7.0141345900486701E-4</c:v>
                </c:pt>
                <c:pt idx="181">
                  <c:v>5.2525058720456264E-4</c:v>
                </c:pt>
                <c:pt idx="182">
                  <c:v>-2.4620649840156531E-4</c:v>
                </c:pt>
                <c:pt idx="183">
                  <c:v>4.4629295410685487E-4</c:v>
                </c:pt>
                <c:pt idx="184">
                  <c:v>-1.577170137695844E-5</c:v>
                </c:pt>
                <c:pt idx="185">
                  <c:v>3.03438510563975E-4</c:v>
                </c:pt>
                <c:pt idx="186">
                  <c:v>1.0252197117325532E-4</c:v>
                </c:pt>
                <c:pt idx="187">
                  <c:v>5.5447402436420552E-5</c:v>
                </c:pt>
                <c:pt idx="188">
                  <c:v>4.5032937041117945E-4</c:v>
                </c:pt>
                <c:pt idx="189">
                  <c:v>3.2094327307711805E-5</c:v>
                </c:pt>
                <c:pt idx="190">
                  <c:v>-3.5902120893906386E-4</c:v>
                </c:pt>
                <c:pt idx="191">
                  <c:v>2.3360851910181433E-4</c:v>
                </c:pt>
                <c:pt idx="192">
                  <c:v>-1.7115278576362552E-4</c:v>
                </c:pt>
                <c:pt idx="193">
                  <c:v>4.132071707569507E-4</c:v>
                </c:pt>
                <c:pt idx="194">
                  <c:v>7.513286832849652E-5</c:v>
                </c:pt>
                <c:pt idx="195">
                  <c:v>-5.1226578709629873E-5</c:v>
                </c:pt>
                <c:pt idx="196">
                  <c:v>-2.3031610552143902E-4</c:v>
                </c:pt>
                <c:pt idx="197">
                  <c:v>9.8731471367674684E-5</c:v>
                </c:pt>
                <c:pt idx="198">
                  <c:v>-3.036543263494609E-4</c:v>
                </c:pt>
                <c:pt idx="199">
                  <c:v>-8.289041581268283E-5</c:v>
                </c:pt>
                <c:pt idx="200">
                  <c:v>1.3853241804839112E-4</c:v>
                </c:pt>
                <c:pt idx="201">
                  <c:v>1.6702375240594872E-4</c:v>
                </c:pt>
                <c:pt idx="202">
                  <c:v>-6.3941132687450765E-5</c:v>
                </c:pt>
                <c:pt idx="203">
                  <c:v>-1.9951248888673413E-4</c:v>
                </c:pt>
                <c:pt idx="204">
                  <c:v>4.3893065819867163E-5</c:v>
                </c:pt>
                <c:pt idx="205">
                  <c:v>3.4050585446207695E-5</c:v>
                </c:pt>
                <c:pt idx="206">
                  <c:v>3.2827923672375906E-5</c:v>
                </c:pt>
                <c:pt idx="207">
                  <c:v>-9.4382068585326551E-5</c:v>
                </c:pt>
                <c:pt idx="208">
                  <c:v>1.1609452084858811E-4</c:v>
                </c:pt>
                <c:pt idx="209">
                  <c:v>1.0221628518573398E-4</c:v>
                </c:pt>
                <c:pt idx="210">
                  <c:v>1.8645153614406052E-5</c:v>
                </c:pt>
                <c:pt idx="211">
                  <c:v>2.5063779790251756E-6</c:v>
                </c:pt>
                <c:pt idx="212">
                  <c:v>4.6277283351761228E-5</c:v>
                </c:pt>
                <c:pt idx="213">
                  <c:v>-2.1161402004366074E-4</c:v>
                </c:pt>
                <c:pt idx="214">
                  <c:v>2.0120216981214385E-4</c:v>
                </c:pt>
                <c:pt idx="215">
                  <c:v>-1.7200847793490375E-4</c:v>
                </c:pt>
                <c:pt idx="216">
                  <c:v>-2.2618255936549459E-5</c:v>
                </c:pt>
                <c:pt idx="217">
                  <c:v>-1.3130118806878717E-4</c:v>
                </c:pt>
                <c:pt idx="218">
                  <c:v>1.580971977008565E-4</c:v>
                </c:pt>
                <c:pt idx="219">
                  <c:v>-1.0990782049379722E-4</c:v>
                </c:pt>
                <c:pt idx="220">
                  <c:v>2.4834457509019547E-4</c:v>
                </c:pt>
                <c:pt idx="221">
                  <c:v>-3.2223250977768761E-4</c:v>
                </c:pt>
                <c:pt idx="222">
                  <c:v>-3.9612184917864989E-5</c:v>
                </c:pt>
                <c:pt idx="223">
                  <c:v>5.5263999251210127E-5</c:v>
                </c:pt>
                <c:pt idx="224">
                  <c:v>-3.9715295283006713E-4</c:v>
                </c:pt>
                <c:pt idx="225">
                  <c:v>-5.9426657237353407E-4</c:v>
                </c:pt>
                <c:pt idx="226">
                  <c:v>2.3230079378113016E-5</c:v>
                </c:pt>
                <c:pt idx="227">
                  <c:v>1.308288884692889E-4</c:v>
                </c:pt>
                <c:pt idx="228">
                  <c:v>1.045347060767753E-5</c:v>
                </c:pt>
                <c:pt idx="229">
                  <c:v>-4.8416623899350821E-4</c:v>
                </c:pt>
                <c:pt idx="230">
                  <c:v>-1.2971198182105506E-4</c:v>
                </c:pt>
                <c:pt idx="231">
                  <c:v>4.588915181905996E-4</c:v>
                </c:pt>
                <c:pt idx="232">
                  <c:v>-2.693082458220938E-4</c:v>
                </c:pt>
                <c:pt idx="233">
                  <c:v>1.8989076067129287E-4</c:v>
                </c:pt>
                <c:pt idx="234">
                  <c:v>3.2930494180633923E-4</c:v>
                </c:pt>
                <c:pt idx="235">
                  <c:v>-1.4621515747896064E-4</c:v>
                </c:pt>
                <c:pt idx="236">
                  <c:v>4.8072531856908625E-4</c:v>
                </c:pt>
                <c:pt idx="237">
                  <c:v>1.2771080961353453E-4</c:v>
                </c:pt>
                <c:pt idx="238">
                  <c:v>-1.5354981697709159E-4</c:v>
                </c:pt>
                <c:pt idx="239">
                  <c:v>1.4121380282649218E-5</c:v>
                </c:pt>
                <c:pt idx="240">
                  <c:v>1.3999116415477082E-5</c:v>
                </c:pt>
                <c:pt idx="241">
                  <c:v>7.1403605097245226E-5</c:v>
                </c:pt>
                <c:pt idx="242">
                  <c:v>3.8770554858294254E-4</c:v>
                </c:pt>
                <c:pt idx="243">
                  <c:v>2.6259166870032337E-4</c:v>
                </c:pt>
                <c:pt idx="244">
                  <c:v>1.296672501405543E-4</c:v>
                </c:pt>
                <c:pt idx="245">
                  <c:v>1.5870860307887601E-4</c:v>
                </c:pt>
                <c:pt idx="246">
                  <c:v>7.513286832849652E-5</c:v>
                </c:pt>
                <c:pt idx="247">
                  <c:v>-5.6420705498149467E-4</c:v>
                </c:pt>
                <c:pt idx="248">
                  <c:v>-6.7364254904311174E-5</c:v>
                </c:pt>
                <c:pt idx="249">
                  <c:v>-3.1734354676619763E-4</c:v>
                </c:pt>
                <c:pt idx="250">
                  <c:v>2.4822228329787272E-4</c:v>
                </c:pt>
                <c:pt idx="251">
                  <c:v>-3.0072089820263746E-4</c:v>
                </c:pt>
                <c:pt idx="252">
                  <c:v>9.7325321776397012E-5</c:v>
                </c:pt>
                <c:pt idx="253">
                  <c:v>5.1595942434316306E-5</c:v>
                </c:pt>
                <c:pt idx="254">
                  <c:v>-3.6232112742691584E-4</c:v>
                </c:pt>
                <c:pt idx="255">
                  <c:v>-1.1027456769737649E-4</c:v>
                </c:pt>
                <c:pt idx="256">
                  <c:v>-1.4303678873984587E-4</c:v>
                </c:pt>
                <c:pt idx="257">
                  <c:v>2.3171302519425603E-4</c:v>
                </c:pt>
                <c:pt idx="258">
                  <c:v>4.0775251256540945E-5</c:v>
                </c:pt>
                <c:pt idx="259">
                  <c:v>-1.9046680668440344E-4</c:v>
                </c:pt>
                <c:pt idx="260">
                  <c:v>3.0932800803462423E-5</c:v>
                </c:pt>
                <c:pt idx="261">
                  <c:v>-3.631122794277512E-5</c:v>
                </c:pt>
                <c:pt idx="262">
                  <c:v>1.3345786428208632E-4</c:v>
                </c:pt>
                <c:pt idx="263">
                  <c:v>-3.4233356360512819E-6</c:v>
                </c:pt>
                <c:pt idx="264">
                  <c:v>-1.3937795073399713E-5</c:v>
                </c:pt>
                <c:pt idx="265">
                  <c:v>-2.801866662477953E-4</c:v>
                </c:pt>
                <c:pt idx="266">
                  <c:v>-6.1985057719563596E-5</c:v>
                </c:pt>
                <c:pt idx="267">
                  <c:v>1.9912330688335171E-4</c:v>
                </c:pt>
                <c:pt idx="268">
                  <c:v>-3.8615355681711425E-4</c:v>
                </c:pt>
                <c:pt idx="269">
                  <c:v>-1.2029894047997566E-4</c:v>
                </c:pt>
                <c:pt idx="270">
                  <c:v>1.9990063047399183E-5</c:v>
                </c:pt>
                <c:pt idx="271">
                  <c:v>7.5988766721017721E-5</c:v>
                </c:pt>
                <c:pt idx="272">
                  <c:v>3.0810534932169027E-5</c:v>
                </c:pt>
                <c:pt idx="273">
                  <c:v>-3.6867649608069667E-4</c:v>
                </c:pt>
                <c:pt idx="274">
                  <c:v>-2.7419743781715872E-4</c:v>
                </c:pt>
                <c:pt idx="275">
                  <c:v>-9.328180953203516E-5</c:v>
                </c:pt>
                <c:pt idx="276">
                  <c:v>-8.6191222874826005E-5</c:v>
                </c:pt>
                <c:pt idx="277">
                  <c:v>-3.8493139442270183E-4</c:v>
                </c:pt>
                <c:pt idx="278">
                  <c:v>-1.9670100161194533E-4</c:v>
                </c:pt>
                <c:pt idx="279">
                  <c:v>-1.1430877828120531E-4</c:v>
                </c:pt>
                <c:pt idx="280">
                  <c:v>-3.8945338800741152E-4</c:v>
                </c:pt>
                <c:pt idx="281">
                  <c:v>-4.4090493800759867E-4</c:v>
                </c:pt>
                <c:pt idx="282">
                  <c:v>-3.7869834355704844E-4</c:v>
                </c:pt>
                <c:pt idx="283">
                  <c:v>-2.0293515864499927E-4</c:v>
                </c:pt>
                <c:pt idx="284">
                  <c:v>-1.2164366596092887E-4</c:v>
                </c:pt>
                <c:pt idx="285">
                  <c:v>-2.8116449613971284E-4</c:v>
                </c:pt>
                <c:pt idx="286">
                  <c:v>-2.5916309807413413E-4</c:v>
                </c:pt>
                <c:pt idx="287">
                  <c:v>-2.9925418098292113E-4</c:v>
                </c:pt>
                <c:pt idx="288">
                  <c:v>-2.2579341023191383E-4</c:v>
                </c:pt>
                <c:pt idx="289">
                  <c:v>-2.5085133597348142E-4</c:v>
                </c:pt>
                <c:pt idx="290">
                  <c:v>-3.0145425602591888E-4</c:v>
                </c:pt>
                <c:pt idx="291">
                  <c:v>-6.4674659838591438E-5</c:v>
                </c:pt>
                <c:pt idx="292">
                  <c:v>-2.9363174554252472E-4</c:v>
                </c:pt>
                <c:pt idx="293">
                  <c:v>-3.3421037066348015E-4</c:v>
                </c:pt>
                <c:pt idx="294">
                  <c:v>-4.6644643522319887E-4</c:v>
                </c:pt>
                <c:pt idx="295">
                  <c:v>2.6959167447327119E-5</c:v>
                </c:pt>
                <c:pt idx="296">
                  <c:v>-4.6339126569913751E-4</c:v>
                </c:pt>
                <c:pt idx="297">
                  <c:v>-3.9421979209434792E-4</c:v>
                </c:pt>
                <c:pt idx="298">
                  <c:v>-2.4571756690714531E-4</c:v>
                </c:pt>
                <c:pt idx="299">
                  <c:v>-9.4504319518387445E-5</c:v>
                </c:pt>
                <c:pt idx="300">
                  <c:v>-2.9900972790904037E-4</c:v>
                </c:pt>
                <c:pt idx="301">
                  <c:v>-6.3519986428790776E-4</c:v>
                </c:pt>
                <c:pt idx="302">
                  <c:v>-1.6565189047282954E-4</c:v>
                </c:pt>
                <c:pt idx="303">
                  <c:v>-2.8715368388523886E-4</c:v>
                </c:pt>
                <c:pt idx="304">
                  <c:v>-3.6195447034147632E-4</c:v>
                </c:pt>
                <c:pt idx="305">
                  <c:v>-5.7703744456340212E-4</c:v>
                </c:pt>
                <c:pt idx="306">
                  <c:v>-5.6361321405701693E-5</c:v>
                </c:pt>
                <c:pt idx="307">
                  <c:v>-1.2555558460773287E-4</c:v>
                </c:pt>
                <c:pt idx="308">
                  <c:v>-4.8172214633017044E-4</c:v>
                </c:pt>
                <c:pt idx="309">
                  <c:v>-2.9876527477689307E-4</c:v>
                </c:pt>
                <c:pt idx="310">
                  <c:v>-3.3384370352826137E-4</c:v>
                </c:pt>
                <c:pt idx="311">
                  <c:v>-3.8859787723679863E-4</c:v>
                </c:pt>
                <c:pt idx="312">
                  <c:v>-3.5425464126752441E-4</c:v>
                </c:pt>
                <c:pt idx="313">
                  <c:v>-3.2235473355437833E-4</c:v>
                </c:pt>
                <c:pt idx="314">
                  <c:v>-3.367770369395627E-4</c:v>
                </c:pt>
                <c:pt idx="315">
                  <c:v>-1.6895243118781675E-4</c:v>
                </c:pt>
                <c:pt idx="316">
                  <c:v>-3.8896452479729991E-4</c:v>
                </c:pt>
                <c:pt idx="317">
                  <c:v>-1.8802201401564548E-4</c:v>
                </c:pt>
                <c:pt idx="318">
                  <c:v>-5.5663094004839125E-4</c:v>
                </c:pt>
                <c:pt idx="319">
                  <c:v>-3.2186583836022159E-4</c:v>
                </c:pt>
                <c:pt idx="320">
                  <c:v>-3.5107691717931939E-4</c:v>
                </c:pt>
                <c:pt idx="321">
                  <c:v>-3.6061005990673716E-4</c:v>
                </c:pt>
                <c:pt idx="322">
                  <c:v>-2.3596331428352532E-5</c:v>
                </c:pt>
                <c:pt idx="323">
                  <c:v>-3.0683219737385141E-4</c:v>
                </c:pt>
                <c:pt idx="324">
                  <c:v>-4.78789227445899E-4</c:v>
                </c:pt>
                <c:pt idx="325">
                  <c:v>-4.0986321908411045E-4</c:v>
                </c:pt>
                <c:pt idx="326">
                  <c:v>-1.9853458114356556E-4</c:v>
                </c:pt>
                <c:pt idx="327">
                  <c:v>-2.425395065119657E-4</c:v>
                </c:pt>
                <c:pt idx="328">
                  <c:v>-1.0196159887937491E-4</c:v>
                </c:pt>
                <c:pt idx="329">
                  <c:v>-4.863659174106385E-4</c:v>
                </c:pt>
                <c:pt idx="330">
                  <c:v>-4.3980505063640667E-4</c:v>
                </c:pt>
                <c:pt idx="331">
                  <c:v>-4.286839009577006E-4</c:v>
                </c:pt>
                <c:pt idx="332">
                  <c:v>-4.3222801669422553E-4</c:v>
                </c:pt>
                <c:pt idx="333">
                  <c:v>-5.1141747767214317E-4</c:v>
                </c:pt>
                <c:pt idx="334">
                  <c:v>-6.8786089067917743E-4</c:v>
                </c:pt>
                <c:pt idx="335">
                  <c:v>-6.8798307089103206E-4</c:v>
                </c:pt>
                <c:pt idx="336">
                  <c:v>-4.5520336649557981E-4</c:v>
                </c:pt>
                <c:pt idx="337">
                  <c:v>-4.8612150893060047E-4</c:v>
                </c:pt>
                <c:pt idx="338">
                  <c:v>-3.9177548507326961E-4</c:v>
                </c:pt>
                <c:pt idx="339">
                  <c:v>-5.3976777363703076E-4</c:v>
                </c:pt>
                <c:pt idx="340">
                  <c:v>-6.9458078071672074E-4</c:v>
                </c:pt>
                <c:pt idx="341">
                  <c:v>-3.1233233549295239E-4</c:v>
                </c:pt>
                <c:pt idx="342">
                  <c:v>-2.8238678219359871E-4</c:v>
                </c:pt>
                <c:pt idx="343">
                  <c:v>-4.2758400048030308E-4</c:v>
                </c:pt>
                <c:pt idx="344">
                  <c:v>-6.8615036618491308E-4</c:v>
                </c:pt>
                <c:pt idx="345">
                  <c:v>-5.3891238824181013E-4</c:v>
                </c:pt>
                <c:pt idx="346">
                  <c:v>-4.8978763001558407E-4</c:v>
                </c:pt>
                <c:pt idx="347">
                  <c:v>-3.5584349961946575E-4</c:v>
                </c:pt>
                <c:pt idx="348">
                  <c:v>-5.3549083952677157E-4</c:v>
                </c:pt>
                <c:pt idx="349">
                  <c:v>-9.1448041820229635E-5</c:v>
                </c:pt>
                <c:pt idx="350">
                  <c:v>-5.4746621009055501E-4</c:v>
                </c:pt>
                <c:pt idx="351">
                  <c:v>-5.0396317491020173E-4</c:v>
                </c:pt>
                <c:pt idx="352">
                  <c:v>-5.660399776059793E-4</c:v>
                </c:pt>
                <c:pt idx="353">
                  <c:v>-5.7227189002699293E-4</c:v>
                </c:pt>
                <c:pt idx="354">
                  <c:v>-2.9644296711552753E-4</c:v>
                </c:pt>
                <c:pt idx="355">
                  <c:v>-6.6269145669958535E-4</c:v>
                </c:pt>
                <c:pt idx="356">
                  <c:v>-5.7997008250272196E-4</c:v>
                </c:pt>
                <c:pt idx="357">
                  <c:v>-3.9739738251272637E-4</c:v>
                </c:pt>
                <c:pt idx="358">
                  <c:v>-5.8094762661902886E-4</c:v>
                </c:pt>
                <c:pt idx="359">
                  <c:v>-7.8572257716891312E-4</c:v>
                </c:pt>
                <c:pt idx="360">
                  <c:v>-7.4174095200602367E-4</c:v>
                </c:pt>
                <c:pt idx="361">
                  <c:v>-4.9773084740980264E-4</c:v>
                </c:pt>
                <c:pt idx="362">
                  <c:v>-6.3910982460344099E-4</c:v>
                </c:pt>
                <c:pt idx="363">
                  <c:v>-5.9817668874302394E-4</c:v>
                </c:pt>
                <c:pt idx="364">
                  <c:v>-5.6200754350815656E-4</c:v>
                </c:pt>
                <c:pt idx="365">
                  <c:v>-7.0447726587562405E-4</c:v>
                </c:pt>
                <c:pt idx="366">
                  <c:v>-6.5755974872250256E-4</c:v>
                </c:pt>
                <c:pt idx="367">
                  <c:v>-5.0762923221943184E-4</c:v>
                </c:pt>
                <c:pt idx="368">
                  <c:v>-5.8412463856226979E-4</c:v>
                </c:pt>
                <c:pt idx="369">
                  <c:v>-7.300122000840492E-4</c:v>
                </c:pt>
                <c:pt idx="370">
                  <c:v>-7.8608908278789071E-4</c:v>
                </c:pt>
                <c:pt idx="371">
                  <c:v>-7.0582122563121004E-4</c:v>
                </c:pt>
                <c:pt idx="372">
                  <c:v>-4.4652656615026262E-4</c:v>
                </c:pt>
                <c:pt idx="373">
                  <c:v>-6.1320605976704834E-4</c:v>
                </c:pt>
                <c:pt idx="374">
                  <c:v>-6.9225936913615629E-4</c:v>
                </c:pt>
                <c:pt idx="375">
                  <c:v>-6.7625370418056209E-4</c:v>
                </c:pt>
                <c:pt idx="376">
                  <c:v>-8.1699725206398381E-4</c:v>
                </c:pt>
                <c:pt idx="377">
                  <c:v>-7.4113008282108679E-4</c:v>
                </c:pt>
                <c:pt idx="378">
                  <c:v>-6.5963687171114902E-4</c:v>
                </c:pt>
                <c:pt idx="379">
                  <c:v>-8.3886452461764916E-4</c:v>
                </c:pt>
                <c:pt idx="380">
                  <c:v>-7.8010280794390402E-4</c:v>
                </c:pt>
                <c:pt idx="381">
                  <c:v>-7.1828331403190118E-4</c:v>
                </c:pt>
                <c:pt idx="382">
                  <c:v>-8.8247551403256843E-4</c:v>
                </c:pt>
                <c:pt idx="383">
                  <c:v>-6.5658227762517779E-4</c:v>
                </c:pt>
                <c:pt idx="384">
                  <c:v>-9.9949527939221725E-4</c:v>
                </c:pt>
                <c:pt idx="385">
                  <c:v>-7.7265045778337669E-4</c:v>
                </c:pt>
                <c:pt idx="386">
                  <c:v>-7.753381968712864E-4</c:v>
                </c:pt>
                <c:pt idx="387">
                  <c:v>-9.6517249398971093E-4</c:v>
                </c:pt>
                <c:pt idx="388">
                  <c:v>-7.6568673738069905E-4</c:v>
                </c:pt>
                <c:pt idx="389">
                  <c:v>-9.3671180438018844E-4</c:v>
                </c:pt>
                <c:pt idx="390">
                  <c:v>-6.9384770394313776E-4</c:v>
                </c:pt>
                <c:pt idx="391">
                  <c:v>-7.0814260651548674E-4</c:v>
                </c:pt>
                <c:pt idx="392">
                  <c:v>-8.6390747632575902E-4</c:v>
                </c:pt>
                <c:pt idx="393">
                  <c:v>-1.0395574337206889E-3</c:v>
                </c:pt>
                <c:pt idx="394">
                  <c:v>-9.8154008652883936E-4</c:v>
                </c:pt>
                <c:pt idx="395">
                  <c:v>-1.0426108873985279E-3</c:v>
                </c:pt>
                <c:pt idx="396">
                  <c:v>-1.1086853981665881E-3</c:v>
                </c:pt>
                <c:pt idx="397">
                  <c:v>-1.2317851479242841E-3</c:v>
                </c:pt>
                <c:pt idx="398">
                  <c:v>-1.074366266758981E-3</c:v>
                </c:pt>
                <c:pt idx="399">
                  <c:v>-8.9957735662893887E-4</c:v>
                </c:pt>
                <c:pt idx="400">
                  <c:v>-1.2050415181137203E-3</c:v>
                </c:pt>
                <c:pt idx="401">
                  <c:v>-1.4107907590857241E-3</c:v>
                </c:pt>
                <c:pt idx="402">
                  <c:v>-1.1749998968132536E-3</c:v>
                </c:pt>
                <c:pt idx="403">
                  <c:v>-1.5122459606399252E-3</c:v>
                </c:pt>
                <c:pt idx="404">
                  <c:v>-1.1611999953329111E-3</c:v>
                </c:pt>
                <c:pt idx="405">
                  <c:v>-1.0937854181173338E-3</c:v>
                </c:pt>
                <c:pt idx="406">
                  <c:v>-1.2004009999313486E-3</c:v>
                </c:pt>
                <c:pt idx="407">
                  <c:v>-1.0754654738229417E-3</c:v>
                </c:pt>
                <c:pt idx="408">
                  <c:v>-1.1966152984944471E-3</c:v>
                </c:pt>
                <c:pt idx="409">
                  <c:v>-1.3264202468969938E-3</c:v>
                </c:pt>
                <c:pt idx="410">
                  <c:v>-1.1757326297536174E-3</c:v>
                </c:pt>
                <c:pt idx="411">
                  <c:v>-1.3654928375386858E-3</c:v>
                </c:pt>
                <c:pt idx="412">
                  <c:v>-1.3376537691670045E-3</c:v>
                </c:pt>
                <c:pt idx="413">
                  <c:v>-1.3269086634672498E-3</c:v>
                </c:pt>
                <c:pt idx="414">
                  <c:v>-1.4332558324686832E-3</c:v>
                </c:pt>
                <c:pt idx="415">
                  <c:v>-1.4895384479412055E-3</c:v>
                </c:pt>
                <c:pt idx="416">
                  <c:v>-1.394307919450656E-3</c:v>
                </c:pt>
                <c:pt idx="417">
                  <c:v>-1.3786795009178569E-3</c:v>
                </c:pt>
                <c:pt idx="418">
                  <c:v>-1.613324917058898E-3</c:v>
                </c:pt>
                <c:pt idx="419">
                  <c:v>-1.4309360922388971E-3</c:v>
                </c:pt>
                <c:pt idx="420">
                  <c:v>-1.6883952312106644E-3</c:v>
                </c:pt>
                <c:pt idx="421">
                  <c:v>-1.2068732958268719E-3</c:v>
                </c:pt>
                <c:pt idx="422">
                  <c:v>-1.3111571118696766E-3</c:v>
                </c:pt>
                <c:pt idx="423">
                  <c:v>-1.6700859051464395E-3</c:v>
                </c:pt>
                <c:pt idx="424">
                  <c:v>-1.4905151255010449E-3</c:v>
                </c:pt>
                <c:pt idx="425">
                  <c:v>-1.154971660399859E-3</c:v>
                </c:pt>
                <c:pt idx="426">
                  <c:v>-1.0065795547232416E-3</c:v>
                </c:pt>
                <c:pt idx="427">
                  <c:v>-7.9476301087456403E-4</c:v>
                </c:pt>
                <c:pt idx="428">
                  <c:v>-5.3011409705502487E-4</c:v>
                </c:pt>
                <c:pt idx="429">
                  <c:v>-7.2182642916626986E-4</c:v>
                </c:pt>
                <c:pt idx="430">
                  <c:v>-1.294794778849737E-3</c:v>
                </c:pt>
                <c:pt idx="431">
                  <c:v>-6.829736702696574E-4</c:v>
                </c:pt>
                <c:pt idx="432">
                  <c:v>-7.7961413090386195E-4</c:v>
                </c:pt>
                <c:pt idx="433">
                  <c:v>-6.5897203924657023E-5</c:v>
                </c:pt>
                <c:pt idx="434">
                  <c:v>4.4378549137176818E-4</c:v>
                </c:pt>
                <c:pt idx="435">
                  <c:v>1.120166381233596E-3</c:v>
                </c:pt>
                <c:pt idx="436">
                  <c:v>1.7044055049081444E-3</c:v>
                </c:pt>
                <c:pt idx="437">
                  <c:v>2.1725143805156185E-3</c:v>
                </c:pt>
                <c:pt idx="438">
                  <c:v>1.8398613378549369E-3</c:v>
                </c:pt>
                <c:pt idx="439">
                  <c:v>1.1879146931206095E-3</c:v>
                </c:pt>
                <c:pt idx="440">
                  <c:v>4.672702605739688E-4</c:v>
                </c:pt>
                <c:pt idx="441">
                  <c:v>1.3447260552427128E-3</c:v>
                </c:pt>
                <c:pt idx="442">
                  <c:v>1.9300118431412384E-3</c:v>
                </c:pt>
                <c:pt idx="443">
                  <c:v>2.3228592180139164E-3</c:v>
                </c:pt>
                <c:pt idx="444">
                  <c:v>2.0841802196231414E-3</c:v>
                </c:pt>
                <c:pt idx="445">
                  <c:v>1.9599004445012207E-3</c:v>
                </c:pt>
                <c:pt idx="446">
                  <c:v>2.6956918654692926E-3</c:v>
                </c:pt>
                <c:pt idx="447">
                  <c:v>3.496539039880721E-3</c:v>
                </c:pt>
                <c:pt idx="448">
                  <c:v>4.7996731591857713E-3</c:v>
                </c:pt>
                <c:pt idx="449">
                  <c:v>5.0639267849235947E-3</c:v>
                </c:pt>
                <c:pt idx="450">
                  <c:v>4.6397535494236055E-3</c:v>
                </c:pt>
                <c:pt idx="451">
                  <c:v>4.8483786697555934E-3</c:v>
                </c:pt>
                <c:pt idx="452">
                  <c:v>5.2821009705281809E-3</c:v>
                </c:pt>
                <c:pt idx="453">
                  <c:v>7.1876746573298796E-3</c:v>
                </c:pt>
                <c:pt idx="454">
                  <c:v>9.6478927043129204E-3</c:v>
                </c:pt>
                <c:pt idx="455">
                  <c:v>1.3432622566014006E-2</c:v>
                </c:pt>
                <c:pt idx="456">
                  <c:v>1.8567584502242062E-2</c:v>
                </c:pt>
                <c:pt idx="457">
                  <c:v>2.7354557406652658E-2</c:v>
                </c:pt>
                <c:pt idx="458">
                  <c:v>4.1551020183977425E-2</c:v>
                </c:pt>
                <c:pt idx="459">
                  <c:v>6.6188392168122279E-2</c:v>
                </c:pt>
                <c:pt idx="460">
                  <c:v>0.10867958718134656</c:v>
                </c:pt>
                <c:pt idx="461">
                  <c:v>0.18383209702591402</c:v>
                </c:pt>
                <c:pt idx="462">
                  <c:v>0.31687451092392704</c:v>
                </c:pt>
                <c:pt idx="463">
                  <c:v>0.505188056341078</c:v>
                </c:pt>
                <c:pt idx="464">
                  <c:v>0.6576715343524302</c:v>
                </c:pt>
                <c:pt idx="465">
                  <c:v>0.6498718624099229</c:v>
                </c:pt>
                <c:pt idx="466">
                  <c:v>0.50916232781599702</c:v>
                </c:pt>
                <c:pt idx="467">
                  <c:v>0.38105634964186585</c:v>
                </c:pt>
                <c:pt idx="468">
                  <c:v>0.31832444693771034</c:v>
                </c:pt>
                <c:pt idx="469">
                  <c:v>0.28890146024963254</c:v>
                </c:pt>
                <c:pt idx="470">
                  <c:v>0.24145986971303549</c:v>
                </c:pt>
                <c:pt idx="471">
                  <c:v>0.18108923244800143</c:v>
                </c:pt>
                <c:pt idx="472">
                  <c:v>0.14153088942020778</c:v>
                </c:pt>
                <c:pt idx="473">
                  <c:v>0.13258089983777452</c:v>
                </c:pt>
                <c:pt idx="474">
                  <c:v>0.14156457482860491</c:v>
                </c:pt>
                <c:pt idx="475">
                  <c:v>0.16328753191887804</c:v>
                </c:pt>
                <c:pt idx="476">
                  <c:v>0.20069497775121162</c:v>
                </c:pt>
                <c:pt idx="477">
                  <c:v>0.25447091084151174</c:v>
                </c:pt>
                <c:pt idx="478">
                  <c:v>0.31596162510110765</c:v>
                </c:pt>
                <c:pt idx="479">
                  <c:v>0.36800586955156084</c:v>
                </c:pt>
                <c:pt idx="480">
                  <c:v>0.39189894761664107</c:v>
                </c:pt>
                <c:pt idx="481">
                  <c:v>0.37492975888514324</c:v>
                </c:pt>
                <c:pt idx="482">
                  <c:v>0.31960227545070208</c:v>
                </c:pt>
                <c:pt idx="483">
                  <c:v>0.25022122002827185</c:v>
                </c:pt>
                <c:pt idx="484">
                  <c:v>0.20197635494056163</c:v>
                </c:pt>
                <c:pt idx="485">
                  <c:v>0.1715329794018785</c:v>
                </c:pt>
                <c:pt idx="486">
                  <c:v>0.14435560165009242</c:v>
                </c:pt>
                <c:pt idx="487">
                  <c:v>0.12365275066968184</c:v>
                </c:pt>
                <c:pt idx="488">
                  <c:v>0.11314969315960179</c:v>
                </c:pt>
                <c:pt idx="489">
                  <c:v>0.11301447616659777</c:v>
                </c:pt>
                <c:pt idx="490">
                  <c:v>0.12064722151813041</c:v>
                </c:pt>
                <c:pt idx="491">
                  <c:v>0.132527125919566</c:v>
                </c:pt>
                <c:pt idx="492">
                  <c:v>0.14363392642483666</c:v>
                </c:pt>
                <c:pt idx="493">
                  <c:v>0.15144445060648434</c:v>
                </c:pt>
                <c:pt idx="494">
                  <c:v>0.15163819577286028</c:v>
                </c:pt>
                <c:pt idx="495">
                  <c:v>0.14127835427619467</c:v>
                </c:pt>
                <c:pt idx="496">
                  <c:v>0.1217597107010388</c:v>
                </c:pt>
                <c:pt idx="497">
                  <c:v>0.10146165390089688</c:v>
                </c:pt>
                <c:pt idx="498">
                  <c:v>8.5929145608785479E-2</c:v>
                </c:pt>
                <c:pt idx="499">
                  <c:v>7.3449261059395032E-2</c:v>
                </c:pt>
                <c:pt idx="500">
                  <c:v>6.4800306997009255E-2</c:v>
                </c:pt>
                <c:pt idx="501">
                  <c:v>5.999051748586131E-2</c:v>
                </c:pt>
                <c:pt idx="502">
                  <c:v>5.8172880239196111E-2</c:v>
                </c:pt>
                <c:pt idx="503">
                  <c:v>5.7801771001519002E-2</c:v>
                </c:pt>
                <c:pt idx="504">
                  <c:v>5.8250974531758343E-2</c:v>
                </c:pt>
                <c:pt idx="505">
                  <c:v>5.8381037048733646E-2</c:v>
                </c:pt>
                <c:pt idx="506">
                  <c:v>5.688876846604167E-2</c:v>
                </c:pt>
                <c:pt idx="507">
                  <c:v>5.4294032836956399E-2</c:v>
                </c:pt>
                <c:pt idx="508">
                  <c:v>5.0066231436270231E-2</c:v>
                </c:pt>
                <c:pt idx="509">
                  <c:v>4.5576530351826204E-2</c:v>
                </c:pt>
                <c:pt idx="510">
                  <c:v>4.0923793031326934E-2</c:v>
                </c:pt>
                <c:pt idx="511">
                  <c:v>3.7659578593573932E-2</c:v>
                </c:pt>
                <c:pt idx="512">
                  <c:v>3.5437934766276387E-2</c:v>
                </c:pt>
                <c:pt idx="513">
                  <c:v>3.4080711873379792E-2</c:v>
                </c:pt>
                <c:pt idx="514">
                  <c:v>3.34335302194219E-2</c:v>
                </c:pt>
                <c:pt idx="515">
                  <c:v>3.2960911035518542E-2</c:v>
                </c:pt>
                <c:pt idx="516">
                  <c:v>3.3100621994500729E-2</c:v>
                </c:pt>
                <c:pt idx="517">
                  <c:v>3.3705455971545409E-2</c:v>
                </c:pt>
                <c:pt idx="518">
                  <c:v>3.5276076588780791E-2</c:v>
                </c:pt>
                <c:pt idx="519">
                  <c:v>3.8185254126643212E-2</c:v>
                </c:pt>
                <c:pt idx="520">
                  <c:v>4.4848738078870298E-2</c:v>
                </c:pt>
                <c:pt idx="521">
                  <c:v>5.8458111725952798E-2</c:v>
                </c:pt>
                <c:pt idx="522">
                  <c:v>8.3620593282805425E-2</c:v>
                </c:pt>
                <c:pt idx="523">
                  <c:v>0.13417856820817547</c:v>
                </c:pt>
                <c:pt idx="524">
                  <c:v>0.24180959002835278</c:v>
                </c:pt>
                <c:pt idx="525">
                  <c:v>0.43011894789939598</c:v>
                </c:pt>
                <c:pt idx="526">
                  <c:v>0.60283959380069685</c:v>
                </c:pt>
                <c:pt idx="527">
                  <c:v>0.61888255002226455</c:v>
                </c:pt>
                <c:pt idx="528">
                  <c:v>0.50712801136353014</c:v>
                </c:pt>
                <c:pt idx="529">
                  <c:v>0.37686480924999505</c:v>
                </c:pt>
                <c:pt idx="530">
                  <c:v>0.29687861733740911</c:v>
                </c:pt>
                <c:pt idx="531">
                  <c:v>0.24643182330277874</c:v>
                </c:pt>
                <c:pt idx="532">
                  <c:v>0.20767782300538654</c:v>
                </c:pt>
                <c:pt idx="533">
                  <c:v>0.19148831651680448</c:v>
                </c:pt>
                <c:pt idx="534">
                  <c:v>0.20492569299910884</c:v>
                </c:pt>
                <c:pt idx="535">
                  <c:v>0.24779782798025737</c:v>
                </c:pt>
                <c:pt idx="536">
                  <c:v>0.29809352599750033</c:v>
                </c:pt>
                <c:pt idx="537">
                  <c:v>0.32748069012677378</c:v>
                </c:pt>
                <c:pt idx="538">
                  <c:v>0.31556223825945523</c:v>
                </c:pt>
                <c:pt idx="539">
                  <c:v>0.34596185366388399</c:v>
                </c:pt>
                <c:pt idx="540">
                  <c:v>0.25371381767932216</c:v>
                </c:pt>
                <c:pt idx="541">
                  <c:v>0.20425658681522821</c:v>
                </c:pt>
                <c:pt idx="542">
                  <c:v>0.16741801879065921</c:v>
                </c:pt>
                <c:pt idx="543">
                  <c:v>0.14579970215590271</c:v>
                </c:pt>
                <c:pt idx="544">
                  <c:v>0.13654880886129875</c:v>
                </c:pt>
                <c:pt idx="545">
                  <c:v>0.13924595421595878</c:v>
                </c:pt>
                <c:pt idx="546">
                  <c:v>0.14655428500782255</c:v>
                </c:pt>
                <c:pt idx="547">
                  <c:v>0.14922805809691991</c:v>
                </c:pt>
                <c:pt idx="548">
                  <c:v>0.1459080899457183</c:v>
                </c:pt>
                <c:pt idx="549">
                  <c:v>0.13363552178770699</c:v>
                </c:pt>
                <c:pt idx="550">
                  <c:v>0.12468669841280641</c:v>
                </c:pt>
                <c:pt idx="551">
                  <c:v>0.1182760158522649</c:v>
                </c:pt>
                <c:pt idx="552">
                  <c:v>6.9576756401273282E-2</c:v>
                </c:pt>
                <c:pt idx="553">
                  <c:v>0.11287279389188992</c:v>
                </c:pt>
                <c:pt idx="554">
                  <c:v>0.20642436926631272</c:v>
                </c:pt>
                <c:pt idx="555">
                  <c:v>0.36074632613964386</c:v>
                </c:pt>
                <c:pt idx="556">
                  <c:v>0.56925797823677071</c:v>
                </c:pt>
                <c:pt idx="557">
                  <c:v>0.75884927156974447</c:v>
                </c:pt>
                <c:pt idx="558">
                  <c:v>0.96838976767823393</c:v>
                </c:pt>
                <c:pt idx="559">
                  <c:v>1</c:v>
                </c:pt>
                <c:pt idx="560">
                  <c:v>0.86371402492493354</c:v>
                </c:pt>
                <c:pt idx="561">
                  <c:v>0.7469163976210943</c:v>
                </c:pt>
                <c:pt idx="562">
                  <c:v>0.65071247174147717</c:v>
                </c:pt>
                <c:pt idx="563">
                  <c:v>0.55629273574531246</c:v>
                </c:pt>
                <c:pt idx="564">
                  <c:v>0.49364770872925229</c:v>
                </c:pt>
                <c:pt idx="565">
                  <c:v>0.49256961898883456</c:v>
                </c:pt>
                <c:pt idx="566">
                  <c:v>0.50142447214684571</c:v>
                </c:pt>
                <c:pt idx="567">
                  <c:v>0.5341589143198433</c:v>
                </c:pt>
                <c:pt idx="568">
                  <c:v>0.52804587210831966</c:v>
                </c:pt>
                <c:pt idx="569">
                  <c:v>0.4629864799090922</c:v>
                </c:pt>
                <c:pt idx="570">
                  <c:v>0.40398971261052785</c:v>
                </c:pt>
                <c:pt idx="571">
                  <c:v>0.38137966381424798</c:v>
                </c:pt>
                <c:pt idx="572">
                  <c:v>0.31475528952584447</c:v>
                </c:pt>
                <c:pt idx="573">
                  <c:v>0.26885396240239223</c:v>
                </c:pt>
                <c:pt idx="574">
                  <c:v>0.23075045190292187</c:v>
                </c:pt>
                <c:pt idx="575">
                  <c:v>0.2116471106482225</c:v>
                </c:pt>
                <c:pt idx="576">
                  <c:v>0.19494862065722973</c:v>
                </c:pt>
                <c:pt idx="577">
                  <c:v>0.17760863848927338</c:v>
                </c:pt>
                <c:pt idx="578">
                  <c:v>0.16149054982831332</c:v>
                </c:pt>
                <c:pt idx="579">
                  <c:v>0.13488371761635212</c:v>
                </c:pt>
                <c:pt idx="580">
                  <c:v>0.12025356427166767</c:v>
                </c:pt>
                <c:pt idx="581">
                  <c:v>0.10194302329767811</c:v>
                </c:pt>
                <c:pt idx="582">
                  <c:v>9.2149354082292481E-2</c:v>
                </c:pt>
                <c:pt idx="583">
                  <c:v>8.3241090713617155E-2</c:v>
                </c:pt>
                <c:pt idx="584">
                  <c:v>7.7185895147133879E-2</c:v>
                </c:pt>
                <c:pt idx="585">
                  <c:v>6.8791272456044938E-2</c:v>
                </c:pt>
                <c:pt idx="586">
                  <c:v>6.6776787088349901E-2</c:v>
                </c:pt>
                <c:pt idx="587">
                  <c:v>7.2856895489274043E-2</c:v>
                </c:pt>
                <c:pt idx="588">
                  <c:v>8.3151921685814062E-2</c:v>
                </c:pt>
                <c:pt idx="589">
                  <c:v>0.10233268549364191</c:v>
                </c:pt>
                <c:pt idx="590">
                  <c:v>0.13807545766842605</c:v>
                </c:pt>
                <c:pt idx="591">
                  <c:v>0.15926535918325477</c:v>
                </c:pt>
                <c:pt idx="592">
                  <c:v>0.18474050287119062</c:v>
                </c:pt>
                <c:pt idx="593">
                  <c:v>0.18936051845935431</c:v>
                </c:pt>
                <c:pt idx="594">
                  <c:v>0.20925991674765168</c:v>
                </c:pt>
                <c:pt idx="595">
                  <c:v>0.26317217987778568</c:v>
                </c:pt>
                <c:pt idx="596">
                  <c:v>0.31997125297647033</c:v>
                </c:pt>
                <c:pt idx="597">
                  <c:v>0.36649686784504859</c:v>
                </c:pt>
                <c:pt idx="598">
                  <c:v>0.40031206095393018</c:v>
                </c:pt>
                <c:pt idx="599">
                  <c:v>0.4333354711044563</c:v>
                </c:pt>
                <c:pt idx="600">
                  <c:v>0.43914342129377082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14-416C-A34B-230DCA0087F7}"/>
            </c:ext>
          </c:extLst>
        </c:ser>
        <c:ser>
          <c:idx val="1"/>
          <c:order val="1"/>
          <c:tx>
            <c:strRef>
              <c:f>'Export Data p chem lab 3 emily'!$G$1</c:f>
              <c:strCache>
                <c:ptCount val="1"/>
                <c:pt idx="0">
                  <c:v>5x10^-5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'Export Data p chem lab 3 emily'!$A$2:$A$603</c:f>
              <c:numCache>
                <c:formatCode>General</c:formatCode>
                <c:ptCount val="602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'Export Data p chem lab 3 emily'!$G$2:$G$603</c:f>
              <c:numCache>
                <c:formatCode>General</c:formatCode>
                <c:ptCount val="602"/>
                <c:pt idx="0">
                  <c:v>1.2439797872566582E-3</c:v>
                </c:pt>
                <c:pt idx="1">
                  <c:v>1.4576212166362301E-3</c:v>
                </c:pt>
                <c:pt idx="2">
                  <c:v>1.3377588339407273E-3</c:v>
                </c:pt>
                <c:pt idx="3">
                  <c:v>1.1494116565938727E-3</c:v>
                </c:pt>
                <c:pt idx="4">
                  <c:v>1.2429080433591119E-3</c:v>
                </c:pt>
                <c:pt idx="5">
                  <c:v>1.2894248797710316E-3</c:v>
                </c:pt>
                <c:pt idx="6">
                  <c:v>1.5390217200944383E-3</c:v>
                </c:pt>
                <c:pt idx="7">
                  <c:v>1.2794481870898734E-3</c:v>
                </c:pt>
                <c:pt idx="8">
                  <c:v>1.3952062642298125E-3</c:v>
                </c:pt>
                <c:pt idx="9">
                  <c:v>1.1239342205979466E-3</c:v>
                </c:pt>
                <c:pt idx="10">
                  <c:v>1.3756220351386172E-3</c:v>
                </c:pt>
                <c:pt idx="11">
                  <c:v>1.2983221290441339E-3</c:v>
                </c:pt>
                <c:pt idx="12">
                  <c:v>1.4591353014433194E-3</c:v>
                </c:pt>
                <c:pt idx="13">
                  <c:v>1.1287528216793932E-3</c:v>
                </c:pt>
                <c:pt idx="14">
                  <c:v>1.3559286227000677E-3</c:v>
                </c:pt>
                <c:pt idx="15">
                  <c:v>1.2756641202047562E-3</c:v>
                </c:pt>
                <c:pt idx="16">
                  <c:v>1.2392449839287545E-3</c:v>
                </c:pt>
                <c:pt idx="17">
                  <c:v>1.3852056166945177E-3</c:v>
                </c:pt>
                <c:pt idx="18">
                  <c:v>1.2294320011477138E-3</c:v>
                </c:pt>
                <c:pt idx="19">
                  <c:v>1.1781955250837323E-3</c:v>
                </c:pt>
                <c:pt idx="20">
                  <c:v>1.4720337600922849E-3</c:v>
                </c:pt>
                <c:pt idx="21">
                  <c:v>1.2777121430319631E-3</c:v>
                </c:pt>
                <c:pt idx="22">
                  <c:v>1.2717281649210651E-3</c:v>
                </c:pt>
                <c:pt idx="23">
                  <c:v>1.2230903364871023E-3</c:v>
                </c:pt>
                <c:pt idx="24">
                  <c:v>1.4289289646028387E-3</c:v>
                </c:pt>
                <c:pt idx="25">
                  <c:v>1.1949443539233078E-3</c:v>
                </c:pt>
                <c:pt idx="26">
                  <c:v>1.3108929089699884E-3</c:v>
                </c:pt>
                <c:pt idx="27">
                  <c:v>1.0447679615360312E-3</c:v>
                </c:pt>
                <c:pt idx="28">
                  <c:v>1.150051052800164E-3</c:v>
                </c:pt>
                <c:pt idx="29">
                  <c:v>1.4453569641874077E-3</c:v>
                </c:pt>
                <c:pt idx="30">
                  <c:v>1.2929773071671527E-3</c:v>
                </c:pt>
                <c:pt idx="31">
                  <c:v>1.3876316454182235E-3</c:v>
                </c:pt>
                <c:pt idx="32">
                  <c:v>1.1859900635834829E-3</c:v>
                </c:pt>
                <c:pt idx="33">
                  <c:v>1.1572844365680876E-3</c:v>
                </c:pt>
                <c:pt idx="34">
                  <c:v>1.4027572916213444E-3</c:v>
                </c:pt>
                <c:pt idx="35">
                  <c:v>1.4087151387401698E-3</c:v>
                </c:pt>
                <c:pt idx="36">
                  <c:v>1.3417367647802078E-3</c:v>
                </c:pt>
                <c:pt idx="37">
                  <c:v>1.3180630268246685E-3</c:v>
                </c:pt>
                <c:pt idx="38">
                  <c:v>1.3930363240326903E-3</c:v>
                </c:pt>
                <c:pt idx="39">
                  <c:v>1.3743971158648419E-3</c:v>
                </c:pt>
                <c:pt idx="40">
                  <c:v>1.2065538496506929E-3</c:v>
                </c:pt>
                <c:pt idx="41">
                  <c:v>1.2102719810168441E-3</c:v>
                </c:pt>
                <c:pt idx="42">
                  <c:v>1.2001413168863102E-3</c:v>
                </c:pt>
                <c:pt idx="43">
                  <c:v>1.2718801610309644E-3</c:v>
                </c:pt>
                <c:pt idx="44">
                  <c:v>1.2255134084567718E-3</c:v>
                </c:pt>
                <c:pt idx="45">
                  <c:v>1.271080183454876E-3</c:v>
                </c:pt>
                <c:pt idx="46">
                  <c:v>1.0971594054027816E-3</c:v>
                </c:pt>
                <c:pt idx="47">
                  <c:v>1.3784241804950526E-3</c:v>
                </c:pt>
                <c:pt idx="48">
                  <c:v>1.3244252297615789E-3</c:v>
                </c:pt>
                <c:pt idx="49">
                  <c:v>1.29035298227213E-3</c:v>
                </c:pt>
                <c:pt idx="50">
                  <c:v>1.2036753677542979E-3</c:v>
                </c:pt>
                <c:pt idx="51">
                  <c:v>1.2924572386663819E-3</c:v>
                </c:pt>
                <c:pt idx="52">
                  <c:v>1.3052755198507489E-3</c:v>
                </c:pt>
                <c:pt idx="53">
                  <c:v>1.2884247765703985E-3</c:v>
                </c:pt>
                <c:pt idx="54">
                  <c:v>1.2649845124243638E-3</c:v>
                </c:pt>
                <c:pt idx="55">
                  <c:v>1.3675842087506212E-3</c:v>
                </c:pt>
                <c:pt idx="56">
                  <c:v>1.3866067829985409E-3</c:v>
                </c:pt>
                <c:pt idx="57">
                  <c:v>1.3376067624881909E-3</c:v>
                </c:pt>
                <c:pt idx="58">
                  <c:v>1.2432519602355084E-3</c:v>
                </c:pt>
                <c:pt idx="59">
                  <c:v>1.2426281116746951E-3</c:v>
                </c:pt>
                <c:pt idx="60">
                  <c:v>1.1976467493086851E-3</c:v>
                </c:pt>
                <c:pt idx="61">
                  <c:v>1.1508263248253842E-3</c:v>
                </c:pt>
                <c:pt idx="62">
                  <c:v>1.3105488170568388E-3</c:v>
                </c:pt>
                <c:pt idx="63">
                  <c:v>1.3081001886977302E-3</c:v>
                </c:pt>
                <c:pt idx="64">
                  <c:v>1.3002344752970412E-3</c:v>
                </c:pt>
                <c:pt idx="65">
                  <c:v>1.3479720307021895E-3</c:v>
                </c:pt>
                <c:pt idx="66">
                  <c:v>1.2473230438864382E-3</c:v>
                </c:pt>
                <c:pt idx="67">
                  <c:v>1.2818402849376176E-3</c:v>
                </c:pt>
                <c:pt idx="68">
                  <c:v>1.2740001248899005E-3</c:v>
                </c:pt>
                <c:pt idx="69">
                  <c:v>1.3472516384386241E-3</c:v>
                </c:pt>
                <c:pt idx="70">
                  <c:v>1.406264701550506E-3</c:v>
                </c:pt>
                <c:pt idx="71">
                  <c:v>1.3154862212029464E-3</c:v>
                </c:pt>
                <c:pt idx="72">
                  <c:v>1.2382452581674156E-3</c:v>
                </c:pt>
                <c:pt idx="73">
                  <c:v>1.1977426933499368E-3</c:v>
                </c:pt>
                <c:pt idx="74">
                  <c:v>1.1251008973720369E-3</c:v>
                </c:pt>
                <c:pt idx="75">
                  <c:v>1.2519061614973629E-3</c:v>
                </c:pt>
                <c:pt idx="76">
                  <c:v>1.3136376740255488E-3</c:v>
                </c:pt>
                <c:pt idx="77">
                  <c:v>1.2164291154087039E-3</c:v>
                </c:pt>
                <c:pt idx="78">
                  <c:v>1.3933005583988919E-3</c:v>
                </c:pt>
                <c:pt idx="79">
                  <c:v>1.2352221332076307E-3</c:v>
                </c:pt>
                <c:pt idx="80">
                  <c:v>1.186853486733738E-3</c:v>
                </c:pt>
                <c:pt idx="81">
                  <c:v>1.2014845649713207E-3</c:v>
                </c:pt>
                <c:pt idx="82">
                  <c:v>1.2709041890341826E-3</c:v>
                </c:pt>
                <c:pt idx="83">
                  <c:v>1.2808882408382927E-3</c:v>
                </c:pt>
                <c:pt idx="84">
                  <c:v>1.3695455857016053E-3</c:v>
                </c:pt>
                <c:pt idx="85">
                  <c:v>1.1690744967635977E-3</c:v>
                </c:pt>
                <c:pt idx="86">
                  <c:v>1.2123589777382729E-3</c:v>
                </c:pt>
                <c:pt idx="87">
                  <c:v>1.2800802087586374E-3</c:v>
                </c:pt>
                <c:pt idx="88">
                  <c:v>1.2963377988353083E-3</c:v>
                </c:pt>
                <c:pt idx="89">
                  <c:v>1.3642139102299821E-3</c:v>
                </c:pt>
                <c:pt idx="90">
                  <c:v>1.2751201194448249E-3</c:v>
                </c:pt>
                <c:pt idx="91">
                  <c:v>1.388176106792373E-3</c:v>
                </c:pt>
                <c:pt idx="92">
                  <c:v>1.3781839942929232E-3</c:v>
                </c:pt>
                <c:pt idx="93">
                  <c:v>1.2336946015028901E-3</c:v>
                </c:pt>
                <c:pt idx="94">
                  <c:v>1.2951856206935017E-3</c:v>
                </c:pt>
                <c:pt idx="95">
                  <c:v>1.3648143134500623E-3</c:v>
                </c:pt>
                <c:pt idx="96">
                  <c:v>1.2418683000740977E-3</c:v>
                </c:pt>
                <c:pt idx="97">
                  <c:v>1.3805938821871665E-3</c:v>
                </c:pt>
                <c:pt idx="98">
                  <c:v>1.3264660008622099E-3</c:v>
                </c:pt>
                <c:pt idx="99">
                  <c:v>1.2888168161284356E-3</c:v>
                </c:pt>
                <c:pt idx="100">
                  <c:v>1.2527380182850941E-3</c:v>
                </c:pt>
                <c:pt idx="101">
                  <c:v>1.3101487113010165E-3</c:v>
                </c:pt>
                <c:pt idx="102">
                  <c:v>1.2744161217659367E-3</c:v>
                </c:pt>
                <c:pt idx="103">
                  <c:v>1.3052355108080791E-3</c:v>
                </c:pt>
                <c:pt idx="104">
                  <c:v>1.2457313873015601E-3</c:v>
                </c:pt>
                <c:pt idx="105">
                  <c:v>1.2236581150658122E-3</c:v>
                </c:pt>
                <c:pt idx="106">
                  <c:v>1.3841807729778693E-3</c:v>
                </c:pt>
                <c:pt idx="107">
                  <c:v>1.1781955250837323E-3</c:v>
                </c:pt>
                <c:pt idx="108">
                  <c:v>1.2826723290614603E-3</c:v>
                </c:pt>
                <c:pt idx="109">
                  <c:v>1.3135256416894245E-3</c:v>
                </c:pt>
                <c:pt idx="110">
                  <c:v>1.2108477009778243E-3</c:v>
                </c:pt>
                <c:pt idx="111">
                  <c:v>1.3273463431660287E-3</c:v>
                </c:pt>
                <c:pt idx="112">
                  <c:v>1.3078041157761481E-3</c:v>
                </c:pt>
                <c:pt idx="113">
                  <c:v>1.2811602527423654E-3</c:v>
                </c:pt>
                <c:pt idx="114">
                  <c:v>1.2580412276777192E-3</c:v>
                </c:pt>
                <c:pt idx="115">
                  <c:v>1.2831523568864374E-3</c:v>
                </c:pt>
                <c:pt idx="116">
                  <c:v>1.3100606881963392E-3</c:v>
                </c:pt>
                <c:pt idx="117">
                  <c:v>1.3116371108051108E-3</c:v>
                </c:pt>
                <c:pt idx="118">
                  <c:v>1.214861817779632E-3</c:v>
                </c:pt>
                <c:pt idx="119">
                  <c:v>1.2569533726059538E-3</c:v>
                </c:pt>
                <c:pt idx="120">
                  <c:v>1.2656244647549599E-3</c:v>
                </c:pt>
                <c:pt idx="121">
                  <c:v>1.2379813318208241E-3</c:v>
                </c:pt>
                <c:pt idx="122">
                  <c:v>1.3216882447638699E-3</c:v>
                </c:pt>
                <c:pt idx="123">
                  <c:v>1.260048983576432E-3</c:v>
                </c:pt>
                <c:pt idx="124">
                  <c:v>1.2598250093041798E-3</c:v>
                </c:pt>
                <c:pt idx="125">
                  <c:v>1.2861205674334515E-3</c:v>
                </c:pt>
                <c:pt idx="126">
                  <c:v>1.3090604297375215E-3</c:v>
                </c:pt>
                <c:pt idx="127">
                  <c:v>1.3237369767686461E-3</c:v>
                </c:pt>
                <c:pt idx="128">
                  <c:v>1.2503624410595199E-3</c:v>
                </c:pt>
                <c:pt idx="129">
                  <c:v>1.3684007784958213E-3</c:v>
                </c:pt>
                <c:pt idx="130">
                  <c:v>1.2873606750265188E-3</c:v>
                </c:pt>
                <c:pt idx="131">
                  <c:v>1.2294000121683315E-3</c:v>
                </c:pt>
                <c:pt idx="132">
                  <c:v>1.271480171641162E-3</c:v>
                </c:pt>
                <c:pt idx="133">
                  <c:v>1.2620807674272878E-3</c:v>
                </c:pt>
                <c:pt idx="134">
                  <c:v>1.383740412870168E-3</c:v>
                </c:pt>
                <c:pt idx="135">
                  <c:v>1.3274503840053236E-3</c:v>
                </c:pt>
                <c:pt idx="136">
                  <c:v>1.3540554988275267E-3</c:v>
                </c:pt>
                <c:pt idx="137">
                  <c:v>1.3256897038495597E-3</c:v>
                </c:pt>
                <c:pt idx="138">
                  <c:v>1.3456827976839401E-3</c:v>
                </c:pt>
                <c:pt idx="139">
                  <c:v>1.3029550152799149E-3</c:v>
                </c:pt>
                <c:pt idx="140">
                  <c:v>1.3229206813266084E-3</c:v>
                </c:pt>
                <c:pt idx="141">
                  <c:v>1.3178949727615905E-3</c:v>
                </c:pt>
                <c:pt idx="142">
                  <c:v>1.309260480827183E-3</c:v>
                </c:pt>
                <c:pt idx="143">
                  <c:v>1.273456130939294E-3</c:v>
                </c:pt>
                <c:pt idx="144">
                  <c:v>1.3347254415244458E-3</c:v>
                </c:pt>
                <c:pt idx="145">
                  <c:v>1.2811682531009118E-3</c:v>
                </c:pt>
                <c:pt idx="146">
                  <c:v>1.3198876274701135E-3</c:v>
                </c:pt>
                <c:pt idx="147">
                  <c:v>1.3048514246111105E-3</c:v>
                </c:pt>
                <c:pt idx="148">
                  <c:v>1.3646622110445098E-3</c:v>
                </c:pt>
                <c:pt idx="149">
                  <c:v>1.331588074164596E-3</c:v>
                </c:pt>
                <c:pt idx="150">
                  <c:v>1.331444013155687E-3</c:v>
                </c:pt>
                <c:pt idx="151">
                  <c:v>1.296041752109466E-3</c:v>
                </c:pt>
                <c:pt idx="152">
                  <c:v>1.3482521843034159E-3</c:v>
                </c:pt>
                <c:pt idx="153">
                  <c:v>1.3175028474405981E-3</c:v>
                </c:pt>
                <c:pt idx="154">
                  <c:v>1.29831412765317E-3</c:v>
                </c:pt>
                <c:pt idx="155">
                  <c:v>1.3627489377533591E-3</c:v>
                </c:pt>
                <c:pt idx="156">
                  <c:v>1.3527107082210541E-3</c:v>
                </c:pt>
                <c:pt idx="157">
                  <c:v>1.3431614852589294E-3</c:v>
                </c:pt>
                <c:pt idx="158">
                  <c:v>1.3150620933878108E-3</c:v>
                </c:pt>
                <c:pt idx="159">
                  <c:v>1.3209439866587174E-3</c:v>
                </c:pt>
                <c:pt idx="160">
                  <c:v>1.3368784226799823E-3</c:v>
                </c:pt>
                <c:pt idx="161">
                  <c:v>1.3169906854980055E-3</c:v>
                </c:pt>
                <c:pt idx="162">
                  <c:v>1.3329406545843339E-3</c:v>
                </c:pt>
                <c:pt idx="163">
                  <c:v>1.3199676543874999E-3</c:v>
                </c:pt>
                <c:pt idx="164">
                  <c:v>1.2752321194192976E-3</c:v>
                </c:pt>
                <c:pt idx="165">
                  <c:v>1.3339090786051964E-3</c:v>
                </c:pt>
                <c:pt idx="166">
                  <c:v>1.3425691838796344E-3</c:v>
                </c:pt>
                <c:pt idx="167">
                  <c:v>1.3102047260343376E-3</c:v>
                </c:pt>
                <c:pt idx="168">
                  <c:v>1.3075480532405955E-3</c:v>
                </c:pt>
                <c:pt idx="169">
                  <c:v>1.3393595966260754E-3</c:v>
                </c:pt>
                <c:pt idx="170">
                  <c:v>1.3310518478668208E-3</c:v>
                </c:pt>
                <c:pt idx="171">
                  <c:v>1.3810582509875594E-3</c:v>
                </c:pt>
                <c:pt idx="172">
                  <c:v>1.2976180084828359E-3</c:v>
                </c:pt>
                <c:pt idx="173">
                  <c:v>1.3695375800225789E-3</c:v>
                </c:pt>
                <c:pt idx="174">
                  <c:v>1.3874074560887729E-3</c:v>
                </c:pt>
                <c:pt idx="175">
                  <c:v>1.3317881591581805E-3</c:v>
                </c:pt>
                <c:pt idx="176">
                  <c:v>1.2825923245924848E-3</c:v>
                </c:pt>
                <c:pt idx="177">
                  <c:v>1.3135416463030908E-3</c:v>
                </c:pt>
                <c:pt idx="178">
                  <c:v>1.3090844358523836E-3</c:v>
                </c:pt>
                <c:pt idx="179">
                  <c:v>1.3938610572779718E-3</c:v>
                </c:pt>
                <c:pt idx="180">
                  <c:v>1.3768549718185254E-3</c:v>
                </c:pt>
                <c:pt idx="181">
                  <c:v>1.3821871543190849E-3</c:v>
                </c:pt>
                <c:pt idx="182">
                  <c:v>1.3006665573399411E-3</c:v>
                </c:pt>
                <c:pt idx="183">
                  <c:v>1.2834243734233454E-3</c:v>
                </c:pt>
                <c:pt idx="184">
                  <c:v>1.3489245553552165E-3</c:v>
                </c:pt>
                <c:pt idx="185">
                  <c:v>1.3927720901917029E-3</c:v>
                </c:pt>
                <c:pt idx="186">
                  <c:v>1.3656388716248987E-3</c:v>
                </c:pt>
                <c:pt idx="187">
                  <c:v>1.3697697449100647E-3</c:v>
                </c:pt>
                <c:pt idx="188">
                  <c:v>1.3267461091446878E-3</c:v>
                </c:pt>
                <c:pt idx="189">
                  <c:v>1.3210720307671362E-3</c:v>
                </c:pt>
                <c:pt idx="190">
                  <c:v>1.2975700003985573E-3</c:v>
                </c:pt>
                <c:pt idx="191">
                  <c:v>1.3958308292275111E-3</c:v>
                </c:pt>
                <c:pt idx="192">
                  <c:v>1.2789681726402913E-3</c:v>
                </c:pt>
                <c:pt idx="193">
                  <c:v>1.366711605449201E-3</c:v>
                </c:pt>
                <c:pt idx="194">
                  <c:v>1.3608917280935142E-3</c:v>
                </c:pt>
                <c:pt idx="195">
                  <c:v>1.3120612276931131E-3</c:v>
                </c:pt>
                <c:pt idx="196">
                  <c:v>1.3066678420364526E-3</c:v>
                </c:pt>
                <c:pt idx="197">
                  <c:v>1.3646221841246047E-3</c:v>
                </c:pt>
                <c:pt idx="198">
                  <c:v>1.3485883694042253E-3</c:v>
                </c:pt>
                <c:pt idx="199">
                  <c:v>1.3516861149851477E-3</c:v>
                </c:pt>
                <c:pt idx="200">
                  <c:v>1.3283547424230624E-3</c:v>
                </c:pt>
                <c:pt idx="201">
                  <c:v>1.3699778930849433E-3</c:v>
                </c:pt>
                <c:pt idx="202">
                  <c:v>1.393268529962895E-3</c:v>
                </c:pt>
                <c:pt idx="203">
                  <c:v>1.342225009966105E-3</c:v>
                </c:pt>
                <c:pt idx="204">
                  <c:v>1.3603473784550319E-3</c:v>
                </c:pt>
                <c:pt idx="205">
                  <c:v>1.3344533199943318E-3</c:v>
                </c:pt>
                <c:pt idx="206">
                  <c:v>1.3714829742016712E-3</c:v>
                </c:pt>
                <c:pt idx="207">
                  <c:v>1.3817788264754887E-3</c:v>
                </c:pt>
                <c:pt idx="208">
                  <c:v>1.3558245595702903E-3</c:v>
                </c:pt>
                <c:pt idx="209">
                  <c:v>1.3571613767434105E-3</c:v>
                </c:pt>
                <c:pt idx="210">
                  <c:v>1.3715310089859943E-3</c:v>
                </c:pt>
                <c:pt idx="211">
                  <c:v>1.3539194182070312E-3</c:v>
                </c:pt>
                <c:pt idx="212">
                  <c:v>1.3258817769151679E-3</c:v>
                </c:pt>
                <c:pt idx="213">
                  <c:v>1.358986514110657E-3</c:v>
                </c:pt>
                <c:pt idx="214">
                  <c:v>1.3060917069495869E-3</c:v>
                </c:pt>
                <c:pt idx="215">
                  <c:v>1.3530789233441483E-3</c:v>
                </c:pt>
                <c:pt idx="216">
                  <c:v>1.328762906201784E-3</c:v>
                </c:pt>
                <c:pt idx="217">
                  <c:v>1.3302915307045774E-3</c:v>
                </c:pt>
                <c:pt idx="218">
                  <c:v>1.3760783804988841E-3</c:v>
                </c:pt>
                <c:pt idx="219">
                  <c:v>1.361139888227243E-3</c:v>
                </c:pt>
                <c:pt idx="220">
                  <c:v>1.3761344230195534E-3</c:v>
                </c:pt>
                <c:pt idx="221">
                  <c:v>1.3717631773549086E-3</c:v>
                </c:pt>
                <c:pt idx="222">
                  <c:v>1.3782560501079957E-3</c:v>
                </c:pt>
                <c:pt idx="223">
                  <c:v>1.3365182561175103E-3</c:v>
                </c:pt>
                <c:pt idx="224">
                  <c:v>1.3677683367845873E-3</c:v>
                </c:pt>
                <c:pt idx="225">
                  <c:v>1.3238090030777106E-3</c:v>
                </c:pt>
                <c:pt idx="226">
                  <c:v>1.3742129786492409E-3</c:v>
                </c:pt>
                <c:pt idx="227">
                  <c:v>1.4077862095222323E-3</c:v>
                </c:pt>
                <c:pt idx="228">
                  <c:v>1.3570653175761023E-3</c:v>
                </c:pt>
                <c:pt idx="229">
                  <c:v>1.2902009650394175E-3</c:v>
                </c:pt>
                <c:pt idx="230">
                  <c:v>1.3335649271120238E-3</c:v>
                </c:pt>
                <c:pt idx="231">
                  <c:v>1.3790086353996668E-3</c:v>
                </c:pt>
                <c:pt idx="232">
                  <c:v>1.3089163931393735E-3</c:v>
                </c:pt>
                <c:pt idx="233">
                  <c:v>1.3740928892982177E-3</c:v>
                </c:pt>
                <c:pt idx="234">
                  <c:v>1.3684488121664487E-3</c:v>
                </c:pt>
                <c:pt idx="235">
                  <c:v>1.3058836587818516E-3</c:v>
                </c:pt>
                <c:pt idx="236">
                  <c:v>1.3915870479099997E-3</c:v>
                </c:pt>
                <c:pt idx="237">
                  <c:v>1.3592746959855985E-3</c:v>
                </c:pt>
                <c:pt idx="238">
                  <c:v>1.340584193093759E-3</c:v>
                </c:pt>
                <c:pt idx="239">
                  <c:v>1.3407922955756726E-3</c:v>
                </c:pt>
                <c:pt idx="240">
                  <c:v>1.3873514088154862E-3</c:v>
                </c:pt>
                <c:pt idx="241">
                  <c:v>1.3626848956090217E-3</c:v>
                </c:pt>
                <c:pt idx="242">
                  <c:v>1.3555684045209705E-3</c:v>
                </c:pt>
                <c:pt idx="243">
                  <c:v>1.4400382671952876E-3</c:v>
                </c:pt>
                <c:pt idx="244">
                  <c:v>1.3165185379551598E-3</c:v>
                </c:pt>
                <c:pt idx="245">
                  <c:v>1.3666795834186523E-3</c:v>
                </c:pt>
                <c:pt idx="246">
                  <c:v>1.3192394112148122E-3</c:v>
                </c:pt>
                <c:pt idx="247">
                  <c:v>1.3161584265497326E-3</c:v>
                </c:pt>
                <c:pt idx="248">
                  <c:v>1.3790006291507391E-3</c:v>
                </c:pt>
                <c:pt idx="249">
                  <c:v>1.333604944681733E-3</c:v>
                </c:pt>
                <c:pt idx="250">
                  <c:v>1.4662653505985591E-3</c:v>
                </c:pt>
                <c:pt idx="251">
                  <c:v>1.3658069860552147E-3</c:v>
                </c:pt>
                <c:pt idx="252">
                  <c:v>1.3589544939408924E-3</c:v>
                </c:pt>
                <c:pt idx="253">
                  <c:v>1.3676162309990776E-3</c:v>
                </c:pt>
                <c:pt idx="254">
                  <c:v>1.3311478882387575E-3</c:v>
                </c:pt>
                <c:pt idx="255">
                  <c:v>1.384733226812302E-3</c:v>
                </c:pt>
                <c:pt idx="256">
                  <c:v>1.3824033283911083E-3</c:v>
                </c:pt>
                <c:pt idx="257">
                  <c:v>1.3854778421348135E-3</c:v>
                </c:pt>
                <c:pt idx="258">
                  <c:v>1.3450264514328579E-3</c:v>
                </c:pt>
                <c:pt idx="259">
                  <c:v>1.3842288123505943E-3</c:v>
                </c:pt>
                <c:pt idx="260">
                  <c:v>1.4352083698037275E-3</c:v>
                </c:pt>
                <c:pt idx="261">
                  <c:v>1.3555523948467773E-3</c:v>
                </c:pt>
                <c:pt idx="262">
                  <c:v>1.4203753541247896E-3</c:v>
                </c:pt>
                <c:pt idx="263">
                  <c:v>1.3627649482942639E-3</c:v>
                </c:pt>
                <c:pt idx="264">
                  <c:v>1.3762304959670949E-3</c:v>
                </c:pt>
                <c:pt idx="265">
                  <c:v>1.3532470218915998E-3</c:v>
                </c:pt>
                <c:pt idx="266">
                  <c:v>1.3822992445347696E-3</c:v>
                </c:pt>
                <c:pt idx="267">
                  <c:v>1.3874394831126906E-3</c:v>
                </c:pt>
                <c:pt idx="268">
                  <c:v>1.3222724502815809E-3</c:v>
                </c:pt>
                <c:pt idx="269">
                  <c:v>1.3671439036165543E-3</c:v>
                </c:pt>
                <c:pt idx="270">
                  <c:v>1.4190619271029238E-3</c:v>
                </c:pt>
                <c:pt idx="271">
                  <c:v>1.4004831300706299E-3</c:v>
                </c:pt>
                <c:pt idx="272">
                  <c:v>1.4128153176718031E-3</c:v>
                </c:pt>
                <c:pt idx="273">
                  <c:v>1.4186614946165416E-3</c:v>
                </c:pt>
                <c:pt idx="274">
                  <c:v>1.3971119973803185E-3</c:v>
                </c:pt>
                <c:pt idx="275">
                  <c:v>1.3953263726553284E-3</c:v>
                </c:pt>
                <c:pt idx="276">
                  <c:v>1.4337426147563125E-3</c:v>
                </c:pt>
                <c:pt idx="277">
                  <c:v>1.3889527687882557E-3</c:v>
                </c:pt>
                <c:pt idx="278">
                  <c:v>1.3869430651090658E-3</c:v>
                </c:pt>
                <c:pt idx="279">
                  <c:v>1.3789926229022921E-3</c:v>
                </c:pt>
                <c:pt idx="280">
                  <c:v>1.3581619971969217E-3</c:v>
                </c:pt>
                <c:pt idx="281">
                  <c:v>1.355632443237027E-3</c:v>
                </c:pt>
                <c:pt idx="282">
                  <c:v>1.3618523505401906E-3</c:v>
                </c:pt>
                <c:pt idx="283">
                  <c:v>1.3784321867092661E-3</c:v>
                </c:pt>
                <c:pt idx="284">
                  <c:v>1.3791607542209287E-3</c:v>
                </c:pt>
                <c:pt idx="285">
                  <c:v>1.3729720605866417E-3</c:v>
                </c:pt>
                <c:pt idx="286">
                  <c:v>1.4090114364940811E-3</c:v>
                </c:pt>
                <c:pt idx="287">
                  <c:v>1.3949420260756652E-3</c:v>
                </c:pt>
                <c:pt idx="288">
                  <c:v>1.3890568578541688E-3</c:v>
                </c:pt>
                <c:pt idx="289">
                  <c:v>1.3959989818436323E-3</c:v>
                </c:pt>
                <c:pt idx="290">
                  <c:v>1.416026678935858E-3</c:v>
                </c:pt>
                <c:pt idx="291">
                  <c:v>1.3895292631006988E-3</c:v>
                </c:pt>
                <c:pt idx="292">
                  <c:v>1.4118863598024077E-3</c:v>
                </c:pt>
                <c:pt idx="293">
                  <c:v>1.3772712906825442E-3</c:v>
                </c:pt>
                <c:pt idx="294">
                  <c:v>1.3820670577643025E-3</c:v>
                </c:pt>
                <c:pt idx="295">
                  <c:v>1.4179166934000717E-3</c:v>
                </c:pt>
                <c:pt idx="296">
                  <c:v>1.4292973909006237E-3</c:v>
                </c:pt>
                <c:pt idx="297">
                  <c:v>1.3930683524127417E-3</c:v>
                </c:pt>
                <c:pt idx="298">
                  <c:v>1.4027652993011731E-3</c:v>
                </c:pt>
                <c:pt idx="299">
                  <c:v>1.3899135940312393E-3</c:v>
                </c:pt>
                <c:pt idx="300">
                  <c:v>1.3874154628440284E-3</c:v>
                </c:pt>
                <c:pt idx="301">
                  <c:v>1.3806899583576099E-3</c:v>
                </c:pt>
                <c:pt idx="302">
                  <c:v>1.415562187969106E-3</c:v>
                </c:pt>
                <c:pt idx="303">
                  <c:v>1.3941973577397731E-3</c:v>
                </c:pt>
                <c:pt idx="304">
                  <c:v>1.3795130300542655E-3</c:v>
                </c:pt>
                <c:pt idx="305">
                  <c:v>1.3900417045883398E-3</c:v>
                </c:pt>
                <c:pt idx="306">
                  <c:v>1.4078342574260403E-3</c:v>
                </c:pt>
                <c:pt idx="307">
                  <c:v>1.4280079033255515E-3</c:v>
                </c:pt>
                <c:pt idx="308">
                  <c:v>1.416987699881766E-3</c:v>
                </c:pt>
                <c:pt idx="309">
                  <c:v>1.3994901984963534E-3</c:v>
                </c:pt>
                <c:pt idx="310">
                  <c:v>1.3931003808005098E-3</c:v>
                </c:pt>
                <c:pt idx="311">
                  <c:v>1.3997144082035734E-3</c:v>
                </c:pt>
                <c:pt idx="312">
                  <c:v>1.4262779272197709E-3</c:v>
                </c:pt>
                <c:pt idx="313">
                  <c:v>1.4241395156470867E-3</c:v>
                </c:pt>
                <c:pt idx="314">
                  <c:v>1.4086991226641774E-3</c:v>
                </c:pt>
                <c:pt idx="315">
                  <c:v>1.4179086848075159E-3</c:v>
                </c:pt>
                <c:pt idx="316">
                  <c:v>1.4122146976179629E-3</c:v>
                </c:pt>
                <c:pt idx="317">
                  <c:v>1.4358251130970391E-3</c:v>
                </c:pt>
                <c:pt idx="318">
                  <c:v>1.3847092070326304E-3</c:v>
                </c:pt>
                <c:pt idx="319">
                  <c:v>1.3732522668785919E-3</c:v>
                </c:pt>
                <c:pt idx="320">
                  <c:v>1.4050475077112541E-3</c:v>
                </c:pt>
                <c:pt idx="321">
                  <c:v>1.4197026215900137E-3</c:v>
                </c:pt>
                <c:pt idx="322">
                  <c:v>1.4198868218265512E-3</c:v>
                </c:pt>
                <c:pt idx="323">
                  <c:v>1.4031016222895744E-3</c:v>
                </c:pt>
                <c:pt idx="324">
                  <c:v>1.4088512754640104E-3</c:v>
                </c:pt>
                <c:pt idx="325">
                  <c:v>1.4194863868554055E-3</c:v>
                </c:pt>
                <c:pt idx="326">
                  <c:v>1.4419526531966251E-3</c:v>
                </c:pt>
                <c:pt idx="327">
                  <c:v>1.3843969502918339E-3</c:v>
                </c:pt>
                <c:pt idx="328">
                  <c:v>1.424363766931585E-3</c:v>
                </c:pt>
                <c:pt idx="329">
                  <c:v>1.3851815968294939E-3</c:v>
                </c:pt>
                <c:pt idx="330">
                  <c:v>1.4359933163099919E-3</c:v>
                </c:pt>
                <c:pt idx="331">
                  <c:v>1.4431701849956997E-3</c:v>
                </c:pt>
                <c:pt idx="332">
                  <c:v>1.4017803583012834E-3</c:v>
                </c:pt>
                <c:pt idx="333">
                  <c:v>1.4131516660872852E-3</c:v>
                </c:pt>
                <c:pt idx="334">
                  <c:v>1.3940452217111941E-3</c:v>
                </c:pt>
                <c:pt idx="335">
                  <c:v>1.4507960325385479E-3</c:v>
                </c:pt>
                <c:pt idx="336">
                  <c:v>1.4241715515217112E-3</c:v>
                </c:pt>
                <c:pt idx="337">
                  <c:v>1.4450205342780638E-3</c:v>
                </c:pt>
                <c:pt idx="338">
                  <c:v>1.4365459855081612E-3</c:v>
                </c:pt>
                <c:pt idx="339">
                  <c:v>1.4387566852777701E-3</c:v>
                </c:pt>
                <c:pt idx="340">
                  <c:v>1.426205845370593E-3</c:v>
                </c:pt>
                <c:pt idx="341">
                  <c:v>1.4497306304901334E-3</c:v>
                </c:pt>
                <c:pt idx="342">
                  <c:v>1.4028453761259982E-3</c:v>
                </c:pt>
                <c:pt idx="343">
                  <c:v>1.4365700146558532E-3</c:v>
                </c:pt>
                <c:pt idx="344">
                  <c:v>1.4372348227977933E-3</c:v>
                </c:pt>
                <c:pt idx="345">
                  <c:v>1.4377634677896706E-3</c:v>
                </c:pt>
                <c:pt idx="346">
                  <c:v>1.4277996642691024E-3</c:v>
                </c:pt>
                <c:pt idx="347">
                  <c:v>1.4588949693701688E-3</c:v>
                </c:pt>
                <c:pt idx="348">
                  <c:v>1.45666791282693E-3</c:v>
                </c:pt>
                <c:pt idx="349">
                  <c:v>1.4913998209776494E-3</c:v>
                </c:pt>
                <c:pt idx="350">
                  <c:v>1.4504275466536601E-3</c:v>
                </c:pt>
                <c:pt idx="351">
                  <c:v>1.4313878290100222E-3</c:v>
                </c:pt>
                <c:pt idx="352">
                  <c:v>1.4402545353622575E-3</c:v>
                </c:pt>
                <c:pt idx="353">
                  <c:v>1.433181947699989E-3</c:v>
                </c:pt>
                <c:pt idx="354">
                  <c:v>1.4598082335596373E-3</c:v>
                </c:pt>
                <c:pt idx="355">
                  <c:v>1.4305548535632189E-3</c:v>
                </c:pt>
                <c:pt idx="356">
                  <c:v>1.4260536727062397E-3</c:v>
                </c:pt>
                <c:pt idx="357">
                  <c:v>1.4559709639477348E-3</c:v>
                </c:pt>
                <c:pt idx="358">
                  <c:v>1.4610980296374141E-3</c:v>
                </c:pt>
                <c:pt idx="359">
                  <c:v>1.4278637377901895E-3</c:v>
                </c:pt>
                <c:pt idx="360">
                  <c:v>1.4212242833725498E-3</c:v>
                </c:pt>
                <c:pt idx="361">
                  <c:v>1.460465146768455E-3</c:v>
                </c:pt>
                <c:pt idx="362">
                  <c:v>1.4563394651987457E-3</c:v>
                </c:pt>
                <c:pt idx="363">
                  <c:v>1.4460618677107054E-3</c:v>
                </c:pt>
                <c:pt idx="364">
                  <c:v>1.4491298436263866E-3</c:v>
                </c:pt>
                <c:pt idx="365">
                  <c:v>1.4642224322577696E-3</c:v>
                </c:pt>
                <c:pt idx="366">
                  <c:v>1.4520937518310629E-3</c:v>
                </c:pt>
                <c:pt idx="367">
                  <c:v>1.4388768330576855E-3</c:v>
                </c:pt>
                <c:pt idx="368">
                  <c:v>1.4462621250752321E-3</c:v>
                </c:pt>
                <c:pt idx="369">
                  <c:v>1.4468308576354488E-3</c:v>
                </c:pt>
                <c:pt idx="370">
                  <c:v>1.4544889583619131E-3</c:v>
                </c:pt>
                <c:pt idx="371">
                  <c:v>1.4332700523665277E-3</c:v>
                </c:pt>
                <c:pt idx="372">
                  <c:v>1.4945890415601064E-3</c:v>
                </c:pt>
                <c:pt idx="373">
                  <c:v>1.466585811226113E-3</c:v>
                </c:pt>
                <c:pt idx="374">
                  <c:v>1.4680999981398735E-3</c:v>
                </c:pt>
                <c:pt idx="375">
                  <c:v>1.458991102147291E-3</c:v>
                </c:pt>
                <c:pt idx="376">
                  <c:v>1.4610018953366587E-3</c:v>
                </c:pt>
                <c:pt idx="377">
                  <c:v>1.4694860150369995E-3</c:v>
                </c:pt>
                <c:pt idx="378">
                  <c:v>1.4631408999637074E-3</c:v>
                </c:pt>
                <c:pt idx="379">
                  <c:v>1.4602889014425789E-3</c:v>
                </c:pt>
                <c:pt idx="380">
                  <c:v>1.4789321450921732E-3</c:v>
                </c:pt>
                <c:pt idx="381">
                  <c:v>1.461057973670316E-3</c:v>
                </c:pt>
                <c:pt idx="382">
                  <c:v>1.4417604123529609E-3</c:v>
                </c:pt>
                <c:pt idx="383">
                  <c:v>1.4649034015497249E-3</c:v>
                </c:pt>
                <c:pt idx="384">
                  <c:v>1.4408953319967207E-3</c:v>
                </c:pt>
                <c:pt idx="385">
                  <c:v>1.4503714728041942E-3</c:v>
                </c:pt>
                <c:pt idx="386">
                  <c:v>1.4520777305279961E-3</c:v>
                </c:pt>
                <c:pt idx="387">
                  <c:v>1.4790443169116917E-3</c:v>
                </c:pt>
                <c:pt idx="388">
                  <c:v>1.489636968063246E-3</c:v>
                </c:pt>
                <c:pt idx="389">
                  <c:v>1.4870167707907043E-3</c:v>
                </c:pt>
                <c:pt idx="390">
                  <c:v>1.5071703815656837E-3</c:v>
                </c:pt>
                <c:pt idx="391">
                  <c:v>1.5062888476144365E-3</c:v>
                </c:pt>
                <c:pt idx="392">
                  <c:v>1.5028669484821921E-3</c:v>
                </c:pt>
                <c:pt idx="393">
                  <c:v>1.4697263662581917E-3</c:v>
                </c:pt>
                <c:pt idx="394">
                  <c:v>1.4469189713483793E-3</c:v>
                </c:pt>
                <c:pt idx="395">
                  <c:v>1.45856651623953E-3</c:v>
                </c:pt>
                <c:pt idx="396">
                  <c:v>1.438820764080212E-3</c:v>
                </c:pt>
                <c:pt idx="397">
                  <c:v>1.4832348034124702E-3</c:v>
                </c:pt>
                <c:pt idx="398">
                  <c:v>1.465992959672522E-3</c:v>
                </c:pt>
                <c:pt idx="399">
                  <c:v>1.4890680523395078E-3</c:v>
                </c:pt>
                <c:pt idx="400">
                  <c:v>1.4693818629761036E-3</c:v>
                </c:pt>
                <c:pt idx="401">
                  <c:v>1.4484649759955368E-3</c:v>
                </c:pt>
                <c:pt idx="402">
                  <c:v>1.4532793336162456E-3</c:v>
                </c:pt>
                <c:pt idx="403">
                  <c:v>1.4441394123600839E-3</c:v>
                </c:pt>
                <c:pt idx="404">
                  <c:v>1.4843405369818743E-3</c:v>
                </c:pt>
                <c:pt idx="405">
                  <c:v>1.5135015698772138E-3</c:v>
                </c:pt>
                <c:pt idx="406">
                  <c:v>1.4783552629440357E-3</c:v>
                </c:pt>
                <c:pt idx="407">
                  <c:v>1.4820329295294479E-3</c:v>
                </c:pt>
                <c:pt idx="408">
                  <c:v>1.476151916668729E-3</c:v>
                </c:pt>
                <c:pt idx="409">
                  <c:v>1.4769050563784574E-3</c:v>
                </c:pt>
                <c:pt idx="410">
                  <c:v>1.4904382619445498E-3</c:v>
                </c:pt>
                <c:pt idx="411">
                  <c:v>1.5017450335143385E-3</c:v>
                </c:pt>
                <c:pt idx="412">
                  <c:v>1.4907908327824455E-3</c:v>
                </c:pt>
                <c:pt idx="413">
                  <c:v>1.50852474966234E-3</c:v>
                </c:pt>
                <c:pt idx="414">
                  <c:v>1.527246896316388E-3</c:v>
                </c:pt>
                <c:pt idx="415">
                  <c:v>1.5279842951029759E-3</c:v>
                </c:pt>
                <c:pt idx="416">
                  <c:v>1.5987134351605479E-3</c:v>
                </c:pt>
                <c:pt idx="417">
                  <c:v>1.5710891552877721E-3</c:v>
                </c:pt>
                <c:pt idx="418">
                  <c:v>1.5760763364857978E-3</c:v>
                </c:pt>
                <c:pt idx="419">
                  <c:v>1.5747854243704552E-3</c:v>
                </c:pt>
                <c:pt idx="420">
                  <c:v>1.6309717459204321E-3</c:v>
                </c:pt>
                <c:pt idx="421">
                  <c:v>1.7520302473921843E-3</c:v>
                </c:pt>
                <c:pt idx="422">
                  <c:v>1.7825349545609582E-3</c:v>
                </c:pt>
                <c:pt idx="423">
                  <c:v>1.7787766920642548E-3</c:v>
                </c:pt>
                <c:pt idx="424">
                  <c:v>1.7853296288864451E-3</c:v>
                </c:pt>
                <c:pt idx="425">
                  <c:v>1.9759316865495253E-3</c:v>
                </c:pt>
                <c:pt idx="426">
                  <c:v>2.4160332921573709E-3</c:v>
                </c:pt>
                <c:pt idx="427">
                  <c:v>2.9812689642212988E-3</c:v>
                </c:pt>
                <c:pt idx="428">
                  <c:v>3.1504769190134601E-3</c:v>
                </c:pt>
                <c:pt idx="429">
                  <c:v>2.7680388431456367E-3</c:v>
                </c:pt>
                <c:pt idx="430">
                  <c:v>2.4002029559614048E-3</c:v>
                </c:pt>
                <c:pt idx="431">
                  <c:v>2.4283470792826282E-3</c:v>
                </c:pt>
                <c:pt idx="432">
                  <c:v>2.8679759626408633E-3</c:v>
                </c:pt>
                <c:pt idx="433">
                  <c:v>3.6409013986387099E-3</c:v>
                </c:pt>
                <c:pt idx="434">
                  <c:v>4.347788690640635E-3</c:v>
                </c:pt>
                <c:pt idx="435">
                  <c:v>4.9643345150987804E-3</c:v>
                </c:pt>
                <c:pt idx="436">
                  <c:v>5.6331947902239854E-3</c:v>
                </c:pt>
                <c:pt idx="437">
                  <c:v>6.2692089169247402E-3</c:v>
                </c:pt>
                <c:pt idx="438">
                  <c:v>6.2230590899539596E-3</c:v>
                </c:pt>
                <c:pt idx="439">
                  <c:v>5.2481735802372195E-3</c:v>
                </c:pt>
                <c:pt idx="440">
                  <c:v>4.5035076598161205E-3</c:v>
                </c:pt>
                <c:pt idx="441">
                  <c:v>5.187051539593741E-3</c:v>
                </c:pt>
                <c:pt idx="442">
                  <c:v>6.3034433863075794E-3</c:v>
                </c:pt>
                <c:pt idx="443">
                  <c:v>6.6464071267238363E-3</c:v>
                </c:pt>
                <c:pt idx="444">
                  <c:v>6.2292784582439076E-3</c:v>
                </c:pt>
                <c:pt idx="445">
                  <c:v>6.2161425641478196E-3</c:v>
                </c:pt>
                <c:pt idx="446">
                  <c:v>6.9034314923495108E-3</c:v>
                </c:pt>
                <c:pt idx="447">
                  <c:v>8.2085255932730378E-3</c:v>
                </c:pt>
                <c:pt idx="448">
                  <c:v>9.5235461912796873E-3</c:v>
                </c:pt>
                <c:pt idx="449">
                  <c:v>9.8010492288338608E-3</c:v>
                </c:pt>
                <c:pt idx="450">
                  <c:v>9.4468572606316477E-3</c:v>
                </c:pt>
                <c:pt idx="451">
                  <c:v>9.4764315495730559E-3</c:v>
                </c:pt>
                <c:pt idx="452">
                  <c:v>1.0255932281714888E-2</c:v>
                </c:pt>
                <c:pt idx="453">
                  <c:v>1.2022270342292068E-2</c:v>
                </c:pt>
                <c:pt idx="454">
                  <c:v>1.5242377343503635E-2</c:v>
                </c:pt>
                <c:pt idx="455">
                  <c:v>1.9959208302774832E-2</c:v>
                </c:pt>
                <c:pt idx="456">
                  <c:v>2.623026059937781E-2</c:v>
                </c:pt>
                <c:pt idx="457">
                  <c:v>3.6451526597322759E-2</c:v>
                </c:pt>
                <c:pt idx="458">
                  <c:v>5.3070055819172179E-2</c:v>
                </c:pt>
                <c:pt idx="459">
                  <c:v>8.095720078037108E-2</c:v>
                </c:pt>
                <c:pt idx="460">
                  <c:v>0.12725395630123271</c:v>
                </c:pt>
                <c:pt idx="461">
                  <c:v>0.20104302435451107</c:v>
                </c:pt>
                <c:pt idx="462">
                  <c:v>0.31976700014403392</c:v>
                </c:pt>
                <c:pt idx="463">
                  <c:v>0.50433881605650088</c:v>
                </c:pt>
                <c:pt idx="464">
                  <c:v>0.72451291391168127</c:v>
                </c:pt>
                <c:pt idx="465">
                  <c:v>0.7142834610450528</c:v>
                </c:pt>
                <c:pt idx="466">
                  <c:v>0.54578990931498761</c:v>
                </c:pt>
                <c:pt idx="467">
                  <c:v>0.43718769032381155</c:v>
                </c:pt>
                <c:pt idx="468">
                  <c:v>0.38401428782135738</c:v>
                </c:pt>
                <c:pt idx="469">
                  <c:v>0.34621871150715516</c:v>
                </c:pt>
                <c:pt idx="470">
                  <c:v>0.28035990613513995</c:v>
                </c:pt>
                <c:pt idx="471">
                  <c:v>0.21026054060578064</c:v>
                </c:pt>
                <c:pt idx="472">
                  <c:v>0.16991116258614938</c:v>
                </c:pt>
                <c:pt idx="473">
                  <c:v>0.16054523506714394</c:v>
                </c:pt>
                <c:pt idx="474">
                  <c:v>0.17129698332346024</c:v>
                </c:pt>
                <c:pt idx="475">
                  <c:v>0.19658106437848738</c:v>
                </c:pt>
                <c:pt idx="476">
                  <c:v>0.23810446442117317</c:v>
                </c:pt>
                <c:pt idx="477">
                  <c:v>0.30200970389468129</c:v>
                </c:pt>
                <c:pt idx="478">
                  <c:v>0.37591627358325996</c:v>
                </c:pt>
                <c:pt idx="479">
                  <c:v>0.44465249166105675</c:v>
                </c:pt>
                <c:pt idx="480">
                  <c:v>0.4776253002715638</c:v>
                </c:pt>
                <c:pt idx="481">
                  <c:v>0.45151946717283975</c:v>
                </c:pt>
                <c:pt idx="482">
                  <c:v>0.37580754858226079</c:v>
                </c:pt>
                <c:pt idx="483">
                  <c:v>0.29570576415716515</c:v>
                </c:pt>
                <c:pt idx="484">
                  <c:v>0.24370679719390231</c:v>
                </c:pt>
                <c:pt idx="485">
                  <c:v>0.20866557086247803</c:v>
                </c:pt>
                <c:pt idx="486">
                  <c:v>0.17555523883268037</c:v>
                </c:pt>
                <c:pt idx="487">
                  <c:v>0.1514782707015164</c:v>
                </c:pt>
                <c:pt idx="488">
                  <c:v>0.13977937435662763</c:v>
                </c:pt>
                <c:pt idx="489">
                  <c:v>0.1398494969288181</c:v>
                </c:pt>
                <c:pt idx="490">
                  <c:v>0.14939001264954382</c:v>
                </c:pt>
                <c:pt idx="491">
                  <c:v>0.16325290884206342</c:v>
                </c:pt>
                <c:pt idx="492">
                  <c:v>0.17738526931695353</c:v>
                </c:pt>
                <c:pt idx="493">
                  <c:v>0.18696628230600124</c:v>
                </c:pt>
                <c:pt idx="494">
                  <c:v>0.18694616070050479</c:v>
                </c:pt>
                <c:pt idx="495">
                  <c:v>0.17344532312203523</c:v>
                </c:pt>
                <c:pt idx="496">
                  <c:v>0.14848336818509542</c:v>
                </c:pt>
                <c:pt idx="497">
                  <c:v>0.12384060162961126</c:v>
                </c:pt>
                <c:pt idx="498">
                  <c:v>0.10511513345372847</c:v>
                </c:pt>
                <c:pt idx="499">
                  <c:v>9.0322201485043302E-2</c:v>
                </c:pt>
                <c:pt idx="500">
                  <c:v>7.9775062321183823E-2</c:v>
                </c:pt>
                <c:pt idx="501">
                  <c:v>7.4070600425511252E-2</c:v>
                </c:pt>
                <c:pt idx="502">
                  <c:v>7.1993318299172743E-2</c:v>
                </c:pt>
                <c:pt idx="503">
                  <c:v>7.1782429959605487E-2</c:v>
                </c:pt>
                <c:pt idx="504">
                  <c:v>7.2292903134404687E-2</c:v>
                </c:pt>
                <c:pt idx="505">
                  <c:v>7.2382306704189103E-2</c:v>
                </c:pt>
                <c:pt idx="506">
                  <c:v>7.0833730177244286E-2</c:v>
                </c:pt>
                <c:pt idx="507">
                  <c:v>6.7042528355879288E-2</c:v>
                </c:pt>
                <c:pt idx="508">
                  <c:v>6.1770384762079723E-2</c:v>
                </c:pt>
                <c:pt idx="509">
                  <c:v>5.6224201668553783E-2</c:v>
                </c:pt>
                <c:pt idx="510">
                  <c:v>5.0925830899424179E-2</c:v>
                </c:pt>
                <c:pt idx="511">
                  <c:v>4.6986413401025134E-2</c:v>
                </c:pt>
                <c:pt idx="512">
                  <c:v>4.4525720694805287E-2</c:v>
                </c:pt>
                <c:pt idx="513">
                  <c:v>4.2792211368998814E-2</c:v>
                </c:pt>
                <c:pt idx="514">
                  <c:v>4.1861461824067171E-2</c:v>
                </c:pt>
                <c:pt idx="515">
                  <c:v>4.1692330290343825E-2</c:v>
                </c:pt>
                <c:pt idx="516">
                  <c:v>4.2090499382674826E-2</c:v>
                </c:pt>
                <c:pt idx="517">
                  <c:v>4.2871004074351321E-2</c:v>
                </c:pt>
                <c:pt idx="518">
                  <c:v>4.4665031228349784E-2</c:v>
                </c:pt>
                <c:pt idx="519">
                  <c:v>4.848602703881473E-2</c:v>
                </c:pt>
                <c:pt idx="520">
                  <c:v>5.6557921261085983E-2</c:v>
                </c:pt>
                <c:pt idx="521">
                  <c:v>7.2316067469543416E-2</c:v>
                </c:pt>
                <c:pt idx="522">
                  <c:v>0.10032578587101353</c:v>
                </c:pt>
                <c:pt idx="523">
                  <c:v>0.15160890725781856</c:v>
                </c:pt>
                <c:pt idx="524">
                  <c:v>0.2451426095602541</c:v>
                </c:pt>
                <c:pt idx="525">
                  <c:v>0.40918554987050254</c:v>
                </c:pt>
                <c:pt idx="526">
                  <c:v>0.63402332467384837</c:v>
                </c:pt>
                <c:pt idx="527">
                  <c:v>0.68908137918807111</c:v>
                </c:pt>
                <c:pt idx="528">
                  <c:v>0.55324151118542753</c:v>
                </c:pt>
                <c:pt idx="529">
                  <c:v>0.43308582965307296</c:v>
                </c:pt>
                <c:pt idx="530">
                  <c:v>0.35653925686373739</c:v>
                </c:pt>
                <c:pt idx="531">
                  <c:v>0.29641094717583472</c:v>
                </c:pt>
                <c:pt idx="532">
                  <c:v>0.25310549042461888</c:v>
                </c:pt>
                <c:pt idx="533">
                  <c:v>0.23668798562265733</c:v>
                </c:pt>
                <c:pt idx="534">
                  <c:v>0.25159582744576386</c:v>
                </c:pt>
                <c:pt idx="535">
                  <c:v>0.29892729156971531</c:v>
                </c:pt>
                <c:pt idx="536">
                  <c:v>0.3603332767789863</c:v>
                </c:pt>
                <c:pt idx="537">
                  <c:v>0.40191307718873964</c:v>
                </c:pt>
                <c:pt idx="538">
                  <c:v>0.38646323082574247</c:v>
                </c:pt>
                <c:pt idx="539">
                  <c:v>0.34963868255345804</c:v>
                </c:pt>
                <c:pt idx="540">
                  <c:v>0.3053567136374491</c:v>
                </c:pt>
                <c:pt idx="541">
                  <c:v>0.24813952031712805</c:v>
                </c:pt>
                <c:pt idx="542">
                  <c:v>0.20649019657249182</c:v>
                </c:pt>
                <c:pt idx="543">
                  <c:v>0.18186720809615345</c:v>
                </c:pt>
                <c:pt idx="544">
                  <c:v>0.17185189826992578</c:v>
                </c:pt>
                <c:pt idx="545">
                  <c:v>0.17499667999521237</c:v>
                </c:pt>
                <c:pt idx="546">
                  <c:v>0.18444277710853046</c:v>
                </c:pt>
                <c:pt idx="547">
                  <c:v>0.18869926528198552</c:v>
                </c:pt>
                <c:pt idx="548">
                  <c:v>0.18349093314961279</c:v>
                </c:pt>
                <c:pt idx="549">
                  <c:v>0.16848701718076184</c:v>
                </c:pt>
                <c:pt idx="550">
                  <c:v>0.15576271839133055</c:v>
                </c:pt>
                <c:pt idx="551">
                  <c:v>0.15231868477592278</c:v>
                </c:pt>
                <c:pt idx="552">
                  <c:v>0.15064640912383773</c:v>
                </c:pt>
                <c:pt idx="553">
                  <c:v>0.17175428801806325</c:v>
                </c:pt>
                <c:pt idx="554">
                  <c:v>0.2376408994755273</c:v>
                </c:pt>
                <c:pt idx="555">
                  <c:v>0.36753234035386573</c:v>
                </c:pt>
                <c:pt idx="556">
                  <c:v>0.55034299647206109</c:v>
                </c:pt>
                <c:pt idx="557">
                  <c:v>0.74115711253069227</c:v>
                </c:pt>
                <c:pt idx="558">
                  <c:v>0.94297561053118151</c:v>
                </c:pt>
                <c:pt idx="559">
                  <c:v>1</c:v>
                </c:pt>
                <c:pt idx="560">
                  <c:v>0.93802782534669948</c:v>
                </c:pt>
                <c:pt idx="561">
                  <c:v>0.86013660759361577</c:v>
                </c:pt>
                <c:pt idx="562">
                  <c:v>0.75409149075490067</c:v>
                </c:pt>
                <c:pt idx="563">
                  <c:v>0.66218001276718719</c:v>
                </c:pt>
                <c:pt idx="564">
                  <c:v>0.60923958760820618</c:v>
                </c:pt>
                <c:pt idx="565">
                  <c:v>0.60242214653206039</c:v>
                </c:pt>
                <c:pt idx="566">
                  <c:v>0.62453033006271996</c:v>
                </c:pt>
                <c:pt idx="567">
                  <c:v>0.66961695525396059</c:v>
                </c:pt>
                <c:pt idx="568">
                  <c:v>0.64788012792389915</c:v>
                </c:pt>
                <c:pt idx="569">
                  <c:v>0.55495416108284834</c:v>
                </c:pt>
                <c:pt idx="570">
                  <c:v>0.50062626811328625</c:v>
                </c:pt>
                <c:pt idx="571">
                  <c:v>0.45928780413587128</c:v>
                </c:pt>
                <c:pt idx="572">
                  <c:v>0.39056214144165152</c:v>
                </c:pt>
                <c:pt idx="573">
                  <c:v>0.33428094805603686</c:v>
                </c:pt>
                <c:pt idx="574">
                  <c:v>0.29816845580224532</c:v>
                </c:pt>
                <c:pt idx="575">
                  <c:v>0.27357583569650212</c:v>
                </c:pt>
                <c:pt idx="576">
                  <c:v>0.25431972667054292</c:v>
                </c:pt>
                <c:pt idx="577">
                  <c:v>0.23461454038223192</c:v>
                </c:pt>
                <c:pt idx="578">
                  <c:v>0.21211151056906427</c:v>
                </c:pt>
                <c:pt idx="579">
                  <c:v>0.18726030464154439</c:v>
                </c:pt>
                <c:pt idx="580">
                  <c:v>0.16546731631435571</c:v>
                </c:pt>
                <c:pt idx="581">
                  <c:v>0.14672817377476335</c:v>
                </c:pt>
                <c:pt idx="582">
                  <c:v>0.13215670192011214</c:v>
                </c:pt>
                <c:pt idx="583">
                  <c:v>0.12269437059853731</c:v>
                </c:pt>
                <c:pt idx="584">
                  <c:v>0.11436385462311448</c:v>
                </c:pt>
                <c:pt idx="585">
                  <c:v>0.10907323918349812</c:v>
                </c:pt>
                <c:pt idx="586">
                  <c:v>0.10724899701264368</c:v>
                </c:pt>
                <c:pt idx="587">
                  <c:v>0.11141639008011736</c:v>
                </c:pt>
                <c:pt idx="588">
                  <c:v>0.12538211759455939</c:v>
                </c:pt>
                <c:pt idx="589">
                  <c:v>0.14655350940802964</c:v>
                </c:pt>
                <c:pt idx="590">
                  <c:v>0.1788196935832902</c:v>
                </c:pt>
                <c:pt idx="591">
                  <c:v>0.21550719405146571</c:v>
                </c:pt>
                <c:pt idx="592">
                  <c:v>0.24259153044116494</c:v>
                </c:pt>
                <c:pt idx="593">
                  <c:v>0.25357071651806579</c:v>
                </c:pt>
                <c:pt idx="594">
                  <c:v>0.27741046562163008</c:v>
                </c:pt>
                <c:pt idx="595">
                  <c:v>0.32826984956533301</c:v>
                </c:pt>
                <c:pt idx="596">
                  <c:v>0.38548255594782438</c:v>
                </c:pt>
                <c:pt idx="597">
                  <c:v>0.43711158746622925</c:v>
                </c:pt>
                <c:pt idx="598">
                  <c:v>0.44514398535532512</c:v>
                </c:pt>
                <c:pt idx="599">
                  <c:v>0.46027136559111076</c:v>
                </c:pt>
                <c:pt idx="600">
                  <c:v>0.4448227997964399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14-416C-A34B-230DCA0087F7}"/>
            </c:ext>
          </c:extLst>
        </c:ser>
        <c:ser>
          <c:idx val="2"/>
          <c:order val="2"/>
          <c:tx>
            <c:strRef>
              <c:f>'Export Data p chem lab 3 emily'!$H$1</c:f>
              <c:strCache>
                <c:ptCount val="1"/>
                <c:pt idx="0">
                  <c:v>5x10^-4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'Export Data p chem lab 3 emily'!$A$2:$A$603</c:f>
              <c:numCache>
                <c:formatCode>General</c:formatCode>
                <c:ptCount val="602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'Export Data p chem lab 3 emily'!$H$2:$H$603</c:f>
              <c:numCache>
                <c:formatCode>General</c:formatCode>
                <c:ptCount val="602"/>
                <c:pt idx="0">
                  <c:v>2.5374465708330511E-4</c:v>
                </c:pt>
                <c:pt idx="1">
                  <c:v>7.8253822744954623E-4</c:v>
                </c:pt>
                <c:pt idx="2">
                  <c:v>4.3311507476780775E-4</c:v>
                </c:pt>
                <c:pt idx="3">
                  <c:v>3.8036575470075536E-4</c:v>
                </c:pt>
                <c:pt idx="4">
                  <c:v>2.0182467228166116E-4</c:v>
                </c:pt>
                <c:pt idx="5">
                  <c:v>3.3663291638810408E-4</c:v>
                </c:pt>
                <c:pt idx="6">
                  <c:v>6.5985335473216873E-4</c:v>
                </c:pt>
                <c:pt idx="7">
                  <c:v>4.244951649785137E-4</c:v>
                </c:pt>
                <c:pt idx="8">
                  <c:v>4.3482716576940264E-4</c:v>
                </c:pt>
                <c:pt idx="9">
                  <c:v>3.5731313763664346E-4</c:v>
                </c:pt>
                <c:pt idx="10">
                  <c:v>4.131698211090852E-4</c:v>
                </c:pt>
                <c:pt idx="11">
                  <c:v>3.6973187991459538E-4</c:v>
                </c:pt>
                <c:pt idx="12">
                  <c:v>4.2218516005520054E-4</c:v>
                </c:pt>
                <c:pt idx="13">
                  <c:v>4.5248774362271501E-4</c:v>
                </c:pt>
                <c:pt idx="14">
                  <c:v>5.5171599068840841E-4</c:v>
                </c:pt>
                <c:pt idx="15">
                  <c:v>4.1969578506477408E-4</c:v>
                </c:pt>
                <c:pt idx="16">
                  <c:v>5.3195382546372748E-4</c:v>
                </c:pt>
                <c:pt idx="17">
                  <c:v>7.3560670980455051E-4</c:v>
                </c:pt>
                <c:pt idx="18">
                  <c:v>3.211772828965538E-4</c:v>
                </c:pt>
                <c:pt idx="19">
                  <c:v>5.2869161019260963E-4</c:v>
                </c:pt>
                <c:pt idx="20">
                  <c:v>2.9142179279536726E-4</c:v>
                </c:pt>
                <c:pt idx="21">
                  <c:v>3.8100097613592051E-4</c:v>
                </c:pt>
                <c:pt idx="22">
                  <c:v>4.6597038072652237E-4</c:v>
                </c:pt>
                <c:pt idx="23">
                  <c:v>5.5226228196460767E-4</c:v>
                </c:pt>
                <c:pt idx="24">
                  <c:v>4.1048627614267497E-4</c:v>
                </c:pt>
                <c:pt idx="25">
                  <c:v>3.4981915063249407E-4</c:v>
                </c:pt>
                <c:pt idx="26">
                  <c:v>5.5853357749767983E-4</c:v>
                </c:pt>
                <c:pt idx="27">
                  <c:v>3.8359420771882019E-4</c:v>
                </c:pt>
                <c:pt idx="28">
                  <c:v>3.5863565257138782E-4</c:v>
                </c:pt>
                <c:pt idx="29">
                  <c:v>4.6673316905239767E-4</c:v>
                </c:pt>
                <c:pt idx="30">
                  <c:v>5.0060715917031151E-4</c:v>
                </c:pt>
                <c:pt idx="31">
                  <c:v>4.6687525758818077E-4</c:v>
                </c:pt>
                <c:pt idx="32">
                  <c:v>3.2580107343544731E-4</c:v>
                </c:pt>
                <c:pt idx="33">
                  <c:v>4.2837517222971887E-4</c:v>
                </c:pt>
                <c:pt idx="34">
                  <c:v>5.0075676659210532E-4</c:v>
                </c:pt>
                <c:pt idx="35">
                  <c:v>3.5107434345252152E-4</c:v>
                </c:pt>
                <c:pt idx="36">
                  <c:v>4.2116099677430704E-4</c:v>
                </c:pt>
                <c:pt idx="37">
                  <c:v>4.3300292988734284E-4</c:v>
                </c:pt>
                <c:pt idx="38">
                  <c:v>4.7959657525831651E-4</c:v>
                </c:pt>
                <c:pt idx="39">
                  <c:v>4.5193441077119448E-4</c:v>
                </c:pt>
                <c:pt idx="40">
                  <c:v>4.3834113778883104E-4</c:v>
                </c:pt>
                <c:pt idx="41">
                  <c:v>3.4187735966467709E-4</c:v>
                </c:pt>
                <c:pt idx="42">
                  <c:v>5.8157842640823069E-4</c:v>
                </c:pt>
                <c:pt idx="43">
                  <c:v>6.088500351237845E-4</c:v>
                </c:pt>
                <c:pt idx="44">
                  <c:v>4.9352345271014546E-4</c:v>
                </c:pt>
                <c:pt idx="45">
                  <c:v>3.1931735723460025E-4</c:v>
                </c:pt>
                <c:pt idx="46">
                  <c:v>2.8728466758072872E-4</c:v>
                </c:pt>
                <c:pt idx="47">
                  <c:v>4.7501944412985309E-4</c:v>
                </c:pt>
                <c:pt idx="48">
                  <c:v>3.206170614111466E-4</c:v>
                </c:pt>
                <c:pt idx="49">
                  <c:v>4.2282806975956622E-4</c:v>
                </c:pt>
                <c:pt idx="50">
                  <c:v>3.594799773337486E-4</c:v>
                </c:pt>
                <c:pt idx="51">
                  <c:v>4.9089802039150199E-4</c:v>
                </c:pt>
                <c:pt idx="52">
                  <c:v>4.9270066172015133E-4</c:v>
                </c:pt>
                <c:pt idx="53">
                  <c:v>5.5616122464651732E-4</c:v>
                </c:pt>
                <c:pt idx="54">
                  <c:v>3.5647629925647333E-4</c:v>
                </c:pt>
                <c:pt idx="55">
                  <c:v>4.4394126757097221E-4</c:v>
                </c:pt>
                <c:pt idx="56">
                  <c:v>5.2652183525458637E-4</c:v>
                </c:pt>
                <c:pt idx="57">
                  <c:v>5.0998040996431948E-4</c:v>
                </c:pt>
                <c:pt idx="58">
                  <c:v>4.3409447766684872E-4</c:v>
                </c:pt>
                <c:pt idx="59">
                  <c:v>4.5845492108991166E-4</c:v>
                </c:pt>
                <c:pt idx="60">
                  <c:v>2.8623173879899856E-4</c:v>
                </c:pt>
                <c:pt idx="61">
                  <c:v>4.5339252288680373E-4</c:v>
                </c:pt>
                <c:pt idx="62">
                  <c:v>4.4614699503389726E-4</c:v>
                </c:pt>
                <c:pt idx="63">
                  <c:v>4.8370267374005574E-4</c:v>
                </c:pt>
                <c:pt idx="64">
                  <c:v>5.0924728121286202E-4</c:v>
                </c:pt>
                <c:pt idx="65">
                  <c:v>4.9367305165384508E-4</c:v>
                </c:pt>
                <c:pt idx="66">
                  <c:v>4.2769485396581853E-4</c:v>
                </c:pt>
                <c:pt idx="67">
                  <c:v>3.7439483099437027E-4</c:v>
                </c:pt>
                <c:pt idx="68">
                  <c:v>4.2522032095903899E-4</c:v>
                </c:pt>
                <c:pt idx="69">
                  <c:v>5.0763142078026494E-4</c:v>
                </c:pt>
                <c:pt idx="70">
                  <c:v>4.8162343032890704E-4</c:v>
                </c:pt>
                <c:pt idx="71">
                  <c:v>4.2101148458851249E-4</c:v>
                </c:pt>
                <c:pt idx="72">
                  <c:v>4.8561740329833145E-4</c:v>
                </c:pt>
                <c:pt idx="73">
                  <c:v>4.9868471973414554E-4</c:v>
                </c:pt>
                <c:pt idx="74">
                  <c:v>3.8899756912412855E-4</c:v>
                </c:pt>
                <c:pt idx="75">
                  <c:v>4.3348889176267748E-4</c:v>
                </c:pt>
                <c:pt idx="76">
                  <c:v>5.0266427691599989E-4</c:v>
                </c:pt>
                <c:pt idx="77">
                  <c:v>5.0573131532831482E-4</c:v>
                </c:pt>
                <c:pt idx="78">
                  <c:v>5.7696761973927331E-4</c:v>
                </c:pt>
                <c:pt idx="79">
                  <c:v>4.3357113165157674E-4</c:v>
                </c:pt>
                <c:pt idx="80">
                  <c:v>3.4684558936984902E-4</c:v>
                </c:pt>
                <c:pt idx="81">
                  <c:v>3.8668822010847658E-4</c:v>
                </c:pt>
                <c:pt idx="82">
                  <c:v>4.2075731428308362E-4</c:v>
                </c:pt>
                <c:pt idx="83">
                  <c:v>4.8735265229520416E-4</c:v>
                </c:pt>
                <c:pt idx="84">
                  <c:v>5.6895899294923157E-4</c:v>
                </c:pt>
                <c:pt idx="85">
                  <c:v>3.9607535435793803E-4</c:v>
                </c:pt>
                <c:pt idx="86">
                  <c:v>4.2324671041448294E-4</c:v>
                </c:pt>
                <c:pt idx="87">
                  <c:v>5.0200599555401838E-4</c:v>
                </c:pt>
                <c:pt idx="88">
                  <c:v>4.7745008930060487E-4</c:v>
                </c:pt>
                <c:pt idx="89">
                  <c:v>5.4584912255625784E-4</c:v>
                </c:pt>
                <c:pt idx="90">
                  <c:v>3.9496919043312267E-4</c:v>
                </c:pt>
                <c:pt idx="91">
                  <c:v>4.5203909517685614E-4</c:v>
                </c:pt>
                <c:pt idx="92">
                  <c:v>5.6449085128254159E-4</c:v>
                </c:pt>
                <c:pt idx="93">
                  <c:v>3.9538773779399677E-4</c:v>
                </c:pt>
                <c:pt idx="94">
                  <c:v>5.8090475898030908E-4</c:v>
                </c:pt>
                <c:pt idx="95">
                  <c:v>5.4390353831327849E-4</c:v>
                </c:pt>
                <c:pt idx="96">
                  <c:v>4.4035984724168217E-4</c:v>
                </c:pt>
                <c:pt idx="97">
                  <c:v>4.6528985781566585E-4</c:v>
                </c:pt>
                <c:pt idx="98">
                  <c:v>4.5171756478121612E-4</c:v>
                </c:pt>
                <c:pt idx="99">
                  <c:v>5.4726343164845481E-4</c:v>
                </c:pt>
                <c:pt idx="100">
                  <c:v>5.0531987897567941E-4</c:v>
                </c:pt>
                <c:pt idx="101">
                  <c:v>4.6075811841089548E-4</c:v>
                </c:pt>
                <c:pt idx="102">
                  <c:v>4.5196432059243727E-4</c:v>
                </c:pt>
                <c:pt idx="103">
                  <c:v>5.0606046538549513E-4</c:v>
                </c:pt>
                <c:pt idx="104">
                  <c:v>4.7553548484475258E-4</c:v>
                </c:pt>
                <c:pt idx="105">
                  <c:v>5.0222292880169341E-4</c:v>
                </c:pt>
                <c:pt idx="106">
                  <c:v>5.4660491537130362E-4</c:v>
                </c:pt>
                <c:pt idx="107">
                  <c:v>4.3224782364505637E-4</c:v>
                </c:pt>
                <c:pt idx="108">
                  <c:v>4.3732431870731694E-4</c:v>
                </c:pt>
                <c:pt idx="109">
                  <c:v>5.2575868198827692E-4</c:v>
                </c:pt>
                <c:pt idx="110">
                  <c:v>4.1915007284829768E-4</c:v>
                </c:pt>
                <c:pt idx="111">
                  <c:v>4.426328035708779E-4</c:v>
                </c:pt>
                <c:pt idx="112">
                  <c:v>4.7122025343129418E-4</c:v>
                </c:pt>
                <c:pt idx="113">
                  <c:v>4.9085314168593737E-4</c:v>
                </c:pt>
                <c:pt idx="114">
                  <c:v>4.2853964533282382E-4</c:v>
                </c:pt>
                <c:pt idx="115">
                  <c:v>4.6025709460267118E-4</c:v>
                </c:pt>
                <c:pt idx="116">
                  <c:v>5.1289800576452375E-4</c:v>
                </c:pt>
                <c:pt idx="117">
                  <c:v>5.0341232812634257E-4</c:v>
                </c:pt>
                <c:pt idx="118">
                  <c:v>4.3129086387183596E-4</c:v>
                </c:pt>
                <c:pt idx="119">
                  <c:v>4.3748132699608259E-4</c:v>
                </c:pt>
                <c:pt idx="120">
                  <c:v>4.8674680831359372E-4</c:v>
                </c:pt>
                <c:pt idx="121">
                  <c:v>4.6027952846158706E-4</c:v>
                </c:pt>
                <c:pt idx="122">
                  <c:v>5.0080912923203367E-4</c:v>
                </c:pt>
                <c:pt idx="123">
                  <c:v>4.4317861831726037E-4</c:v>
                </c:pt>
                <c:pt idx="124">
                  <c:v>4.730674833045422E-4</c:v>
                </c:pt>
                <c:pt idx="125">
                  <c:v>4.8010515572975574E-4</c:v>
                </c:pt>
                <c:pt idx="126">
                  <c:v>4.7792126598746357E-4</c:v>
                </c:pt>
                <c:pt idx="127">
                  <c:v>4.6523003180287236E-4</c:v>
                </c:pt>
                <c:pt idx="128">
                  <c:v>4.3222539481652811E-4</c:v>
                </c:pt>
                <c:pt idx="129">
                  <c:v>4.4883130570643051E-4</c:v>
                </c:pt>
                <c:pt idx="130">
                  <c:v>4.8745736636742859E-4</c:v>
                </c:pt>
                <c:pt idx="131">
                  <c:v>4.1885852894192615E-4</c:v>
                </c:pt>
                <c:pt idx="132">
                  <c:v>4.3692058401321538E-4</c:v>
                </c:pt>
                <c:pt idx="133">
                  <c:v>4.6232850455293618E-4</c:v>
                </c:pt>
                <c:pt idx="134">
                  <c:v>5.1806755426840362E-4</c:v>
                </c:pt>
                <c:pt idx="135">
                  <c:v>4.995374713216553E-4</c:v>
                </c:pt>
                <c:pt idx="136">
                  <c:v>5.1628699099350982E-4</c:v>
                </c:pt>
                <c:pt idx="137">
                  <c:v>5.4037163199666637E-4</c:v>
                </c:pt>
                <c:pt idx="138">
                  <c:v>5.2757679008900689E-4</c:v>
                </c:pt>
                <c:pt idx="139">
                  <c:v>5.3193886097911605E-4</c:v>
                </c:pt>
                <c:pt idx="140">
                  <c:v>5.2658917253118893E-4</c:v>
                </c:pt>
                <c:pt idx="141">
                  <c:v>4.7881875030446509E-4</c:v>
                </c:pt>
                <c:pt idx="142">
                  <c:v>5.2343932320872877E-4</c:v>
                </c:pt>
                <c:pt idx="143">
                  <c:v>4.9143656611509983E-4</c:v>
                </c:pt>
                <c:pt idx="144">
                  <c:v>5.0033038591204635E-4</c:v>
                </c:pt>
                <c:pt idx="145">
                  <c:v>4.6456446934173593E-4</c:v>
                </c:pt>
                <c:pt idx="146">
                  <c:v>5.3440054278987639E-4</c:v>
                </c:pt>
                <c:pt idx="147">
                  <c:v>4.9498205004850217E-4</c:v>
                </c:pt>
                <c:pt idx="148">
                  <c:v>5.2859434361317325E-4</c:v>
                </c:pt>
                <c:pt idx="149">
                  <c:v>5.3572493269654045E-4</c:v>
                </c:pt>
                <c:pt idx="150">
                  <c:v>5.220103203545717E-4</c:v>
                </c:pt>
                <c:pt idx="151">
                  <c:v>5.0766882472077991E-4</c:v>
                </c:pt>
                <c:pt idx="152">
                  <c:v>5.4283347988755911E-4</c:v>
                </c:pt>
                <c:pt idx="153">
                  <c:v>4.9005280747589316E-4</c:v>
                </c:pt>
                <c:pt idx="154">
                  <c:v>4.7832513313267875E-4</c:v>
                </c:pt>
                <c:pt idx="155">
                  <c:v>5.3719898768062957E-4</c:v>
                </c:pt>
                <c:pt idx="156">
                  <c:v>5.8035085737054369E-4</c:v>
                </c:pt>
                <c:pt idx="157">
                  <c:v>5.2200283870722762E-4</c:v>
                </c:pt>
                <c:pt idx="158">
                  <c:v>4.7170636390917207E-4</c:v>
                </c:pt>
                <c:pt idx="159">
                  <c:v>5.7097981298947272E-4</c:v>
                </c:pt>
                <c:pt idx="160">
                  <c:v>5.2847463100392264E-4</c:v>
                </c:pt>
                <c:pt idx="161">
                  <c:v>5.1917480808679882E-4</c:v>
                </c:pt>
                <c:pt idx="162">
                  <c:v>5.4495115683500072E-4</c:v>
                </c:pt>
                <c:pt idx="163">
                  <c:v>5.6211090131764692E-4</c:v>
                </c:pt>
                <c:pt idx="164">
                  <c:v>5.2489826967783745E-4</c:v>
                </c:pt>
                <c:pt idx="165">
                  <c:v>5.310035842459891E-4</c:v>
                </c:pt>
                <c:pt idx="166">
                  <c:v>5.9544181114871357E-4</c:v>
                </c:pt>
                <c:pt idx="167">
                  <c:v>5.1951895654188222E-4</c:v>
                </c:pt>
                <c:pt idx="168">
                  <c:v>5.3762549414182014E-4</c:v>
                </c:pt>
                <c:pt idx="169">
                  <c:v>5.6499229306089809E-4</c:v>
                </c:pt>
                <c:pt idx="170">
                  <c:v>5.1640669193103467E-4</c:v>
                </c:pt>
                <c:pt idx="171">
                  <c:v>6.1098380475575363E-4</c:v>
                </c:pt>
                <c:pt idx="172">
                  <c:v>5.2848959507381026E-4</c:v>
                </c:pt>
                <c:pt idx="173">
                  <c:v>6.0452271241215739E-4</c:v>
                </c:pt>
                <c:pt idx="174">
                  <c:v>5.0635969346232886E-4</c:v>
                </c:pt>
                <c:pt idx="175">
                  <c:v>5.1993792115739704E-4</c:v>
                </c:pt>
                <c:pt idx="176">
                  <c:v>5.0819996188399485E-4</c:v>
                </c:pt>
                <c:pt idx="177">
                  <c:v>5.0165441488317418E-4</c:v>
                </c:pt>
                <c:pt idx="178">
                  <c:v>5.4062604564168075E-4</c:v>
                </c:pt>
                <c:pt idx="179">
                  <c:v>5.8456506240025575E-4</c:v>
                </c:pt>
                <c:pt idx="180">
                  <c:v>5.7778348061242606E-4</c:v>
                </c:pt>
                <c:pt idx="181">
                  <c:v>6.685119820101995E-4</c:v>
                </c:pt>
                <c:pt idx="182">
                  <c:v>5.313328008579362E-4</c:v>
                </c:pt>
                <c:pt idx="183">
                  <c:v>5.1330198593508691E-4</c:v>
                </c:pt>
                <c:pt idx="184">
                  <c:v>5.8247665529321451E-4</c:v>
                </c:pt>
                <c:pt idx="185">
                  <c:v>5.2382837393548788E-4</c:v>
                </c:pt>
                <c:pt idx="186">
                  <c:v>5.6895150849128808E-4</c:v>
                </c:pt>
                <c:pt idx="187">
                  <c:v>5.9068826357336899E-4</c:v>
                </c:pt>
                <c:pt idx="188">
                  <c:v>5.4708383595608774E-4</c:v>
                </c:pt>
                <c:pt idx="189">
                  <c:v>5.5607142037573324E-4</c:v>
                </c:pt>
                <c:pt idx="190">
                  <c:v>5.3123553222325214E-4</c:v>
                </c:pt>
                <c:pt idx="191">
                  <c:v>5.4343211284301808E-4</c:v>
                </c:pt>
                <c:pt idx="192">
                  <c:v>5.4739812858707192E-4</c:v>
                </c:pt>
                <c:pt idx="193">
                  <c:v>5.7782090555085939E-4</c:v>
                </c:pt>
                <c:pt idx="194">
                  <c:v>5.6356281508883094E-4</c:v>
                </c:pt>
                <c:pt idx="195">
                  <c:v>5.2880384095524197E-4</c:v>
                </c:pt>
                <c:pt idx="196">
                  <c:v>5.2299042002867068E-4</c:v>
                </c:pt>
                <c:pt idx="197">
                  <c:v>5.9879560386871713E-4</c:v>
                </c:pt>
                <c:pt idx="198">
                  <c:v>5.9981373732081761E-4</c:v>
                </c:pt>
                <c:pt idx="199">
                  <c:v>5.5851112599782885E-4</c:v>
                </c:pt>
                <c:pt idx="200">
                  <c:v>5.4373891334385442E-4</c:v>
                </c:pt>
                <c:pt idx="201">
                  <c:v>5.5982080356589616E-4</c:v>
                </c:pt>
                <c:pt idx="202">
                  <c:v>5.5151393835546473E-4</c:v>
                </c:pt>
                <c:pt idx="203">
                  <c:v>5.4869272323192404E-4</c:v>
                </c:pt>
                <c:pt idx="204">
                  <c:v>5.3829144573697553E-4</c:v>
                </c:pt>
                <c:pt idx="205">
                  <c:v>5.660775097672782E-4</c:v>
                </c:pt>
                <c:pt idx="206">
                  <c:v>5.6365262474193298E-4</c:v>
                </c:pt>
                <c:pt idx="207">
                  <c:v>5.5259155457196654E-4</c:v>
                </c:pt>
                <c:pt idx="208">
                  <c:v>5.7654846393018124E-4</c:v>
                </c:pt>
                <c:pt idx="209">
                  <c:v>5.6154959896752114E-4</c:v>
                </c:pt>
                <c:pt idx="210">
                  <c:v>5.8977500426831504E-4</c:v>
                </c:pt>
                <c:pt idx="211">
                  <c:v>5.7908587505994976E-4</c:v>
                </c:pt>
                <c:pt idx="212">
                  <c:v>5.6372746616880796E-4</c:v>
                </c:pt>
                <c:pt idx="213">
                  <c:v>5.4621579374728574E-4</c:v>
                </c:pt>
                <c:pt idx="214">
                  <c:v>5.3205109465736145E-4</c:v>
                </c:pt>
                <c:pt idx="215">
                  <c:v>5.6660141085971422E-4</c:v>
                </c:pt>
                <c:pt idx="216">
                  <c:v>5.8951300487970336E-4</c:v>
                </c:pt>
                <c:pt idx="217">
                  <c:v>5.494260833727565E-4</c:v>
                </c:pt>
                <c:pt idx="218">
                  <c:v>6.0030034814965647E-4</c:v>
                </c:pt>
                <c:pt idx="219">
                  <c:v>6.1010034484054992E-4</c:v>
                </c:pt>
                <c:pt idx="220">
                  <c:v>6.0088428364481335E-4</c:v>
                </c:pt>
                <c:pt idx="221">
                  <c:v>5.6068145629659821E-4</c:v>
                </c:pt>
                <c:pt idx="222">
                  <c:v>5.7954246483171397E-4</c:v>
                </c:pt>
                <c:pt idx="223">
                  <c:v>5.5243440162843795E-4</c:v>
                </c:pt>
                <c:pt idx="224">
                  <c:v>5.7904096468068609E-4</c:v>
                </c:pt>
                <c:pt idx="225">
                  <c:v>5.8196017289567571E-4</c:v>
                </c:pt>
                <c:pt idx="226">
                  <c:v>5.5048123153219946E-4</c:v>
                </c:pt>
                <c:pt idx="227">
                  <c:v>5.4672464534547395E-4</c:v>
                </c:pt>
                <c:pt idx="228">
                  <c:v>6.2478306114318086E-4</c:v>
                </c:pt>
                <c:pt idx="229">
                  <c:v>5.1814236840662289E-4</c:v>
                </c:pt>
                <c:pt idx="230">
                  <c:v>5.5780016392166423E-4</c:v>
                </c:pt>
                <c:pt idx="231">
                  <c:v>6.459528684609738E-4</c:v>
                </c:pt>
                <c:pt idx="232">
                  <c:v>5.4202532994533658E-4</c:v>
                </c:pt>
                <c:pt idx="233">
                  <c:v>5.8613700474375685E-4</c:v>
                </c:pt>
                <c:pt idx="234">
                  <c:v>5.6690078389841358E-4</c:v>
                </c:pt>
                <c:pt idx="235">
                  <c:v>5.5119215198097017E-4</c:v>
                </c:pt>
                <c:pt idx="236">
                  <c:v>6.0794412990892532E-4</c:v>
                </c:pt>
                <c:pt idx="237">
                  <c:v>5.6705795503075483E-4</c:v>
                </c:pt>
                <c:pt idx="238">
                  <c:v>5.5865331889831974E-4</c:v>
                </c:pt>
                <c:pt idx="239">
                  <c:v>5.7628649226325432E-4</c:v>
                </c:pt>
                <c:pt idx="240">
                  <c:v>5.766158281618459E-4</c:v>
                </c:pt>
                <c:pt idx="241">
                  <c:v>6.0426816868259928E-4</c:v>
                </c:pt>
                <c:pt idx="242">
                  <c:v>6.0882008773902258E-4</c:v>
                </c:pt>
                <c:pt idx="243">
                  <c:v>5.9069574933294717E-4</c:v>
                </c:pt>
                <c:pt idx="244">
                  <c:v>5.8402611529034267E-4</c:v>
                </c:pt>
                <c:pt idx="245">
                  <c:v>5.4952336616365279E-4</c:v>
                </c:pt>
                <c:pt idx="246">
                  <c:v>6.0730026738400281E-4</c:v>
                </c:pt>
                <c:pt idx="247">
                  <c:v>5.2373859289106778E-4</c:v>
                </c:pt>
                <c:pt idx="248">
                  <c:v>5.9898276013119472E-4</c:v>
                </c:pt>
                <c:pt idx="249">
                  <c:v>5.9589097459786179E-4</c:v>
                </c:pt>
                <c:pt idx="250">
                  <c:v>6.4543612371864177E-4</c:v>
                </c:pt>
                <c:pt idx="251">
                  <c:v>6.0945647120894174E-4</c:v>
                </c:pt>
                <c:pt idx="252">
                  <c:v>5.7625655267913589E-4</c:v>
                </c:pt>
                <c:pt idx="253">
                  <c:v>6.092019174321851E-4</c:v>
                </c:pt>
                <c:pt idx="254">
                  <c:v>5.8153351513341321E-4</c:v>
                </c:pt>
                <c:pt idx="255">
                  <c:v>5.6161695511645394E-4</c:v>
                </c:pt>
                <c:pt idx="256">
                  <c:v>5.9335322231190795E-4</c:v>
                </c:pt>
                <c:pt idx="257">
                  <c:v>6.1737784484824313E-4</c:v>
                </c:pt>
                <c:pt idx="258">
                  <c:v>5.9505253746499969E-4</c:v>
                </c:pt>
                <c:pt idx="259">
                  <c:v>5.7786581549177187E-4</c:v>
                </c:pt>
                <c:pt idx="260">
                  <c:v>6.3155221695525624E-4</c:v>
                </c:pt>
                <c:pt idx="261">
                  <c:v>6.0110138856302035E-4</c:v>
                </c:pt>
                <c:pt idx="262">
                  <c:v>6.0946395809257606E-4</c:v>
                </c:pt>
                <c:pt idx="263">
                  <c:v>6.2324807126727254E-4</c:v>
                </c:pt>
                <c:pt idx="264">
                  <c:v>6.0574303219729263E-4</c:v>
                </c:pt>
                <c:pt idx="265">
                  <c:v>5.7689277038456199E-4</c:v>
                </c:pt>
                <c:pt idx="266">
                  <c:v>6.2504513446928138E-4</c:v>
                </c:pt>
                <c:pt idx="267">
                  <c:v>5.7401110430778553E-4</c:v>
                </c:pt>
                <c:pt idx="268">
                  <c:v>5.8089727380706104E-4</c:v>
                </c:pt>
                <c:pt idx="269">
                  <c:v>6.2679729596669832E-4</c:v>
                </c:pt>
                <c:pt idx="270">
                  <c:v>6.4467224409954114E-4</c:v>
                </c:pt>
                <c:pt idx="271">
                  <c:v>5.9437879741570964E-4</c:v>
                </c:pt>
                <c:pt idx="272">
                  <c:v>6.4912078509416957E-4</c:v>
                </c:pt>
                <c:pt idx="273">
                  <c:v>5.6262730170589942E-4</c:v>
                </c:pt>
                <c:pt idx="274">
                  <c:v>6.270968132106626E-4</c:v>
                </c:pt>
                <c:pt idx="275">
                  <c:v>6.1963155988836694E-4</c:v>
                </c:pt>
                <c:pt idx="276">
                  <c:v>6.0792166953246071E-4</c:v>
                </c:pt>
                <c:pt idx="277">
                  <c:v>5.8865215361218791E-4</c:v>
                </c:pt>
                <c:pt idx="278">
                  <c:v>6.346823266607821E-4</c:v>
                </c:pt>
                <c:pt idx="279">
                  <c:v>6.114704590710799E-4</c:v>
                </c:pt>
                <c:pt idx="280">
                  <c:v>6.1651680165724168E-4</c:v>
                </c:pt>
                <c:pt idx="281">
                  <c:v>5.8163830813308425E-4</c:v>
                </c:pt>
                <c:pt idx="282">
                  <c:v>6.2261161757862736E-4</c:v>
                </c:pt>
                <c:pt idx="283">
                  <c:v>6.2820503325373891E-4</c:v>
                </c:pt>
                <c:pt idx="284">
                  <c:v>6.0173024631615993E-4</c:v>
                </c:pt>
                <c:pt idx="285">
                  <c:v>5.965422644660203E-4</c:v>
                </c:pt>
                <c:pt idx="286">
                  <c:v>6.017377327370392E-4</c:v>
                </c:pt>
                <c:pt idx="287">
                  <c:v>6.3575317165973479E-4</c:v>
                </c:pt>
                <c:pt idx="288">
                  <c:v>6.0751738344620547E-4</c:v>
                </c:pt>
                <c:pt idx="289">
                  <c:v>5.9819670571188666E-4</c:v>
                </c:pt>
                <c:pt idx="290">
                  <c:v>6.42829965400134E-4</c:v>
                </c:pt>
                <c:pt idx="291">
                  <c:v>6.1438293757344142E-4</c:v>
                </c:pt>
                <c:pt idx="292">
                  <c:v>6.3501930486705523E-4</c:v>
                </c:pt>
                <c:pt idx="293">
                  <c:v>6.3064614719537222E-4</c:v>
                </c:pt>
                <c:pt idx="294">
                  <c:v>6.072703203705358E-4</c:v>
                </c:pt>
                <c:pt idx="295">
                  <c:v>6.7983801232528672E-4</c:v>
                </c:pt>
                <c:pt idx="296">
                  <c:v>6.5106051836023708E-4</c:v>
                </c:pt>
                <c:pt idx="297">
                  <c:v>6.2656517059626264E-4</c:v>
                </c:pt>
                <c:pt idx="298">
                  <c:v>6.3626238788464342E-4</c:v>
                </c:pt>
                <c:pt idx="299">
                  <c:v>6.6262464941070859E-4</c:v>
                </c:pt>
                <c:pt idx="300">
                  <c:v>6.5865497606244501E-4</c:v>
                </c:pt>
                <c:pt idx="301">
                  <c:v>6.4193879154575851E-4</c:v>
                </c:pt>
                <c:pt idx="302">
                  <c:v>6.6051246789776224E-4</c:v>
                </c:pt>
                <c:pt idx="303">
                  <c:v>6.0972599930230094E-4</c:v>
                </c:pt>
                <c:pt idx="304">
                  <c:v>6.4849917809962226E-4</c:v>
                </c:pt>
                <c:pt idx="305">
                  <c:v>6.4056834331055446E-4</c:v>
                </c:pt>
                <c:pt idx="306">
                  <c:v>6.7012992351082E-4</c:v>
                </c:pt>
                <c:pt idx="307">
                  <c:v>6.2525479352577807E-4</c:v>
                </c:pt>
                <c:pt idx="308">
                  <c:v>6.6690904210135846E-4</c:v>
                </c:pt>
                <c:pt idx="309">
                  <c:v>6.487463226790706E-4</c:v>
                </c:pt>
                <c:pt idx="310">
                  <c:v>6.0991317193128942E-4</c:v>
                </c:pt>
                <c:pt idx="311">
                  <c:v>6.1670398445508702E-4</c:v>
                </c:pt>
                <c:pt idx="312">
                  <c:v>6.4594537939147959E-4</c:v>
                </c:pt>
                <c:pt idx="313">
                  <c:v>6.7249694973281471E-4</c:v>
                </c:pt>
                <c:pt idx="314">
                  <c:v>6.4955516290107242E-4</c:v>
                </c:pt>
                <c:pt idx="315">
                  <c:v>6.5774122004683404E-4</c:v>
                </c:pt>
                <c:pt idx="316">
                  <c:v>6.4158681706781746E-4</c:v>
                </c:pt>
                <c:pt idx="317">
                  <c:v>6.6107421481627923E-4</c:v>
                </c:pt>
                <c:pt idx="318">
                  <c:v>6.0730026738400281E-4</c:v>
                </c:pt>
                <c:pt idx="319">
                  <c:v>6.469788752229683E-4</c:v>
                </c:pt>
                <c:pt idx="320">
                  <c:v>6.6200297525891786E-4</c:v>
                </c:pt>
                <c:pt idx="321">
                  <c:v>6.8037737270104615E-4</c:v>
                </c:pt>
                <c:pt idx="322">
                  <c:v>6.8782378019285363E-4</c:v>
                </c:pt>
                <c:pt idx="323">
                  <c:v>6.4269516558574757E-4</c:v>
                </c:pt>
                <c:pt idx="324">
                  <c:v>6.8790618758646747E-4</c:v>
                </c:pt>
                <c:pt idx="325">
                  <c:v>6.7059433651359363E-4</c:v>
                </c:pt>
                <c:pt idx="326">
                  <c:v>6.7890911935587273E-4</c:v>
                </c:pt>
                <c:pt idx="327">
                  <c:v>6.5485768953468316E-4</c:v>
                </c:pt>
                <c:pt idx="328">
                  <c:v>6.8120889117337163E-4</c:v>
                </c:pt>
                <c:pt idx="329">
                  <c:v>6.6281939134724078E-4</c:v>
                </c:pt>
                <c:pt idx="330">
                  <c:v>6.6932095014273451E-4</c:v>
                </c:pt>
                <c:pt idx="331">
                  <c:v>6.8307420949006753E-4</c:v>
                </c:pt>
                <c:pt idx="332">
                  <c:v>6.6540349576707058E-4</c:v>
                </c:pt>
                <c:pt idx="333">
                  <c:v>6.8551639522883203E-4</c:v>
                </c:pt>
                <c:pt idx="334">
                  <c:v>6.583853424450872E-4</c:v>
                </c:pt>
                <c:pt idx="335">
                  <c:v>6.9672409262886239E-4</c:v>
                </c:pt>
                <c:pt idx="336">
                  <c:v>6.9595989951901278E-4</c:v>
                </c:pt>
                <c:pt idx="337">
                  <c:v>6.9545044004132187E-4</c:v>
                </c:pt>
                <c:pt idx="338">
                  <c:v>7.0756564915379924E-4</c:v>
                </c:pt>
                <c:pt idx="339">
                  <c:v>6.9509082283664104E-4</c:v>
                </c:pt>
                <c:pt idx="340">
                  <c:v>6.8509687526597195E-4</c:v>
                </c:pt>
                <c:pt idx="341">
                  <c:v>7.1546326985479352E-4</c:v>
                </c:pt>
                <c:pt idx="342">
                  <c:v>6.9398950158327589E-4</c:v>
                </c:pt>
                <c:pt idx="343">
                  <c:v>7.0414150379191111E-4</c:v>
                </c:pt>
                <c:pt idx="344">
                  <c:v>6.7810008916803347E-4</c:v>
                </c:pt>
                <c:pt idx="345">
                  <c:v>7.2113577782522103E-4</c:v>
                </c:pt>
                <c:pt idx="346">
                  <c:v>7.0074742163691423E-4</c:v>
                </c:pt>
                <c:pt idx="347">
                  <c:v>7.3960880649555111E-4</c:v>
                </c:pt>
                <c:pt idx="348">
                  <c:v>7.2630645189136484E-4</c:v>
                </c:pt>
                <c:pt idx="349">
                  <c:v>7.6650262229872575E-4</c:v>
                </c:pt>
                <c:pt idx="350">
                  <c:v>7.2488262175080963E-4</c:v>
                </c:pt>
                <c:pt idx="351">
                  <c:v>7.1738155285796742E-4</c:v>
                </c:pt>
                <c:pt idx="352">
                  <c:v>7.1154436912959651E-4</c:v>
                </c:pt>
                <c:pt idx="353">
                  <c:v>7.2576689329803188E-4</c:v>
                </c:pt>
                <c:pt idx="354">
                  <c:v>7.650033721391976E-4</c:v>
                </c:pt>
                <c:pt idx="355">
                  <c:v>7.2530227526448128E-4</c:v>
                </c:pt>
                <c:pt idx="356">
                  <c:v>7.2003422707459864E-4</c:v>
                </c:pt>
                <c:pt idx="357">
                  <c:v>7.3427270604841278E-4</c:v>
                </c:pt>
                <c:pt idx="358">
                  <c:v>7.5091879490489326E-4</c:v>
                </c:pt>
                <c:pt idx="359">
                  <c:v>7.4144501733469572E-4</c:v>
                </c:pt>
                <c:pt idx="360">
                  <c:v>7.0823999955835432E-4</c:v>
                </c:pt>
                <c:pt idx="361">
                  <c:v>7.4064307703822435E-4</c:v>
                </c:pt>
                <c:pt idx="362">
                  <c:v>7.5709512514629583E-4</c:v>
                </c:pt>
                <c:pt idx="363">
                  <c:v>7.6303938163791243E-4</c:v>
                </c:pt>
                <c:pt idx="364">
                  <c:v>7.3907668513016188E-4</c:v>
                </c:pt>
                <c:pt idx="365">
                  <c:v>7.5864675121677778E-4</c:v>
                </c:pt>
                <c:pt idx="366">
                  <c:v>7.5917895589932497E-4</c:v>
                </c:pt>
                <c:pt idx="367">
                  <c:v>7.5845935574120446E-4</c:v>
                </c:pt>
                <c:pt idx="368">
                  <c:v>7.6620277082823382E-4</c:v>
                </c:pt>
                <c:pt idx="369">
                  <c:v>7.5341477511431008E-4</c:v>
                </c:pt>
                <c:pt idx="370">
                  <c:v>7.5588082252610528E-4</c:v>
                </c:pt>
                <c:pt idx="371">
                  <c:v>7.734069013633541E-4</c:v>
                </c:pt>
                <c:pt idx="372">
                  <c:v>8.2118506634420844E-4</c:v>
                </c:pt>
                <c:pt idx="373">
                  <c:v>7.9682881709202606E-4</c:v>
                </c:pt>
                <c:pt idx="374">
                  <c:v>7.8140614669495545E-4</c:v>
                </c:pt>
                <c:pt idx="375">
                  <c:v>7.7812991777981115E-4</c:v>
                </c:pt>
                <c:pt idx="376">
                  <c:v>7.923750163228348E-4</c:v>
                </c:pt>
                <c:pt idx="377">
                  <c:v>7.9561412841672662E-4</c:v>
                </c:pt>
                <c:pt idx="378">
                  <c:v>7.9017066859059324E-4</c:v>
                </c:pt>
                <c:pt idx="379">
                  <c:v>7.867292646463541E-4</c:v>
                </c:pt>
                <c:pt idx="380">
                  <c:v>8.0538445872946243E-4</c:v>
                </c:pt>
                <c:pt idx="381">
                  <c:v>8.1057361695230574E-4</c:v>
                </c:pt>
                <c:pt idx="382">
                  <c:v>8.0024050582771448E-4</c:v>
                </c:pt>
                <c:pt idx="383">
                  <c:v>8.2431242859406075E-4</c:v>
                </c:pt>
                <c:pt idx="384">
                  <c:v>8.0294742841591096E-4</c:v>
                </c:pt>
                <c:pt idx="385">
                  <c:v>8.1967766068831199E-4</c:v>
                </c:pt>
                <c:pt idx="386">
                  <c:v>8.1109854379942509E-4</c:v>
                </c:pt>
                <c:pt idx="387">
                  <c:v>8.3377748845520853E-4</c:v>
                </c:pt>
                <c:pt idx="388">
                  <c:v>8.4793141512075744E-4</c:v>
                </c:pt>
                <c:pt idx="389">
                  <c:v>8.3471503339604025E-4</c:v>
                </c:pt>
                <c:pt idx="390">
                  <c:v>8.8695114572672114E-4</c:v>
                </c:pt>
                <c:pt idx="391">
                  <c:v>8.7354306982967824E-4</c:v>
                </c:pt>
                <c:pt idx="392">
                  <c:v>8.6228199760000511E-4</c:v>
                </c:pt>
                <c:pt idx="393">
                  <c:v>8.4999425684365287E-4</c:v>
                </c:pt>
                <c:pt idx="394">
                  <c:v>8.7435336598431276E-4</c:v>
                </c:pt>
                <c:pt idx="395">
                  <c:v>8.8579560857426432E-4</c:v>
                </c:pt>
                <c:pt idx="396">
                  <c:v>8.6049652436412166E-4</c:v>
                </c:pt>
                <c:pt idx="397">
                  <c:v>8.9861966811212381E-4</c:v>
                </c:pt>
                <c:pt idx="398">
                  <c:v>8.9979783670209219E-4</c:v>
                </c:pt>
                <c:pt idx="399">
                  <c:v>9.4728652390652091E-4</c:v>
                </c:pt>
                <c:pt idx="400">
                  <c:v>9.1138500352585118E-4</c:v>
                </c:pt>
                <c:pt idx="401">
                  <c:v>9.082629668535258E-4</c:v>
                </c:pt>
                <c:pt idx="402">
                  <c:v>9.0266450984362247E-4</c:v>
                </c:pt>
                <c:pt idx="403">
                  <c:v>9.1296856635620315E-4</c:v>
                </c:pt>
                <c:pt idx="404">
                  <c:v>9.749984693442099E-4</c:v>
                </c:pt>
                <c:pt idx="405">
                  <c:v>9.4791712571394788E-4</c:v>
                </c:pt>
                <c:pt idx="406">
                  <c:v>9.6732470113242402E-4</c:v>
                </c:pt>
                <c:pt idx="407">
                  <c:v>9.8856762539299183E-4</c:v>
                </c:pt>
                <c:pt idx="408">
                  <c:v>9.9828545802686059E-4</c:v>
                </c:pt>
                <c:pt idx="409">
                  <c:v>1.0250396853365416E-3</c:v>
                </c:pt>
                <c:pt idx="410">
                  <c:v>1.0493202346351625E-3</c:v>
                </c:pt>
                <c:pt idx="411">
                  <c:v>1.1150711753453693E-3</c:v>
                </c:pt>
                <c:pt idx="412">
                  <c:v>1.1579643254971115E-3</c:v>
                </c:pt>
                <c:pt idx="413">
                  <c:v>1.2043400697484238E-3</c:v>
                </c:pt>
                <c:pt idx="414">
                  <c:v>1.2849481406371906E-3</c:v>
                </c:pt>
                <c:pt idx="415">
                  <c:v>1.4817501459813834E-3</c:v>
                </c:pt>
                <c:pt idx="416">
                  <c:v>1.7065709580396801E-3</c:v>
                </c:pt>
                <c:pt idx="417">
                  <c:v>1.8460826011507925E-3</c:v>
                </c:pt>
                <c:pt idx="418">
                  <c:v>1.8711206389271306E-3</c:v>
                </c:pt>
                <c:pt idx="419">
                  <c:v>1.9899362833551569E-3</c:v>
                </c:pt>
                <c:pt idx="420">
                  <c:v>2.4599181467225874E-3</c:v>
                </c:pt>
                <c:pt idx="421">
                  <c:v>3.0330126777781924E-3</c:v>
                </c:pt>
                <c:pt idx="422">
                  <c:v>3.3702248917470384E-3</c:v>
                </c:pt>
                <c:pt idx="423">
                  <c:v>3.3402091865293807E-3</c:v>
                </c:pt>
                <c:pt idx="424">
                  <c:v>3.6118833923727833E-3</c:v>
                </c:pt>
                <c:pt idx="425">
                  <c:v>5.091950069143601E-3</c:v>
                </c:pt>
                <c:pt idx="426">
                  <c:v>8.8639193612583683E-3</c:v>
                </c:pt>
                <c:pt idx="427">
                  <c:v>1.35014903246549E-2</c:v>
                </c:pt>
                <c:pt idx="428">
                  <c:v>1.4820099160030574E-2</c:v>
                </c:pt>
                <c:pt idx="429">
                  <c:v>1.1410766166406038E-2</c:v>
                </c:pt>
                <c:pt idx="430">
                  <c:v>8.2689042629485246E-3</c:v>
                </c:pt>
                <c:pt idx="431">
                  <c:v>8.610392662742555E-3</c:v>
                </c:pt>
                <c:pt idx="432">
                  <c:v>1.212444077783619E-2</c:v>
                </c:pt>
                <c:pt idx="433">
                  <c:v>1.800359879688344E-2</c:v>
                </c:pt>
                <c:pt idx="434">
                  <c:v>2.4246039468339319E-2</c:v>
                </c:pt>
                <c:pt idx="435">
                  <c:v>2.8878840031911639E-2</c:v>
                </c:pt>
                <c:pt idx="436">
                  <c:v>3.4144526489605052E-2</c:v>
                </c:pt>
                <c:pt idx="437">
                  <c:v>3.9246751765140656E-2</c:v>
                </c:pt>
                <c:pt idx="438">
                  <c:v>3.9255818696315184E-2</c:v>
                </c:pt>
                <c:pt idx="439">
                  <c:v>3.1354766993211498E-2</c:v>
                </c:pt>
                <c:pt idx="440">
                  <c:v>2.5353821311392657E-2</c:v>
                </c:pt>
                <c:pt idx="441">
                  <c:v>3.0473746537034985E-2</c:v>
                </c:pt>
                <c:pt idx="442">
                  <c:v>3.9495111160441708E-2</c:v>
                </c:pt>
                <c:pt idx="443">
                  <c:v>4.2624429590794453E-2</c:v>
                </c:pt>
                <c:pt idx="444">
                  <c:v>3.9113750526873964E-2</c:v>
                </c:pt>
                <c:pt idx="445">
                  <c:v>3.8759249373598474E-2</c:v>
                </c:pt>
                <c:pt idx="446">
                  <c:v>4.4362210940416376E-2</c:v>
                </c:pt>
                <c:pt idx="447">
                  <c:v>5.4683845928672752E-2</c:v>
                </c:pt>
                <c:pt idx="448">
                  <c:v>6.5320206839668798E-2</c:v>
                </c:pt>
                <c:pt idx="449">
                  <c:v>6.7919695289213378E-2</c:v>
                </c:pt>
                <c:pt idx="450">
                  <c:v>6.49226821485554E-2</c:v>
                </c:pt>
                <c:pt idx="451">
                  <c:v>6.4790958973210952E-2</c:v>
                </c:pt>
                <c:pt idx="452">
                  <c:v>7.1001339820652321E-2</c:v>
                </c:pt>
                <c:pt idx="453">
                  <c:v>8.45396037990577E-2</c:v>
                </c:pt>
                <c:pt idx="454">
                  <c:v>0.10884041802262295</c:v>
                </c:pt>
                <c:pt idx="455">
                  <c:v>0.14514036037514721</c:v>
                </c:pt>
                <c:pt idx="456">
                  <c:v>0.19250892480336007</c:v>
                </c:pt>
                <c:pt idx="457">
                  <c:v>0.2607245424296693</c:v>
                </c:pt>
                <c:pt idx="458">
                  <c:v>0.3631961439311468</c:v>
                </c:pt>
                <c:pt idx="459">
                  <c:v>0.51626892673185454</c:v>
                </c:pt>
                <c:pt idx="460">
                  <c:v>0.73508088661252913</c:v>
                </c:pt>
                <c:pt idx="461">
                  <c:v>0.94171054897961892</c:v>
                </c:pt>
                <c:pt idx="462">
                  <c:v>0.98012561360990658</c:v>
                </c:pt>
                <c:pt idx="463">
                  <c:v>0.99057899730700782</c:v>
                </c:pt>
                <c:pt idx="464">
                  <c:v>0.99396858248551567</c:v>
                </c:pt>
                <c:pt idx="465">
                  <c:v>0.99651766400571817</c:v>
                </c:pt>
                <c:pt idx="466">
                  <c:v>1</c:v>
                </c:pt>
                <c:pt idx="467">
                  <c:v>0.99249023952030335</c:v>
                </c:pt>
                <c:pt idx="468">
                  <c:v>0.99439387316050243</c:v>
                </c:pt>
                <c:pt idx="469">
                  <c:v>0.99441933440380603</c:v>
                </c:pt>
                <c:pt idx="470">
                  <c:v>0.98871274940568021</c:v>
                </c:pt>
                <c:pt idx="471">
                  <c:v>0.9863635657761276</c:v>
                </c:pt>
                <c:pt idx="472">
                  <c:v>0.98522415875719127</c:v>
                </c:pt>
                <c:pt idx="473">
                  <c:v>0.97340577950012863</c:v>
                </c:pt>
                <c:pt idx="474">
                  <c:v>0.98732071428015489</c:v>
                </c:pt>
                <c:pt idx="475">
                  <c:v>0.98996089964356448</c:v>
                </c:pt>
                <c:pt idx="476">
                  <c:v>0.99042950807930996</c:v>
                </c:pt>
                <c:pt idx="477">
                  <c:v>0.99233996836856098</c:v>
                </c:pt>
                <c:pt idx="478">
                  <c:v>0.99793717161989193</c:v>
                </c:pt>
                <c:pt idx="479">
                  <c:v>0.99296971651397747</c:v>
                </c:pt>
                <c:pt idx="480">
                  <c:v>0.99451421411957608</c:v>
                </c:pt>
                <c:pt idx="481">
                  <c:v>0.98739184049009399</c:v>
                </c:pt>
                <c:pt idx="482">
                  <c:v>0.99181669709186959</c:v>
                </c:pt>
                <c:pt idx="483">
                  <c:v>0.98871755553469176</c:v>
                </c:pt>
                <c:pt idx="484">
                  <c:v>0.99362932481970234</c:v>
                </c:pt>
                <c:pt idx="485">
                  <c:v>0.9931246786809903</c:v>
                </c:pt>
                <c:pt idx="486">
                  <c:v>0.97731204709552921</c:v>
                </c:pt>
                <c:pt idx="487">
                  <c:v>0.96043702471723225</c:v>
                </c:pt>
                <c:pt idx="488">
                  <c:v>0.94388631602311357</c:v>
                </c:pt>
                <c:pt idx="489">
                  <c:v>0.94625840651305992</c:v>
                </c:pt>
                <c:pt idx="490">
                  <c:v>0.95591808580875082</c:v>
                </c:pt>
                <c:pt idx="491">
                  <c:v>0.97469482194429202</c:v>
                </c:pt>
                <c:pt idx="492">
                  <c:v>0.97753559942987134</c:v>
                </c:pt>
                <c:pt idx="493">
                  <c:v>0.97943290942093697</c:v>
                </c:pt>
                <c:pt idx="494">
                  <c:v>0.98009534650826502</c:v>
                </c:pt>
                <c:pt idx="495">
                  <c:v>0.97247277168095614</c:v>
                </c:pt>
                <c:pt idx="496">
                  <c:v>0.93232568689850215</c:v>
                </c:pt>
                <c:pt idx="497">
                  <c:v>0.85782401919295881</c:v>
                </c:pt>
                <c:pt idx="498">
                  <c:v>0.76538966138650222</c:v>
                </c:pt>
                <c:pt idx="499">
                  <c:v>0.6771794523821657</c:v>
                </c:pt>
                <c:pt idx="500">
                  <c:v>0.60920661188050906</c:v>
                </c:pt>
                <c:pt idx="501">
                  <c:v>0.57113327625621912</c:v>
                </c:pt>
                <c:pt idx="502">
                  <c:v>0.55669015456709425</c:v>
                </c:pt>
                <c:pt idx="503">
                  <c:v>0.55497315490796351</c:v>
                </c:pt>
                <c:pt idx="504">
                  <c:v>0.55876081637517128</c:v>
                </c:pt>
                <c:pt idx="505">
                  <c:v>0.55950567215376945</c:v>
                </c:pt>
                <c:pt idx="506">
                  <c:v>0.54648617304920155</c:v>
                </c:pt>
                <c:pt idx="507">
                  <c:v>0.5137529525982516</c:v>
                </c:pt>
                <c:pt idx="508">
                  <c:v>0.47058996085220106</c:v>
                </c:pt>
                <c:pt idx="509">
                  <c:v>0.42648069988442788</c:v>
                </c:pt>
                <c:pt idx="510">
                  <c:v>0.38628907900231474</c:v>
                </c:pt>
                <c:pt idx="511">
                  <c:v>0.35657987230425531</c:v>
                </c:pt>
                <c:pt idx="512">
                  <c:v>0.33706171508744553</c:v>
                </c:pt>
                <c:pt idx="513">
                  <c:v>0.32369917459059705</c:v>
                </c:pt>
                <c:pt idx="514">
                  <c:v>0.31620606952585495</c:v>
                </c:pt>
                <c:pt idx="515">
                  <c:v>0.31510589326742694</c:v>
                </c:pt>
                <c:pt idx="516">
                  <c:v>0.31804387814419338</c:v>
                </c:pt>
                <c:pt idx="517">
                  <c:v>0.32442748777366598</c:v>
                </c:pt>
                <c:pt idx="518">
                  <c:v>0.33789854558907406</c:v>
                </c:pt>
                <c:pt idx="519">
                  <c:v>0.3648932974189274</c:v>
                </c:pt>
                <c:pt idx="520">
                  <c:v>0.41744898269418673</c:v>
                </c:pt>
                <c:pt idx="521">
                  <c:v>0.50848564230040305</c:v>
                </c:pt>
                <c:pt idx="522">
                  <c:v>0.64571631504795501</c:v>
                </c:pt>
                <c:pt idx="523">
                  <c:v>0.82061056846034652</c:v>
                </c:pt>
                <c:pt idx="524">
                  <c:v>0.93003149045335876</c:v>
                </c:pt>
                <c:pt idx="525">
                  <c:v>0.94659042379107705</c:v>
                </c:pt>
                <c:pt idx="526">
                  <c:v>0.94709109644123157</c:v>
                </c:pt>
                <c:pt idx="527">
                  <c:v>0.94852309776527555</c:v>
                </c:pt>
                <c:pt idx="528">
                  <c:v>0.94732266594785985</c:v>
                </c:pt>
                <c:pt idx="529">
                  <c:v>0.94790496062279839</c:v>
                </c:pt>
                <c:pt idx="530">
                  <c:v>0.95238319823004258</c:v>
                </c:pt>
                <c:pt idx="531">
                  <c:v>0.95120589229725683</c:v>
                </c:pt>
                <c:pt idx="532">
                  <c:v>0.9548085393559762</c:v>
                </c:pt>
                <c:pt idx="533">
                  <c:v>0.95308932981931549</c:v>
                </c:pt>
                <c:pt idx="534">
                  <c:v>0.95622161256427063</c:v>
                </c:pt>
                <c:pt idx="535">
                  <c:v>0.95808513196812561</c:v>
                </c:pt>
                <c:pt idx="536">
                  <c:v>0.96114768304962284</c:v>
                </c:pt>
                <c:pt idx="537">
                  <c:v>0.96243053024973646</c:v>
                </c:pt>
                <c:pt idx="538">
                  <c:v>0.96209161483242966</c:v>
                </c:pt>
                <c:pt idx="539">
                  <c:v>0.96661143351846535</c:v>
                </c:pt>
                <c:pt idx="540">
                  <c:v>0.96663922811275405</c:v>
                </c:pt>
                <c:pt idx="541">
                  <c:v>0.96863291459596623</c:v>
                </c:pt>
                <c:pt idx="542">
                  <c:v>0.96398071855287482</c:v>
                </c:pt>
                <c:pt idx="543">
                  <c:v>0.96919751025718937</c:v>
                </c:pt>
                <c:pt idx="544">
                  <c:v>0.96804580861573331</c:v>
                </c:pt>
                <c:pt idx="545">
                  <c:v>0.96782164925227232</c:v>
                </c:pt>
                <c:pt idx="546">
                  <c:v>0.97088643909124761</c:v>
                </c:pt>
                <c:pt idx="547">
                  <c:v>0.97010928061909418</c:v>
                </c:pt>
                <c:pt idx="548">
                  <c:v>0.9741691896942829</c:v>
                </c:pt>
                <c:pt idx="549">
                  <c:v>0.96564116948726708</c:v>
                </c:pt>
                <c:pt idx="550">
                  <c:v>0.96217711907944692</c:v>
                </c:pt>
                <c:pt idx="551">
                  <c:v>0.95826668989316577</c:v>
                </c:pt>
                <c:pt idx="552">
                  <c:v>0.95867617757547785</c:v>
                </c:pt>
                <c:pt idx="553">
                  <c:v>0.96691769763109858</c:v>
                </c:pt>
                <c:pt idx="554">
                  <c:v>0.97324676413031019</c:v>
                </c:pt>
                <c:pt idx="555">
                  <c:v>0.9806902172716202</c:v>
                </c:pt>
                <c:pt idx="556">
                  <c:v>0.97809141150560941</c:v>
                </c:pt>
                <c:pt idx="557">
                  <c:v>0.97256757282593043</c:v>
                </c:pt>
                <c:pt idx="558">
                  <c:v>0.97293160980741855</c:v>
                </c:pt>
                <c:pt idx="559">
                  <c:v>0.9759176944218968</c:v>
                </c:pt>
                <c:pt idx="560">
                  <c:v>0.98015608237001561</c:v>
                </c:pt>
                <c:pt idx="561">
                  <c:v>0.97921142382258919</c:v>
                </c:pt>
                <c:pt idx="562">
                  <c:v>0.97475814693284613</c:v>
                </c:pt>
                <c:pt idx="563">
                  <c:v>0.97180794055605813</c:v>
                </c:pt>
                <c:pt idx="564">
                  <c:v>0.9672400599916039</c:v>
                </c:pt>
                <c:pt idx="565">
                  <c:v>0.96753496228043312</c:v>
                </c:pt>
                <c:pt idx="566">
                  <c:v>0.96067278650209365</c:v>
                </c:pt>
                <c:pt idx="567">
                  <c:v>0.96228251563901857</c:v>
                </c:pt>
                <c:pt idx="568">
                  <c:v>0.95324994239897332</c:v>
                </c:pt>
                <c:pt idx="569">
                  <c:v>0.96010952592287446</c:v>
                </c:pt>
                <c:pt idx="570">
                  <c:v>0.95051244489725251</c:v>
                </c:pt>
                <c:pt idx="571">
                  <c:v>0.9388997263037121</c:v>
                </c:pt>
                <c:pt idx="572">
                  <c:v>0.92773261716548217</c:v>
                </c:pt>
                <c:pt idx="573">
                  <c:v>0.93495450417133397</c:v>
                </c:pt>
                <c:pt idx="574">
                  <c:v>0.93128838817719661</c:v>
                </c:pt>
                <c:pt idx="575">
                  <c:v>0.92199854631496481</c:v>
                </c:pt>
                <c:pt idx="576">
                  <c:v>0.90910109818473839</c:v>
                </c:pt>
                <c:pt idx="577">
                  <c:v>0.89423498732028561</c:v>
                </c:pt>
                <c:pt idx="578">
                  <c:v>0.89396048332086819</c:v>
                </c:pt>
                <c:pt idx="579">
                  <c:v>0.88194818094156546</c:v>
                </c:pt>
                <c:pt idx="580">
                  <c:v>0.85684440556879282</c:v>
                </c:pt>
                <c:pt idx="581">
                  <c:v>0.83640421570541579</c:v>
                </c:pt>
                <c:pt idx="582">
                  <c:v>0.82477779555821573</c:v>
                </c:pt>
                <c:pt idx="583">
                  <c:v>0.78433359236609768</c:v>
                </c:pt>
                <c:pt idx="584">
                  <c:v>0.74308929448361605</c:v>
                </c:pt>
                <c:pt idx="585">
                  <c:v>0.71466519879164703</c:v>
                </c:pt>
                <c:pt idx="586">
                  <c:v>0.68611379344774626</c:v>
                </c:pt>
                <c:pt idx="587">
                  <c:v>0.70842488367750145</c:v>
                </c:pt>
                <c:pt idx="588">
                  <c:v>0.70819194866318447</c:v>
                </c:pt>
                <c:pt idx="589">
                  <c:v>0.70961067444142356</c:v>
                </c:pt>
                <c:pt idx="590">
                  <c:v>0.68348976995853428</c:v>
                </c:pt>
                <c:pt idx="591">
                  <c:v>0.66925220393295615</c:v>
                </c:pt>
                <c:pt idx="592">
                  <c:v>0.6355431962804502</c:v>
                </c:pt>
                <c:pt idx="593">
                  <c:v>0.59292195195037911</c:v>
                </c:pt>
                <c:pt idx="594">
                  <c:v>0.56108015205793726</c:v>
                </c:pt>
                <c:pt idx="595">
                  <c:v>0.53354657888947066</c:v>
                </c:pt>
                <c:pt idx="596">
                  <c:v>0.52841092619660501</c:v>
                </c:pt>
                <c:pt idx="597">
                  <c:v>0.50408077608608759</c:v>
                </c:pt>
                <c:pt idx="598">
                  <c:v>0.43194660741721069</c:v>
                </c:pt>
                <c:pt idx="599">
                  <c:v>0.4385033098999232</c:v>
                </c:pt>
                <c:pt idx="600">
                  <c:v>0.37902035336877404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14-416C-A34B-230DCA0087F7}"/>
            </c:ext>
          </c:extLst>
        </c:ser>
        <c:ser>
          <c:idx val="3"/>
          <c:order val="3"/>
          <c:tx>
            <c:strRef>
              <c:f>'Export Data p chem lab 3 emily'!$I$1</c:f>
              <c:strCache>
                <c:ptCount val="1"/>
                <c:pt idx="0">
                  <c:v>5x10^-3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'Export Data p chem lab 3 emily'!$A$2:$A$603</c:f>
              <c:numCache>
                <c:formatCode>General</c:formatCode>
                <c:ptCount val="602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'Export Data p chem lab 3 emily'!$I$2:$I$603</c:f>
              <c:numCache>
                <c:formatCode>General</c:formatCode>
                <c:ptCount val="602"/>
                <c:pt idx="0">
                  <c:v>5.3715036279390767E-4</c:v>
                </c:pt>
                <c:pt idx="1">
                  <c:v>9.1184396620226454E-4</c:v>
                </c:pt>
                <c:pt idx="2">
                  <c:v>7.2222215359948297E-4</c:v>
                </c:pt>
                <c:pt idx="3">
                  <c:v>7.7627416613988774E-4</c:v>
                </c:pt>
                <c:pt idx="4">
                  <c:v>9.4093462091011774E-4</c:v>
                </c:pt>
                <c:pt idx="5">
                  <c:v>5.3615467683728474E-4</c:v>
                </c:pt>
                <c:pt idx="6">
                  <c:v>7.4828251181633927E-4</c:v>
                </c:pt>
                <c:pt idx="7">
                  <c:v>8.4343738890046971E-4</c:v>
                </c:pt>
                <c:pt idx="8">
                  <c:v>9.4084074299245746E-4</c:v>
                </c:pt>
                <c:pt idx="9">
                  <c:v>6.8165828479121418E-4</c:v>
                </c:pt>
                <c:pt idx="10">
                  <c:v>6.3574075742604244E-4</c:v>
                </c:pt>
                <c:pt idx="11">
                  <c:v>7.6951441015032397E-4</c:v>
                </c:pt>
                <c:pt idx="12">
                  <c:v>7.2747133814590086E-4</c:v>
                </c:pt>
                <c:pt idx="13">
                  <c:v>7.3133165753717206E-4</c:v>
                </c:pt>
                <c:pt idx="14">
                  <c:v>8.2910168416317159E-4</c:v>
                </c:pt>
                <c:pt idx="15">
                  <c:v>7.4797569107301729E-4</c:v>
                </c:pt>
                <c:pt idx="16">
                  <c:v>7.8679376964088026E-4</c:v>
                </c:pt>
                <c:pt idx="17">
                  <c:v>8.261596747868176E-4</c:v>
                </c:pt>
                <c:pt idx="18">
                  <c:v>6.6884656179153144E-4</c:v>
                </c:pt>
                <c:pt idx="19">
                  <c:v>5.4689483683455816E-4</c:v>
                </c:pt>
                <c:pt idx="20">
                  <c:v>1.0446307344650623E-3</c:v>
                </c:pt>
                <c:pt idx="21">
                  <c:v>7.0249683632494456E-4</c:v>
                </c:pt>
                <c:pt idx="22">
                  <c:v>6.6144456961874157E-4</c:v>
                </c:pt>
                <c:pt idx="23">
                  <c:v>8.101630308259538E-4</c:v>
                </c:pt>
                <c:pt idx="24">
                  <c:v>7.2016002695522859E-4</c:v>
                </c:pt>
                <c:pt idx="25">
                  <c:v>7.3929123396655012E-4</c:v>
                </c:pt>
                <c:pt idx="26">
                  <c:v>1.0238871709445114E-3</c:v>
                </c:pt>
                <c:pt idx="27">
                  <c:v>6.8987918027179696E-4</c:v>
                </c:pt>
                <c:pt idx="28">
                  <c:v>7.8192601199169134E-4</c:v>
                </c:pt>
                <c:pt idx="29">
                  <c:v>8.3193289267149073E-4</c:v>
                </c:pt>
                <c:pt idx="30">
                  <c:v>8.6950290699637012E-4</c:v>
                </c:pt>
                <c:pt idx="31">
                  <c:v>7.7129595400790812E-4</c:v>
                </c:pt>
                <c:pt idx="32">
                  <c:v>7.9263359362962229E-4</c:v>
                </c:pt>
                <c:pt idx="33">
                  <c:v>7.9083473178276711E-4</c:v>
                </c:pt>
                <c:pt idx="34">
                  <c:v>9.1622126438353736E-4</c:v>
                </c:pt>
                <c:pt idx="35">
                  <c:v>9.6357807749865147E-4</c:v>
                </c:pt>
                <c:pt idx="36">
                  <c:v>7.5982286147356279E-4</c:v>
                </c:pt>
                <c:pt idx="37">
                  <c:v>9.0517161878999339E-4</c:v>
                </c:pt>
                <c:pt idx="38">
                  <c:v>8.0280483763381036E-4</c:v>
                </c:pt>
                <c:pt idx="39">
                  <c:v>8.8116399631210001E-4</c:v>
                </c:pt>
                <c:pt idx="40">
                  <c:v>8.2416425958188469E-4</c:v>
                </c:pt>
                <c:pt idx="41">
                  <c:v>7.9397209801191563E-4</c:v>
                </c:pt>
                <c:pt idx="42">
                  <c:v>8.8681148046140888E-4</c:v>
                </c:pt>
                <c:pt idx="43">
                  <c:v>7.6884953347147256E-4</c:v>
                </c:pt>
                <c:pt idx="44">
                  <c:v>8.3901968874745163E-4</c:v>
                </c:pt>
                <c:pt idx="45">
                  <c:v>9.7166163184318744E-4</c:v>
                </c:pt>
                <c:pt idx="46">
                  <c:v>8.4558658993808943E-4</c:v>
                </c:pt>
                <c:pt idx="47">
                  <c:v>7.7757841832692075E-4</c:v>
                </c:pt>
                <c:pt idx="48">
                  <c:v>8.8105309630024265E-4</c:v>
                </c:pt>
                <c:pt idx="49">
                  <c:v>9.0431840000419371E-4</c:v>
                </c:pt>
                <c:pt idx="50">
                  <c:v>8.0779267906030689E-4</c:v>
                </c:pt>
                <c:pt idx="51">
                  <c:v>9.37196620799696E-4</c:v>
                </c:pt>
                <c:pt idx="52">
                  <c:v>7.8820042065175905E-4</c:v>
                </c:pt>
                <c:pt idx="53">
                  <c:v>1.0335711094193241E-3</c:v>
                </c:pt>
                <c:pt idx="54">
                  <c:v>8.5518163353519685E-4</c:v>
                </c:pt>
                <c:pt idx="55">
                  <c:v>8.6902522364759485E-4</c:v>
                </c:pt>
                <c:pt idx="56">
                  <c:v>1.1523084492378124E-3</c:v>
                </c:pt>
                <c:pt idx="57">
                  <c:v>7.7268540322188736E-4</c:v>
                </c:pt>
                <c:pt idx="58">
                  <c:v>8.113055885917332E-4</c:v>
                </c:pt>
                <c:pt idx="59">
                  <c:v>1.0718521772104769E-3</c:v>
                </c:pt>
                <c:pt idx="60">
                  <c:v>7.2784628731192998E-4</c:v>
                </c:pt>
                <c:pt idx="61">
                  <c:v>8.7120040187585283E-4</c:v>
                </c:pt>
                <c:pt idx="62">
                  <c:v>9.8267375971719073E-4</c:v>
                </c:pt>
                <c:pt idx="63">
                  <c:v>1.0181488518340187E-3</c:v>
                </c:pt>
                <c:pt idx="64">
                  <c:v>9.7500786269925119E-4</c:v>
                </c:pt>
                <c:pt idx="65">
                  <c:v>1.0751409690339495E-3</c:v>
                </c:pt>
                <c:pt idx="66">
                  <c:v>9.0883198545673772E-4</c:v>
                </c:pt>
                <c:pt idx="67">
                  <c:v>8.9243359449835342E-4</c:v>
                </c:pt>
                <c:pt idx="68">
                  <c:v>9.6597663439233295E-4</c:v>
                </c:pt>
                <c:pt idx="69">
                  <c:v>9.7790173296275168E-4</c:v>
                </c:pt>
                <c:pt idx="70">
                  <c:v>9.4439107828822805E-4</c:v>
                </c:pt>
                <c:pt idx="71">
                  <c:v>9.1874701818996053E-4</c:v>
                </c:pt>
                <c:pt idx="72">
                  <c:v>9.9378065301920803E-4</c:v>
                </c:pt>
                <c:pt idx="73">
                  <c:v>9.9488199869578794E-4</c:v>
                </c:pt>
                <c:pt idx="74">
                  <c:v>7.9695607031822111E-4</c:v>
                </c:pt>
                <c:pt idx="75">
                  <c:v>1.0287461370264168E-3</c:v>
                </c:pt>
                <c:pt idx="76">
                  <c:v>9.9243172962311756E-4</c:v>
                </c:pt>
                <c:pt idx="77">
                  <c:v>8.9149513816131774E-4</c:v>
                </c:pt>
                <c:pt idx="78">
                  <c:v>1.1091267564969658E-3</c:v>
                </c:pt>
                <c:pt idx="79">
                  <c:v>9.6259647335154993E-4</c:v>
                </c:pt>
                <c:pt idx="80">
                  <c:v>8.8438013426927402E-4</c:v>
                </c:pt>
                <c:pt idx="81">
                  <c:v>9.5867865992668125E-4</c:v>
                </c:pt>
                <c:pt idx="82">
                  <c:v>9.390485400830558E-4</c:v>
                </c:pt>
                <c:pt idx="83">
                  <c:v>9.9398555389474861E-4</c:v>
                </c:pt>
                <c:pt idx="84">
                  <c:v>1.1072042667753103E-3</c:v>
                </c:pt>
                <c:pt idx="85">
                  <c:v>1.0296342612469941E-3</c:v>
                </c:pt>
                <c:pt idx="86">
                  <c:v>8.9996706380581859E-4</c:v>
                </c:pt>
                <c:pt idx="87">
                  <c:v>9.3204209684461187E-4</c:v>
                </c:pt>
                <c:pt idx="88">
                  <c:v>1.0317435784958833E-3</c:v>
                </c:pt>
                <c:pt idx="89">
                  <c:v>1.0619093833629677E-3</c:v>
                </c:pt>
                <c:pt idx="90">
                  <c:v>1.052018530640169E-3</c:v>
                </c:pt>
                <c:pt idx="91">
                  <c:v>1.1220294710167255E-3</c:v>
                </c:pt>
                <c:pt idx="92">
                  <c:v>1.1770543139738104E-3</c:v>
                </c:pt>
                <c:pt idx="93">
                  <c:v>1.0264319163105432E-3</c:v>
                </c:pt>
                <c:pt idx="94">
                  <c:v>1.0356207047437201E-3</c:v>
                </c:pt>
                <c:pt idx="95">
                  <c:v>1.1750026796566576E-3</c:v>
                </c:pt>
                <c:pt idx="96">
                  <c:v>1.0117447511804841E-3</c:v>
                </c:pt>
                <c:pt idx="97">
                  <c:v>1.0773705568705983E-3</c:v>
                </c:pt>
                <c:pt idx="98">
                  <c:v>1.052214974388373E-3</c:v>
                </c:pt>
                <c:pt idx="99">
                  <c:v>1.0291048019094992E-3</c:v>
                </c:pt>
                <c:pt idx="100">
                  <c:v>1.0791217902134452E-3</c:v>
                </c:pt>
                <c:pt idx="101">
                  <c:v>1.1211322245262344E-3</c:v>
                </c:pt>
                <c:pt idx="102">
                  <c:v>1.0906121242877345E-3</c:v>
                </c:pt>
                <c:pt idx="103">
                  <c:v>1.1075545851885447E-3</c:v>
                </c:pt>
                <c:pt idx="104">
                  <c:v>1.134249677162206E-3</c:v>
                </c:pt>
                <c:pt idx="105">
                  <c:v>1.1883644793659958E-3</c:v>
                </c:pt>
                <c:pt idx="106">
                  <c:v>1.1628729964447899E-3</c:v>
                </c:pt>
                <c:pt idx="107">
                  <c:v>1.0055800093292367E-3</c:v>
                </c:pt>
                <c:pt idx="108">
                  <c:v>1.062216882035895E-3</c:v>
                </c:pt>
                <c:pt idx="109">
                  <c:v>1.1491717161525963E-3</c:v>
                </c:pt>
                <c:pt idx="110">
                  <c:v>1.0391990273713463E-3</c:v>
                </c:pt>
                <c:pt idx="111">
                  <c:v>1.0988652343904817E-3</c:v>
                </c:pt>
                <c:pt idx="112">
                  <c:v>1.1613258737436386E-3</c:v>
                </c:pt>
                <c:pt idx="113">
                  <c:v>1.1800634311695762E-3</c:v>
                </c:pt>
                <c:pt idx="114">
                  <c:v>1.1545819829411167E-3</c:v>
                </c:pt>
                <c:pt idx="115">
                  <c:v>1.1408985939564706E-3</c:v>
                </c:pt>
                <c:pt idx="116">
                  <c:v>1.2049594790315228E-3</c:v>
                </c:pt>
                <c:pt idx="117">
                  <c:v>1.1958366919358593E-3</c:v>
                </c:pt>
                <c:pt idx="118">
                  <c:v>1.1338052876345834E-3</c:v>
                </c:pt>
                <c:pt idx="119">
                  <c:v>1.1180132688544159E-3</c:v>
                </c:pt>
                <c:pt idx="120">
                  <c:v>1.1621122544501438E-3</c:v>
                </c:pt>
                <c:pt idx="121">
                  <c:v>1.0813514404507099E-3</c:v>
                </c:pt>
                <c:pt idx="122">
                  <c:v>1.138095413762581E-3</c:v>
                </c:pt>
                <c:pt idx="123">
                  <c:v>1.1456504524324919E-3</c:v>
                </c:pt>
                <c:pt idx="124">
                  <c:v>1.1795761550313373E-3</c:v>
                </c:pt>
                <c:pt idx="125">
                  <c:v>1.1462743593100443E-3</c:v>
                </c:pt>
                <c:pt idx="126">
                  <c:v>1.1983588660230691E-3</c:v>
                </c:pt>
                <c:pt idx="127">
                  <c:v>1.2012316340394612E-3</c:v>
                </c:pt>
                <c:pt idx="128">
                  <c:v>1.1050681975594953E-3</c:v>
                </c:pt>
                <c:pt idx="129">
                  <c:v>1.1688394062098508E-3</c:v>
                </c:pt>
                <c:pt idx="130">
                  <c:v>1.2062933188623265E-3</c:v>
                </c:pt>
                <c:pt idx="131">
                  <c:v>1.2098930387820716E-3</c:v>
                </c:pt>
                <c:pt idx="132">
                  <c:v>1.1969823519098798E-3</c:v>
                </c:pt>
                <c:pt idx="133">
                  <c:v>1.1820894919601351E-3</c:v>
                </c:pt>
                <c:pt idx="134">
                  <c:v>1.2770731712920349E-3</c:v>
                </c:pt>
                <c:pt idx="135">
                  <c:v>1.3100291201288913E-3</c:v>
                </c:pt>
                <c:pt idx="136">
                  <c:v>1.2674752886575019E-3</c:v>
                </c:pt>
                <c:pt idx="137">
                  <c:v>1.2909749963449563E-3</c:v>
                </c:pt>
                <c:pt idx="138">
                  <c:v>1.362798492892722E-3</c:v>
                </c:pt>
                <c:pt idx="139">
                  <c:v>1.2975799087204057E-3</c:v>
                </c:pt>
                <c:pt idx="140">
                  <c:v>1.291804871337893E-3</c:v>
                </c:pt>
                <c:pt idx="141">
                  <c:v>1.287142234455588E-3</c:v>
                </c:pt>
                <c:pt idx="142">
                  <c:v>1.2877924278592403E-3</c:v>
                </c:pt>
                <c:pt idx="143">
                  <c:v>1.3139480664523828E-3</c:v>
                </c:pt>
                <c:pt idx="144">
                  <c:v>1.3807236518758297E-3</c:v>
                </c:pt>
                <c:pt idx="145">
                  <c:v>1.295526535232395E-3</c:v>
                </c:pt>
                <c:pt idx="146">
                  <c:v>1.3286750286776153E-3</c:v>
                </c:pt>
                <c:pt idx="147">
                  <c:v>1.2672528855075073E-3</c:v>
                </c:pt>
                <c:pt idx="148">
                  <c:v>1.365460587140466E-3</c:v>
                </c:pt>
                <c:pt idx="149">
                  <c:v>1.3602134844223378E-3</c:v>
                </c:pt>
                <c:pt idx="150">
                  <c:v>1.3617370930016832E-3</c:v>
                </c:pt>
                <c:pt idx="151">
                  <c:v>1.3132635265605279E-3</c:v>
                </c:pt>
                <c:pt idx="152">
                  <c:v>1.3589809141427414E-3</c:v>
                </c:pt>
                <c:pt idx="153">
                  <c:v>1.2944913040052045E-3</c:v>
                </c:pt>
                <c:pt idx="154">
                  <c:v>1.3085488475383308E-3</c:v>
                </c:pt>
                <c:pt idx="155">
                  <c:v>1.3593575317060957E-3</c:v>
                </c:pt>
                <c:pt idx="156">
                  <c:v>1.3943102701227232E-3</c:v>
                </c:pt>
                <c:pt idx="157">
                  <c:v>1.3670099318096077E-3</c:v>
                </c:pt>
                <c:pt idx="158">
                  <c:v>1.359682793131492E-3</c:v>
                </c:pt>
                <c:pt idx="159">
                  <c:v>1.3843620329921211E-3</c:v>
                </c:pt>
                <c:pt idx="160">
                  <c:v>1.3993873925095476E-3</c:v>
                </c:pt>
                <c:pt idx="161">
                  <c:v>1.359040830506571E-3</c:v>
                </c:pt>
                <c:pt idx="162">
                  <c:v>1.4017590615248311E-3</c:v>
                </c:pt>
                <c:pt idx="163">
                  <c:v>1.4265740567250011E-3</c:v>
                </c:pt>
                <c:pt idx="164">
                  <c:v>1.4107066887353561E-3</c:v>
                </c:pt>
                <c:pt idx="165">
                  <c:v>1.4254779269001121E-3</c:v>
                </c:pt>
                <c:pt idx="166">
                  <c:v>1.4786585224601516E-3</c:v>
                </c:pt>
                <c:pt idx="167">
                  <c:v>1.4518901551920191E-3</c:v>
                </c:pt>
                <c:pt idx="168">
                  <c:v>1.4350522211720987E-3</c:v>
                </c:pt>
                <c:pt idx="169">
                  <c:v>1.472464945066986E-3</c:v>
                </c:pt>
                <c:pt idx="170">
                  <c:v>1.4431283568555975E-3</c:v>
                </c:pt>
                <c:pt idx="171">
                  <c:v>1.545391506146288E-3</c:v>
                </c:pt>
                <c:pt idx="172">
                  <c:v>1.4072388812467398E-3</c:v>
                </c:pt>
                <c:pt idx="173">
                  <c:v>1.494653420022763E-3</c:v>
                </c:pt>
                <c:pt idx="174">
                  <c:v>1.4240307059295236E-3</c:v>
                </c:pt>
                <c:pt idx="175">
                  <c:v>1.4700235675033804E-3</c:v>
                </c:pt>
                <c:pt idx="176">
                  <c:v>1.4597873703928715E-3</c:v>
                </c:pt>
                <c:pt idx="177">
                  <c:v>1.4881935608887353E-3</c:v>
                </c:pt>
                <c:pt idx="178">
                  <c:v>1.5333501771455165E-3</c:v>
                </c:pt>
                <c:pt idx="179">
                  <c:v>1.5264172337687754E-3</c:v>
                </c:pt>
                <c:pt idx="180">
                  <c:v>1.5388179283096787E-3</c:v>
                </c:pt>
                <c:pt idx="181">
                  <c:v>1.5857909693874756E-3</c:v>
                </c:pt>
                <c:pt idx="182">
                  <c:v>1.4990144191901276E-3</c:v>
                </c:pt>
                <c:pt idx="183">
                  <c:v>1.4511963860878929E-3</c:v>
                </c:pt>
                <c:pt idx="184">
                  <c:v>1.5707459072999337E-3</c:v>
                </c:pt>
                <c:pt idx="185">
                  <c:v>1.5428374593739948E-3</c:v>
                </c:pt>
                <c:pt idx="186">
                  <c:v>1.5319189979910027E-3</c:v>
                </c:pt>
                <c:pt idx="187">
                  <c:v>1.569220058261927E-3</c:v>
                </c:pt>
                <c:pt idx="188">
                  <c:v>1.5597138730826824E-3</c:v>
                </c:pt>
                <c:pt idx="189">
                  <c:v>1.5319875571430661E-3</c:v>
                </c:pt>
                <c:pt idx="190">
                  <c:v>1.5376352307760028E-3</c:v>
                </c:pt>
                <c:pt idx="191">
                  <c:v>1.5998687591902952E-3</c:v>
                </c:pt>
                <c:pt idx="192">
                  <c:v>1.5325360315492161E-3</c:v>
                </c:pt>
                <c:pt idx="193">
                  <c:v>1.594844491604797E-3</c:v>
                </c:pt>
                <c:pt idx="194">
                  <c:v>1.5937041961974251E-3</c:v>
                </c:pt>
                <c:pt idx="195">
                  <c:v>1.529459460268295E-3</c:v>
                </c:pt>
                <c:pt idx="196">
                  <c:v>1.5511939909031241E-3</c:v>
                </c:pt>
                <c:pt idx="197">
                  <c:v>1.618046772933048E-3</c:v>
                </c:pt>
                <c:pt idx="198">
                  <c:v>1.5792841062162344E-3</c:v>
                </c:pt>
                <c:pt idx="199">
                  <c:v>1.5695372277817954E-3</c:v>
                </c:pt>
                <c:pt idx="200">
                  <c:v>1.6054248112123859E-3</c:v>
                </c:pt>
                <c:pt idx="201">
                  <c:v>1.6245039567848924E-3</c:v>
                </c:pt>
                <c:pt idx="202">
                  <c:v>1.5918351603389216E-3</c:v>
                </c:pt>
                <c:pt idx="203">
                  <c:v>1.5803899947710151E-3</c:v>
                </c:pt>
                <c:pt idx="204">
                  <c:v>1.625507290548482E-3</c:v>
                </c:pt>
                <c:pt idx="205">
                  <c:v>1.5861939074605026E-3</c:v>
                </c:pt>
                <c:pt idx="206">
                  <c:v>1.629366332521541E-3</c:v>
                </c:pt>
                <c:pt idx="207">
                  <c:v>1.6427880382188953E-3</c:v>
                </c:pt>
                <c:pt idx="208">
                  <c:v>1.6157315194423802E-3</c:v>
                </c:pt>
                <c:pt idx="209">
                  <c:v>1.6298637277706051E-3</c:v>
                </c:pt>
                <c:pt idx="210">
                  <c:v>1.6803669743911446E-3</c:v>
                </c:pt>
                <c:pt idx="211">
                  <c:v>1.655593440219383E-3</c:v>
                </c:pt>
                <c:pt idx="212">
                  <c:v>1.6684257295213843E-3</c:v>
                </c:pt>
                <c:pt idx="213">
                  <c:v>1.6257388301143868E-3</c:v>
                </c:pt>
                <c:pt idx="214">
                  <c:v>1.6497866951165096E-3</c:v>
                </c:pt>
                <c:pt idx="215">
                  <c:v>1.71441188794372E-3</c:v>
                </c:pt>
                <c:pt idx="216">
                  <c:v>1.6630988164839672E-3</c:v>
                </c:pt>
                <c:pt idx="217">
                  <c:v>1.6523941259274045E-3</c:v>
                </c:pt>
                <c:pt idx="218">
                  <c:v>1.6923950174730735E-3</c:v>
                </c:pt>
                <c:pt idx="219">
                  <c:v>1.6939650867326657E-3</c:v>
                </c:pt>
                <c:pt idx="220">
                  <c:v>1.7406718481092018E-3</c:v>
                </c:pt>
                <c:pt idx="221">
                  <c:v>1.739152757518049E-3</c:v>
                </c:pt>
                <c:pt idx="222">
                  <c:v>1.7230616923039881E-3</c:v>
                </c:pt>
                <c:pt idx="223">
                  <c:v>1.7172350301542226E-3</c:v>
                </c:pt>
                <c:pt idx="224">
                  <c:v>1.7126699770858979E-3</c:v>
                </c:pt>
                <c:pt idx="225">
                  <c:v>1.7294464091340473E-3</c:v>
                </c:pt>
                <c:pt idx="226">
                  <c:v>1.7347500611827693E-3</c:v>
                </c:pt>
                <c:pt idx="227">
                  <c:v>1.7337030462445864E-3</c:v>
                </c:pt>
                <c:pt idx="228">
                  <c:v>1.8155307563641114E-3</c:v>
                </c:pt>
                <c:pt idx="229">
                  <c:v>1.7678294026582863E-3</c:v>
                </c:pt>
                <c:pt idx="230">
                  <c:v>1.8037241260412736E-3</c:v>
                </c:pt>
                <c:pt idx="231">
                  <c:v>1.8370943393154885E-3</c:v>
                </c:pt>
                <c:pt idx="232">
                  <c:v>1.741753244517016E-3</c:v>
                </c:pt>
                <c:pt idx="233">
                  <c:v>1.7802940871909773E-3</c:v>
                </c:pt>
                <c:pt idx="234">
                  <c:v>1.7561898157834658E-3</c:v>
                </c:pt>
                <c:pt idx="235">
                  <c:v>1.7759931325324397E-3</c:v>
                </c:pt>
                <c:pt idx="236">
                  <c:v>1.855955493310748E-3</c:v>
                </c:pt>
                <c:pt idx="237">
                  <c:v>1.7760188863649169E-3</c:v>
                </c:pt>
                <c:pt idx="238">
                  <c:v>1.8100265980315361E-3</c:v>
                </c:pt>
                <c:pt idx="239">
                  <c:v>1.8095715055498967E-3</c:v>
                </c:pt>
                <c:pt idx="240">
                  <c:v>1.8199617156323133E-3</c:v>
                </c:pt>
                <c:pt idx="241">
                  <c:v>1.8391641343166022E-3</c:v>
                </c:pt>
                <c:pt idx="242">
                  <c:v>1.8397739136913E-3</c:v>
                </c:pt>
                <c:pt idx="243">
                  <c:v>1.8655588085203698E-3</c:v>
                </c:pt>
                <c:pt idx="244">
                  <c:v>1.7949663861050026E-3</c:v>
                </c:pt>
                <c:pt idx="245">
                  <c:v>1.8059479909494382E-3</c:v>
                </c:pt>
                <c:pt idx="246">
                  <c:v>1.7789977777839625E-3</c:v>
                </c:pt>
                <c:pt idx="247">
                  <c:v>1.8201076991972232E-3</c:v>
                </c:pt>
                <c:pt idx="248">
                  <c:v>1.8941750347078914E-3</c:v>
                </c:pt>
                <c:pt idx="249">
                  <c:v>1.8309796022095632E-3</c:v>
                </c:pt>
                <c:pt idx="250">
                  <c:v>1.9263633559269105E-3</c:v>
                </c:pt>
                <c:pt idx="251">
                  <c:v>1.8190686429677715E-3</c:v>
                </c:pt>
                <c:pt idx="252">
                  <c:v>1.8980413728231652E-3</c:v>
                </c:pt>
                <c:pt idx="253">
                  <c:v>1.9181308389412566E-3</c:v>
                </c:pt>
                <c:pt idx="254">
                  <c:v>1.8463184710036621E-3</c:v>
                </c:pt>
                <c:pt idx="255">
                  <c:v>1.8677149192180271E-3</c:v>
                </c:pt>
                <c:pt idx="256">
                  <c:v>1.8343546984736891E-3</c:v>
                </c:pt>
                <c:pt idx="257">
                  <c:v>1.8891145865055179E-3</c:v>
                </c:pt>
                <c:pt idx="258">
                  <c:v>1.8605938651425041E-3</c:v>
                </c:pt>
                <c:pt idx="259">
                  <c:v>1.9096324250989071E-3</c:v>
                </c:pt>
                <c:pt idx="260">
                  <c:v>1.8960566394631377E-3</c:v>
                </c:pt>
                <c:pt idx="261">
                  <c:v>1.8996738582490167E-3</c:v>
                </c:pt>
                <c:pt idx="262">
                  <c:v>1.9048893451291769E-3</c:v>
                </c:pt>
                <c:pt idx="263">
                  <c:v>1.8867519601157739E-3</c:v>
                </c:pt>
                <c:pt idx="264">
                  <c:v>1.882370465957531E-3</c:v>
                </c:pt>
                <c:pt idx="265">
                  <c:v>1.8922075385485351E-3</c:v>
                </c:pt>
                <c:pt idx="266">
                  <c:v>1.8989177574066864E-3</c:v>
                </c:pt>
                <c:pt idx="267">
                  <c:v>1.8915373932318052E-3</c:v>
                </c:pt>
                <c:pt idx="268">
                  <c:v>1.9149428001220014E-3</c:v>
                </c:pt>
                <c:pt idx="269">
                  <c:v>1.8552425717918855E-3</c:v>
                </c:pt>
                <c:pt idx="270">
                  <c:v>1.9113595641525555E-3</c:v>
                </c:pt>
                <c:pt idx="271">
                  <c:v>1.9036778228876704E-3</c:v>
                </c:pt>
                <c:pt idx="272">
                  <c:v>1.9030505849303608E-3</c:v>
                </c:pt>
                <c:pt idx="273">
                  <c:v>1.8800938605119891E-3</c:v>
                </c:pt>
                <c:pt idx="274">
                  <c:v>1.8728519202242883E-3</c:v>
                </c:pt>
                <c:pt idx="275">
                  <c:v>1.8830062037978419E-3</c:v>
                </c:pt>
                <c:pt idx="276">
                  <c:v>1.8903173931971351E-3</c:v>
                </c:pt>
                <c:pt idx="277">
                  <c:v>1.8541946695395121E-3</c:v>
                </c:pt>
                <c:pt idx="278">
                  <c:v>1.910491695638511E-3</c:v>
                </c:pt>
                <c:pt idx="279">
                  <c:v>1.9038582617164485E-3</c:v>
                </c:pt>
                <c:pt idx="280">
                  <c:v>1.8643819810110268E-3</c:v>
                </c:pt>
                <c:pt idx="281">
                  <c:v>1.914143653343814E-3</c:v>
                </c:pt>
                <c:pt idx="282">
                  <c:v>1.9192909247065506E-3</c:v>
                </c:pt>
                <c:pt idx="283">
                  <c:v>1.9136280771600007E-3</c:v>
                </c:pt>
                <c:pt idx="284">
                  <c:v>1.9262860127359494E-3</c:v>
                </c:pt>
                <c:pt idx="285">
                  <c:v>1.8586526022301934E-3</c:v>
                </c:pt>
                <c:pt idx="286">
                  <c:v>1.971857032846685E-3</c:v>
                </c:pt>
                <c:pt idx="287">
                  <c:v>1.9277985094339702E-3</c:v>
                </c:pt>
                <c:pt idx="288">
                  <c:v>1.9221095428757246E-3</c:v>
                </c:pt>
                <c:pt idx="289">
                  <c:v>1.9420648945645219E-3</c:v>
                </c:pt>
                <c:pt idx="290">
                  <c:v>1.9624614350461944E-3</c:v>
                </c:pt>
                <c:pt idx="291">
                  <c:v>1.9620832172052914E-3</c:v>
                </c:pt>
                <c:pt idx="292">
                  <c:v>1.9880708413798627E-3</c:v>
                </c:pt>
                <c:pt idx="293">
                  <c:v>1.9802560019804754E-3</c:v>
                </c:pt>
                <c:pt idx="294">
                  <c:v>1.9602437175012689E-3</c:v>
                </c:pt>
                <c:pt idx="295">
                  <c:v>2.0364653486326123E-3</c:v>
                </c:pt>
                <c:pt idx="296">
                  <c:v>2.005791226195615E-3</c:v>
                </c:pt>
                <c:pt idx="297">
                  <c:v>2.0027903847064181E-3</c:v>
                </c:pt>
                <c:pt idx="298">
                  <c:v>2.0489191931913988E-3</c:v>
                </c:pt>
                <c:pt idx="299">
                  <c:v>2.055043306741279E-3</c:v>
                </c:pt>
                <c:pt idx="300">
                  <c:v>2.0469151514953851E-3</c:v>
                </c:pt>
                <c:pt idx="301">
                  <c:v>2.0525489028227341E-3</c:v>
                </c:pt>
                <c:pt idx="302">
                  <c:v>2.0664321066235026E-3</c:v>
                </c:pt>
                <c:pt idx="303">
                  <c:v>2.0313740355906761E-3</c:v>
                </c:pt>
                <c:pt idx="304">
                  <c:v>2.095725467327151E-3</c:v>
                </c:pt>
                <c:pt idx="305">
                  <c:v>2.0885413682664262E-3</c:v>
                </c:pt>
                <c:pt idx="306">
                  <c:v>2.1133990348863839E-3</c:v>
                </c:pt>
                <c:pt idx="307">
                  <c:v>2.152608808947791E-3</c:v>
                </c:pt>
                <c:pt idx="308">
                  <c:v>2.1491745096768851E-3</c:v>
                </c:pt>
                <c:pt idx="309">
                  <c:v>2.1254465420802796E-3</c:v>
                </c:pt>
                <c:pt idx="310">
                  <c:v>2.1364364796610017E-3</c:v>
                </c:pt>
                <c:pt idx="311">
                  <c:v>2.1654688014335361E-3</c:v>
                </c:pt>
                <c:pt idx="312">
                  <c:v>2.128639302528235E-3</c:v>
                </c:pt>
                <c:pt idx="313">
                  <c:v>2.1374778568644865E-3</c:v>
                </c:pt>
                <c:pt idx="314">
                  <c:v>2.1399307175960273E-3</c:v>
                </c:pt>
                <c:pt idx="315">
                  <c:v>2.177572373166159E-3</c:v>
                </c:pt>
                <c:pt idx="316">
                  <c:v>2.1836417637751912E-3</c:v>
                </c:pt>
                <c:pt idx="317">
                  <c:v>2.2032033211297763E-3</c:v>
                </c:pt>
                <c:pt idx="318">
                  <c:v>2.1971933662484591E-3</c:v>
                </c:pt>
                <c:pt idx="319">
                  <c:v>2.1852775303717298E-3</c:v>
                </c:pt>
                <c:pt idx="320">
                  <c:v>2.1936546720540519E-3</c:v>
                </c:pt>
                <c:pt idx="321">
                  <c:v>2.1974861088836775E-3</c:v>
                </c:pt>
                <c:pt idx="322">
                  <c:v>2.2111940268920716E-3</c:v>
                </c:pt>
                <c:pt idx="323">
                  <c:v>2.2256180428228498E-3</c:v>
                </c:pt>
                <c:pt idx="324">
                  <c:v>2.2367362975082095E-3</c:v>
                </c:pt>
                <c:pt idx="325">
                  <c:v>2.238372674817289E-3</c:v>
                </c:pt>
                <c:pt idx="326">
                  <c:v>2.2282791106504702E-3</c:v>
                </c:pt>
                <c:pt idx="327">
                  <c:v>2.2865508907648916E-3</c:v>
                </c:pt>
                <c:pt idx="328">
                  <c:v>2.2893164865324242E-3</c:v>
                </c:pt>
                <c:pt idx="329">
                  <c:v>2.2425928926537333E-3</c:v>
                </c:pt>
                <c:pt idx="330">
                  <c:v>2.3245157590615563E-3</c:v>
                </c:pt>
                <c:pt idx="331">
                  <c:v>2.3605771182872545E-3</c:v>
                </c:pt>
                <c:pt idx="332">
                  <c:v>2.3603357594899907E-3</c:v>
                </c:pt>
                <c:pt idx="333">
                  <c:v>2.3581376892923044E-3</c:v>
                </c:pt>
                <c:pt idx="334">
                  <c:v>2.3906294885681391E-3</c:v>
                </c:pt>
                <c:pt idx="335">
                  <c:v>2.4546865352403748E-3</c:v>
                </c:pt>
                <c:pt idx="336">
                  <c:v>2.5068210090705323E-3</c:v>
                </c:pt>
                <c:pt idx="337">
                  <c:v>2.4902028502170209E-3</c:v>
                </c:pt>
                <c:pt idx="338">
                  <c:v>2.5379658718414507E-3</c:v>
                </c:pt>
                <c:pt idx="339">
                  <c:v>2.5694110647420084E-3</c:v>
                </c:pt>
                <c:pt idx="340">
                  <c:v>2.56272956649549E-3</c:v>
                </c:pt>
                <c:pt idx="341">
                  <c:v>2.5922893725500444E-3</c:v>
                </c:pt>
                <c:pt idx="342">
                  <c:v>2.6073047224534581E-3</c:v>
                </c:pt>
                <c:pt idx="343">
                  <c:v>2.6317523088590232E-3</c:v>
                </c:pt>
                <c:pt idx="344">
                  <c:v>2.6208622079308243E-3</c:v>
                </c:pt>
                <c:pt idx="345">
                  <c:v>2.6935851967657873E-3</c:v>
                </c:pt>
                <c:pt idx="346">
                  <c:v>2.7164316382698971E-3</c:v>
                </c:pt>
                <c:pt idx="347">
                  <c:v>2.781603905523105E-3</c:v>
                </c:pt>
                <c:pt idx="348">
                  <c:v>2.7650314144155837E-3</c:v>
                </c:pt>
                <c:pt idx="349">
                  <c:v>2.7571132636394812E-3</c:v>
                </c:pt>
                <c:pt idx="350">
                  <c:v>2.6894293361958504E-3</c:v>
                </c:pt>
                <c:pt idx="351">
                  <c:v>2.6768847305670253E-3</c:v>
                </c:pt>
                <c:pt idx="352">
                  <c:v>2.6743362027942643E-3</c:v>
                </c:pt>
                <c:pt idx="353">
                  <c:v>2.6736278065745294E-3</c:v>
                </c:pt>
                <c:pt idx="354">
                  <c:v>2.7222043154080566E-3</c:v>
                </c:pt>
                <c:pt idx="355">
                  <c:v>2.6972659563777161E-3</c:v>
                </c:pt>
                <c:pt idx="356">
                  <c:v>2.7268537376876102E-3</c:v>
                </c:pt>
                <c:pt idx="357">
                  <c:v>2.7868431854753332E-3</c:v>
                </c:pt>
                <c:pt idx="358">
                  <c:v>2.7769786289906567E-3</c:v>
                </c:pt>
                <c:pt idx="359">
                  <c:v>2.7927311214637632E-3</c:v>
                </c:pt>
                <c:pt idx="360">
                  <c:v>2.8068856446711943E-3</c:v>
                </c:pt>
                <c:pt idx="361">
                  <c:v>2.8574020569200136E-3</c:v>
                </c:pt>
                <c:pt idx="362">
                  <c:v>2.8991796483441657E-3</c:v>
                </c:pt>
                <c:pt idx="363">
                  <c:v>2.9362438483364435E-3</c:v>
                </c:pt>
                <c:pt idx="364">
                  <c:v>2.9980620753233865E-3</c:v>
                </c:pt>
                <c:pt idx="365">
                  <c:v>3.0436227077566655E-3</c:v>
                </c:pt>
                <c:pt idx="366">
                  <c:v>3.1072120207402444E-3</c:v>
                </c:pt>
                <c:pt idx="367">
                  <c:v>3.125037723455534E-3</c:v>
                </c:pt>
                <c:pt idx="368">
                  <c:v>3.1752684781957471E-3</c:v>
                </c:pt>
                <c:pt idx="369">
                  <c:v>3.1672927820300201E-3</c:v>
                </c:pt>
                <c:pt idx="370">
                  <c:v>3.2335393047457331E-3</c:v>
                </c:pt>
                <c:pt idx="371">
                  <c:v>3.300033622593573E-3</c:v>
                </c:pt>
                <c:pt idx="372">
                  <c:v>3.3930042660737236E-3</c:v>
                </c:pt>
                <c:pt idx="373">
                  <c:v>3.4547347119370784E-3</c:v>
                </c:pt>
                <c:pt idx="374">
                  <c:v>3.4994252334457016E-3</c:v>
                </c:pt>
                <c:pt idx="375">
                  <c:v>3.5253737244737311E-3</c:v>
                </c:pt>
                <c:pt idx="376">
                  <c:v>3.4788331827007701E-3</c:v>
                </c:pt>
                <c:pt idx="377">
                  <c:v>3.467122240670095E-3</c:v>
                </c:pt>
                <c:pt idx="378">
                  <c:v>3.4306663784832046E-3</c:v>
                </c:pt>
                <c:pt idx="379">
                  <c:v>3.4158764927108539E-3</c:v>
                </c:pt>
                <c:pt idx="380">
                  <c:v>3.4307011187216696E-3</c:v>
                </c:pt>
                <c:pt idx="381">
                  <c:v>3.5081495159938018E-3</c:v>
                </c:pt>
                <c:pt idx="382">
                  <c:v>3.5363506830945125E-3</c:v>
                </c:pt>
                <c:pt idx="383">
                  <c:v>3.6000302756038242E-3</c:v>
                </c:pt>
                <c:pt idx="384">
                  <c:v>3.6227531864744082E-3</c:v>
                </c:pt>
                <c:pt idx="385">
                  <c:v>3.7198425495439725E-3</c:v>
                </c:pt>
                <c:pt idx="386">
                  <c:v>3.7609950262382768E-3</c:v>
                </c:pt>
                <c:pt idx="387">
                  <c:v>3.8379702764772066E-3</c:v>
                </c:pt>
                <c:pt idx="388">
                  <c:v>3.9235539957741157E-3</c:v>
                </c:pt>
                <c:pt idx="389">
                  <c:v>3.9987076403691308E-3</c:v>
                </c:pt>
                <c:pt idx="390">
                  <c:v>4.0873023597223449E-3</c:v>
                </c:pt>
                <c:pt idx="391">
                  <c:v>4.2057794424046353E-3</c:v>
                </c:pt>
                <c:pt idx="392">
                  <c:v>4.3048668762196958E-3</c:v>
                </c:pt>
                <c:pt idx="393">
                  <c:v>4.3875580770074028E-3</c:v>
                </c:pt>
                <c:pt idx="394">
                  <c:v>4.4708135571132346E-3</c:v>
                </c:pt>
                <c:pt idx="395">
                  <c:v>4.5144242734011545E-3</c:v>
                </c:pt>
                <c:pt idx="396">
                  <c:v>4.5735440893752309E-3</c:v>
                </c:pt>
                <c:pt idx="397">
                  <c:v>4.709418441308213E-3</c:v>
                </c:pt>
                <c:pt idx="398">
                  <c:v>4.7657700850700178E-3</c:v>
                </c:pt>
                <c:pt idx="399">
                  <c:v>4.8660030178392074E-3</c:v>
                </c:pt>
                <c:pt idx="400">
                  <c:v>4.851028050179596E-3</c:v>
                </c:pt>
                <c:pt idx="401">
                  <c:v>4.9061809159288506E-3</c:v>
                </c:pt>
                <c:pt idx="402">
                  <c:v>4.9424200752023776E-3</c:v>
                </c:pt>
                <c:pt idx="403">
                  <c:v>5.0343890873502948E-3</c:v>
                </c:pt>
                <c:pt idx="404">
                  <c:v>5.1857044594669811E-3</c:v>
                </c:pt>
                <c:pt idx="405">
                  <c:v>5.3172012621292321E-3</c:v>
                </c:pt>
                <c:pt idx="406">
                  <c:v>5.4874972350437146E-3</c:v>
                </c:pt>
                <c:pt idx="407">
                  <c:v>5.7193508344968794E-3</c:v>
                </c:pt>
                <c:pt idx="408">
                  <c:v>5.9603528843933011E-3</c:v>
                </c:pt>
                <c:pt idx="409">
                  <c:v>6.2487612438259978E-3</c:v>
                </c:pt>
                <c:pt idx="410">
                  <c:v>6.6972556949164716E-3</c:v>
                </c:pt>
                <c:pt idx="411">
                  <c:v>7.2728541536051716E-3</c:v>
                </c:pt>
                <c:pt idx="412">
                  <c:v>7.8724294415068331E-3</c:v>
                </c:pt>
                <c:pt idx="413">
                  <c:v>8.6059014605297628E-3</c:v>
                </c:pt>
                <c:pt idx="414">
                  <c:v>9.9262399093081981E-3</c:v>
                </c:pt>
                <c:pt idx="415">
                  <c:v>1.2314994990328478E-2</c:v>
                </c:pt>
                <c:pt idx="416">
                  <c:v>1.5099671539391698E-2</c:v>
                </c:pt>
                <c:pt idx="417">
                  <c:v>1.6714990439362126E-2</c:v>
                </c:pt>
                <c:pt idx="418">
                  <c:v>1.7021259422263929E-2</c:v>
                </c:pt>
                <c:pt idx="419">
                  <c:v>1.8690771958708979E-2</c:v>
                </c:pt>
                <c:pt idx="420">
                  <c:v>2.4307680447202919E-2</c:v>
                </c:pt>
                <c:pt idx="421">
                  <c:v>3.2142349104806484E-2</c:v>
                </c:pt>
                <c:pt idx="422">
                  <c:v>3.6458319593083141E-2</c:v>
                </c:pt>
                <c:pt idx="423">
                  <c:v>3.6516568700502482E-2</c:v>
                </c:pt>
                <c:pt idx="424">
                  <c:v>3.9541240182203889E-2</c:v>
                </c:pt>
                <c:pt idx="425">
                  <c:v>5.7056845808747647E-2</c:v>
                </c:pt>
                <c:pt idx="426">
                  <c:v>0.10015994037864513</c:v>
                </c:pt>
                <c:pt idx="427">
                  <c:v>0.16017586852795049</c:v>
                </c:pt>
                <c:pt idx="428">
                  <c:v>0.17826238882286541</c:v>
                </c:pt>
                <c:pt idx="429">
                  <c:v>0.13241810874153206</c:v>
                </c:pt>
                <c:pt idx="430">
                  <c:v>9.7674638261501079E-2</c:v>
                </c:pt>
                <c:pt idx="431">
                  <c:v>0.10262864356486116</c:v>
                </c:pt>
                <c:pt idx="432">
                  <c:v>0.14150206455489953</c:v>
                </c:pt>
                <c:pt idx="433">
                  <c:v>0.20981605657228725</c:v>
                </c:pt>
                <c:pt idx="434">
                  <c:v>0.29465178053568625</c:v>
                </c:pt>
                <c:pt idx="435">
                  <c:v>0.35845122333596263</c:v>
                </c:pt>
                <c:pt idx="436">
                  <c:v>0.4194309054490723</c:v>
                </c:pt>
                <c:pt idx="437">
                  <c:v>0.48422502779247967</c:v>
                </c:pt>
                <c:pt idx="438">
                  <c:v>0.46955067251153837</c:v>
                </c:pt>
                <c:pt idx="439">
                  <c:v>0.35806465664269099</c:v>
                </c:pt>
                <c:pt idx="440">
                  <c:v>0.30512542401215326</c:v>
                </c:pt>
                <c:pt idx="441">
                  <c:v>0.3534220633845449</c:v>
                </c:pt>
                <c:pt idx="442">
                  <c:v>0.46698933428993056</c:v>
                </c:pt>
                <c:pt idx="443">
                  <c:v>0.52645969305191309</c:v>
                </c:pt>
                <c:pt idx="444">
                  <c:v>0.48702453098534459</c:v>
                </c:pt>
                <c:pt idx="445">
                  <c:v>0.48584297159751944</c:v>
                </c:pt>
                <c:pt idx="446">
                  <c:v>0.54293803471588054</c:v>
                </c:pt>
                <c:pt idx="447">
                  <c:v>0.64379540717500261</c:v>
                </c:pt>
                <c:pt idx="448">
                  <c:v>0.76749327875245854</c:v>
                </c:pt>
                <c:pt idx="449">
                  <c:v>0.81634190217782943</c:v>
                </c:pt>
                <c:pt idx="450">
                  <c:v>0.79079258753571735</c:v>
                </c:pt>
                <c:pt idx="451">
                  <c:v>0.792181658819746</c:v>
                </c:pt>
                <c:pt idx="452">
                  <c:v>0.83525770231278795</c:v>
                </c:pt>
                <c:pt idx="453">
                  <c:v>0.90333967869315668</c:v>
                </c:pt>
                <c:pt idx="454">
                  <c:v>0.95866014090550145</c:v>
                </c:pt>
                <c:pt idx="455">
                  <c:v>0.98000535226469587</c:v>
                </c:pt>
                <c:pt idx="456">
                  <c:v>0.98092533260388304</c:v>
                </c:pt>
                <c:pt idx="457">
                  <c:v>0.9860328513070562</c:v>
                </c:pt>
                <c:pt idx="458">
                  <c:v>0.98683926890734852</c:v>
                </c:pt>
                <c:pt idx="459">
                  <c:v>0.99131299436661513</c:v>
                </c:pt>
                <c:pt idx="460">
                  <c:v>0.98979581249889836</c:v>
                </c:pt>
                <c:pt idx="461">
                  <c:v>0.99213847696389756</c:v>
                </c:pt>
                <c:pt idx="462">
                  <c:v>0.98897853510227585</c:v>
                </c:pt>
                <c:pt idx="463">
                  <c:v>0.99620552067765789</c:v>
                </c:pt>
                <c:pt idx="464">
                  <c:v>0.99393533945824597</c:v>
                </c:pt>
                <c:pt idx="465">
                  <c:v>0.99574334584888413</c:v>
                </c:pt>
                <c:pt idx="466">
                  <c:v>0.99449575996046424</c:v>
                </c:pt>
                <c:pt idx="467">
                  <c:v>0.99584455100878599</c:v>
                </c:pt>
                <c:pt idx="468">
                  <c:v>0.9930609673426507</c:v>
                </c:pt>
                <c:pt idx="469">
                  <c:v>1</c:v>
                </c:pt>
                <c:pt idx="470">
                  <c:v>0.99360807588506905</c:v>
                </c:pt>
                <c:pt idx="471">
                  <c:v>0.99360375372447762</c:v>
                </c:pt>
                <c:pt idx="472">
                  <c:v>0.99859206532377565</c:v>
                </c:pt>
                <c:pt idx="473">
                  <c:v>0.99645560862377913</c:v>
                </c:pt>
                <c:pt idx="474">
                  <c:v>0.9975699833211219</c:v>
                </c:pt>
                <c:pt idx="475">
                  <c:v>0.99515367902628882</c:v>
                </c:pt>
                <c:pt idx="476">
                  <c:v>0.99282042978913299</c:v>
                </c:pt>
                <c:pt idx="477">
                  <c:v>0.99589679475670168</c:v>
                </c:pt>
                <c:pt idx="478">
                  <c:v>0.99169449205098259</c:v>
                </c:pt>
                <c:pt idx="479">
                  <c:v>0.99311257298584199</c:v>
                </c:pt>
                <c:pt idx="480">
                  <c:v>0.99289576444495697</c:v>
                </c:pt>
                <c:pt idx="481">
                  <c:v>0.99428912549674942</c:v>
                </c:pt>
                <c:pt idx="482">
                  <c:v>0.99573386240754902</c:v>
                </c:pt>
                <c:pt idx="483">
                  <c:v>0.9959653972213165</c:v>
                </c:pt>
                <c:pt idx="484">
                  <c:v>0.99491511550836498</c:v>
                </c:pt>
                <c:pt idx="485">
                  <c:v>0.99350573948131971</c:v>
                </c:pt>
                <c:pt idx="486">
                  <c:v>0.99601328937945366</c:v>
                </c:pt>
                <c:pt idx="487">
                  <c:v>0.99178324361046977</c:v>
                </c:pt>
                <c:pt idx="488">
                  <c:v>0.99290214876108751</c:v>
                </c:pt>
                <c:pt idx="489">
                  <c:v>0.9912361609264706</c:v>
                </c:pt>
                <c:pt idx="490">
                  <c:v>0.98794271206058037</c:v>
                </c:pt>
                <c:pt idx="491">
                  <c:v>0.98845089069629988</c:v>
                </c:pt>
                <c:pt idx="492">
                  <c:v>0.9888822880111201</c:v>
                </c:pt>
                <c:pt idx="493">
                  <c:v>0.9874799297685205</c:v>
                </c:pt>
                <c:pt idx="494">
                  <c:v>0.98488871899583041</c:v>
                </c:pt>
                <c:pt idx="495">
                  <c:v>0.98688522564354686</c:v>
                </c:pt>
                <c:pt idx="496">
                  <c:v>0.98283705429090795</c:v>
                </c:pt>
                <c:pt idx="497">
                  <c:v>0.9802663052115459</c:v>
                </c:pt>
                <c:pt idx="498">
                  <c:v>0.97955451504920676</c:v>
                </c:pt>
                <c:pt idx="499">
                  <c:v>0.9792647642990997</c:v>
                </c:pt>
                <c:pt idx="500">
                  <c:v>0.9774952005616514</c:v>
                </c:pt>
                <c:pt idx="501">
                  <c:v>0.97631766711491563</c:v>
                </c:pt>
                <c:pt idx="502">
                  <c:v>0.97449426552277574</c:v>
                </c:pt>
                <c:pt idx="503">
                  <c:v>0.97176375378333912</c:v>
                </c:pt>
                <c:pt idx="504">
                  <c:v>0.9698034582914562</c:v>
                </c:pt>
                <c:pt idx="505">
                  <c:v>0.96918415424354665</c:v>
                </c:pt>
                <c:pt idx="506">
                  <c:v>0.96552355629022002</c:v>
                </c:pt>
                <c:pt idx="507">
                  <c:v>0.96493379119568423</c:v>
                </c:pt>
                <c:pt idx="508">
                  <c:v>0.96181251460413475</c:v>
                </c:pt>
                <c:pt idx="509">
                  <c:v>0.96019782562712586</c:v>
                </c:pt>
                <c:pt idx="510">
                  <c:v>0.95856070162708551</c:v>
                </c:pt>
                <c:pt idx="511">
                  <c:v>0.95506837996851779</c:v>
                </c:pt>
                <c:pt idx="512">
                  <c:v>0.95423351764002406</c:v>
                </c:pt>
                <c:pt idx="513">
                  <c:v>0.95104711691553423</c:v>
                </c:pt>
                <c:pt idx="514">
                  <c:v>0.95082600089251823</c:v>
                </c:pt>
                <c:pt idx="515">
                  <c:v>0.94959816404785224</c:v>
                </c:pt>
                <c:pt idx="516">
                  <c:v>0.94750336055009499</c:v>
                </c:pt>
                <c:pt idx="517">
                  <c:v>0.94777311888728388</c:v>
                </c:pt>
                <c:pt idx="518">
                  <c:v>0.94694985069152238</c:v>
                </c:pt>
                <c:pt idx="519">
                  <c:v>0.94555913537941505</c:v>
                </c:pt>
                <c:pt idx="520">
                  <c:v>0.94465522296833448</c:v>
                </c:pt>
                <c:pt idx="521">
                  <c:v>0.9449288178255637</c:v>
                </c:pt>
                <c:pt idx="522">
                  <c:v>0.94370969049319187</c:v>
                </c:pt>
                <c:pt idx="523">
                  <c:v>0.94238727442268322</c:v>
                </c:pt>
                <c:pt idx="524">
                  <c:v>0.94131268879891727</c:v>
                </c:pt>
                <c:pt idx="525">
                  <c:v>0.94095054267970202</c:v>
                </c:pt>
                <c:pt idx="526">
                  <c:v>0.94093005156981246</c:v>
                </c:pt>
                <c:pt idx="527">
                  <c:v>0.94165266682765303</c:v>
                </c:pt>
                <c:pt idx="528">
                  <c:v>0.94344628978042977</c:v>
                </c:pt>
                <c:pt idx="529">
                  <c:v>0.94406428384871066</c:v>
                </c:pt>
                <c:pt idx="530">
                  <c:v>0.94705016222456373</c:v>
                </c:pt>
                <c:pt idx="531">
                  <c:v>0.9484333394686002</c:v>
                </c:pt>
                <c:pt idx="532">
                  <c:v>0.95057607678063316</c:v>
                </c:pt>
                <c:pt idx="533">
                  <c:v>0.95251445424483472</c:v>
                </c:pt>
                <c:pt idx="534">
                  <c:v>0.95401850618248374</c:v>
                </c:pt>
                <c:pt idx="535">
                  <c:v>0.95604422198980943</c:v>
                </c:pt>
                <c:pt idx="536">
                  <c:v>0.95907763128532253</c:v>
                </c:pt>
                <c:pt idx="537">
                  <c:v>0.96010460271899467</c:v>
                </c:pt>
                <c:pt idx="538">
                  <c:v>0.96239387907856044</c:v>
                </c:pt>
                <c:pt idx="539">
                  <c:v>0.96511936013141852</c:v>
                </c:pt>
                <c:pt idx="540">
                  <c:v>0.96744097445565058</c:v>
                </c:pt>
                <c:pt idx="541">
                  <c:v>0.96655470365390439</c:v>
                </c:pt>
                <c:pt idx="542">
                  <c:v>0.97004331687911527</c:v>
                </c:pt>
                <c:pt idx="543">
                  <c:v>0.97186707792758886</c:v>
                </c:pt>
                <c:pt idx="544">
                  <c:v>0.97374247807994641</c:v>
                </c:pt>
                <c:pt idx="545">
                  <c:v>0.97537330100960495</c:v>
                </c:pt>
                <c:pt idx="546">
                  <c:v>0.97535261492494163</c:v>
                </c:pt>
                <c:pt idx="547">
                  <c:v>0.97751410687585771</c:v>
                </c:pt>
                <c:pt idx="548">
                  <c:v>0.9780694226366029</c:v>
                </c:pt>
                <c:pt idx="549">
                  <c:v>0.98039853535591059</c:v>
                </c:pt>
                <c:pt idx="550">
                  <c:v>0.98212902259015622</c:v>
                </c:pt>
                <c:pt idx="551">
                  <c:v>0.98327265140059095</c:v>
                </c:pt>
                <c:pt idx="552">
                  <c:v>0.97782463844445366</c:v>
                </c:pt>
                <c:pt idx="553">
                  <c:v>0.98268922844753892</c:v>
                </c:pt>
                <c:pt idx="554">
                  <c:v>0.98187447138199979</c:v>
                </c:pt>
                <c:pt idx="555">
                  <c:v>0.97994100571434795</c:v>
                </c:pt>
                <c:pt idx="556">
                  <c:v>0.97909685964513749</c:v>
                </c:pt>
                <c:pt idx="557">
                  <c:v>0.97787369298386118</c:v>
                </c:pt>
                <c:pt idx="558">
                  <c:v>0.97674338573809494</c:v>
                </c:pt>
                <c:pt idx="559">
                  <c:v>0.97799191310453648</c:v>
                </c:pt>
                <c:pt idx="560">
                  <c:v>0.97760933188988641</c:v>
                </c:pt>
                <c:pt idx="561">
                  <c:v>0.97763342004193476</c:v>
                </c:pt>
                <c:pt idx="562">
                  <c:v>0.9769113663762875</c:v>
                </c:pt>
                <c:pt idx="563">
                  <c:v>0.97576973531109068</c:v>
                </c:pt>
                <c:pt idx="564">
                  <c:v>0.97009112479134574</c:v>
                </c:pt>
                <c:pt idx="565">
                  <c:v>0.97269537999818345</c:v>
                </c:pt>
                <c:pt idx="566">
                  <c:v>0.96235114636752861</c:v>
                </c:pt>
                <c:pt idx="567">
                  <c:v>0.96134611208694543</c:v>
                </c:pt>
                <c:pt idx="568">
                  <c:v>0.95589608921346503</c:v>
                </c:pt>
                <c:pt idx="569">
                  <c:v>0.95179555962788076</c:v>
                </c:pt>
                <c:pt idx="570">
                  <c:v>0.94330740177041994</c:v>
                </c:pt>
                <c:pt idx="571">
                  <c:v>0.94300054911156372</c:v>
                </c:pt>
                <c:pt idx="572">
                  <c:v>0.93751296763711212</c:v>
                </c:pt>
                <c:pt idx="573">
                  <c:v>0.93351168559249975</c:v>
                </c:pt>
                <c:pt idx="574">
                  <c:v>0.92401864024486935</c:v>
                </c:pt>
                <c:pt idx="575">
                  <c:v>0.91284591077747435</c:v>
                </c:pt>
                <c:pt idx="576">
                  <c:v>0.89748156963948156</c:v>
                </c:pt>
                <c:pt idx="577">
                  <c:v>0.88983659728757214</c:v>
                </c:pt>
                <c:pt idx="578">
                  <c:v>0.8745827740579859</c:v>
                </c:pt>
                <c:pt idx="579">
                  <c:v>0.86464132946017946</c:v>
                </c:pt>
                <c:pt idx="580">
                  <c:v>0.85134395957763298</c:v>
                </c:pt>
                <c:pt idx="581">
                  <c:v>0.83155408883961279</c:v>
                </c:pt>
                <c:pt idx="582">
                  <c:v>0.81791393400973866</c:v>
                </c:pt>
                <c:pt idx="583">
                  <c:v>0.79616604226052679</c:v>
                </c:pt>
                <c:pt idx="584">
                  <c:v>0.77654007956523441</c:v>
                </c:pt>
                <c:pt idx="585">
                  <c:v>0.76096467461591966</c:v>
                </c:pt>
                <c:pt idx="586">
                  <c:v>0.73548944213174561</c:v>
                </c:pt>
                <c:pt idx="587">
                  <c:v>0.70867055396902434</c:v>
                </c:pt>
                <c:pt idx="588">
                  <c:v>0.68664213928395512</c:v>
                </c:pt>
                <c:pt idx="589">
                  <c:v>0.65786572669308607</c:v>
                </c:pt>
                <c:pt idx="590">
                  <c:v>0.62464512572899067</c:v>
                </c:pt>
                <c:pt idx="591">
                  <c:v>0.59988845589777839</c:v>
                </c:pt>
                <c:pt idx="592">
                  <c:v>0.565665219609504</c:v>
                </c:pt>
                <c:pt idx="593">
                  <c:v>0.54464206129193549</c:v>
                </c:pt>
                <c:pt idx="594">
                  <c:v>0.50995568182747431</c:v>
                </c:pt>
                <c:pt idx="595">
                  <c:v>0.48539734845826604</c:v>
                </c:pt>
                <c:pt idx="596">
                  <c:v>0.45400645286304847</c:v>
                </c:pt>
                <c:pt idx="597">
                  <c:v>0.41509770853892669</c:v>
                </c:pt>
                <c:pt idx="598">
                  <c:v>0.37058697004542018</c:v>
                </c:pt>
                <c:pt idx="599">
                  <c:v>0.33583455486428782</c:v>
                </c:pt>
                <c:pt idx="600">
                  <c:v>0.29310302940179822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14-416C-A34B-230DCA008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036207"/>
        <c:axId val="1973255839"/>
      </c:scatterChart>
      <c:valAx>
        <c:axId val="1976036207"/>
        <c:scaling>
          <c:orientation val="minMax"/>
          <c:max val="4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55839"/>
        <c:crosses val="autoZero"/>
        <c:crossBetween val="midCat"/>
      </c:valAx>
      <c:valAx>
        <c:axId val="197325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036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'Export Data p chem lab 3 emily'!$L$2</c:f>
              <c:strCache>
                <c:ptCount val="1"/>
                <c:pt idx="0">
                  <c:v>A(336nm)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757064741907262"/>
                  <c:y val="5.05092592592592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'Export Data p chem lab 3 emily'!$K$3:$K$4</c:f>
              <c:numCache>
                <c:formatCode>0.00E+00</c:formatCode>
                <c:ptCount val="2"/>
                <c:pt idx="0">
                  <c:v>5.0000000000000002E-5</c:v>
                </c:pt>
                <c:pt idx="1">
                  <c:v>5.0000000000000004E-6</c:v>
                </c:pt>
              </c:numCache>
            </c:numRef>
          </c:xVal>
          <c:yVal>
            <c:numRef>
              <c:f>'Export Data p chem lab 3 emily'!$L$3:$L$4</c:f>
              <c:numCache>
                <c:formatCode>General</c:formatCode>
                <c:ptCount val="2"/>
                <c:pt idx="0">
                  <c:v>2.36694</c:v>
                </c:pt>
                <c:pt idx="1">
                  <c:v>0.27849000000000002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9F-48CC-A6E4-61799F294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53087"/>
        <c:axId val="87107903"/>
      </c:scatterChart>
      <c:valAx>
        <c:axId val="6675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07903"/>
        <c:crosses val="autoZero"/>
        <c:crossBetween val="midCat"/>
      </c:valAx>
      <c:valAx>
        <c:axId val="8710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53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Fluorimeter!$B$1</c:f>
              <c:strCache>
                <c:ptCount val="1"/>
                <c:pt idx="0">
                  <c:v>5x10^-6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Fluorimeter!$A$2:$A$160</c:f>
              <c:numCache>
                <c:formatCode>General</c:formatCode>
                <c:ptCount val="159"/>
                <c:pt idx="0">
                  <c:v>345</c:v>
                </c:pt>
                <c:pt idx="1">
                  <c:v>346</c:v>
                </c:pt>
                <c:pt idx="2">
                  <c:v>347</c:v>
                </c:pt>
                <c:pt idx="3">
                  <c:v>348</c:v>
                </c:pt>
                <c:pt idx="4">
                  <c:v>349</c:v>
                </c:pt>
                <c:pt idx="5">
                  <c:v>350</c:v>
                </c:pt>
                <c:pt idx="6">
                  <c:v>351</c:v>
                </c:pt>
                <c:pt idx="7">
                  <c:v>352</c:v>
                </c:pt>
                <c:pt idx="8">
                  <c:v>353</c:v>
                </c:pt>
                <c:pt idx="9">
                  <c:v>354</c:v>
                </c:pt>
                <c:pt idx="10">
                  <c:v>355</c:v>
                </c:pt>
                <c:pt idx="11">
                  <c:v>356</c:v>
                </c:pt>
                <c:pt idx="12">
                  <c:v>357</c:v>
                </c:pt>
                <c:pt idx="13">
                  <c:v>358</c:v>
                </c:pt>
                <c:pt idx="14">
                  <c:v>359</c:v>
                </c:pt>
                <c:pt idx="15">
                  <c:v>360</c:v>
                </c:pt>
                <c:pt idx="16">
                  <c:v>361</c:v>
                </c:pt>
                <c:pt idx="17">
                  <c:v>362</c:v>
                </c:pt>
                <c:pt idx="18">
                  <c:v>363</c:v>
                </c:pt>
                <c:pt idx="19">
                  <c:v>364</c:v>
                </c:pt>
                <c:pt idx="20">
                  <c:v>365</c:v>
                </c:pt>
                <c:pt idx="21">
                  <c:v>366</c:v>
                </c:pt>
                <c:pt idx="22">
                  <c:v>367</c:v>
                </c:pt>
                <c:pt idx="23">
                  <c:v>368</c:v>
                </c:pt>
                <c:pt idx="24">
                  <c:v>369</c:v>
                </c:pt>
                <c:pt idx="25">
                  <c:v>370</c:v>
                </c:pt>
                <c:pt idx="26">
                  <c:v>371</c:v>
                </c:pt>
                <c:pt idx="27">
                  <c:v>372</c:v>
                </c:pt>
                <c:pt idx="28">
                  <c:v>373</c:v>
                </c:pt>
                <c:pt idx="29">
                  <c:v>374</c:v>
                </c:pt>
                <c:pt idx="30">
                  <c:v>375</c:v>
                </c:pt>
                <c:pt idx="31">
                  <c:v>376</c:v>
                </c:pt>
                <c:pt idx="32">
                  <c:v>377</c:v>
                </c:pt>
                <c:pt idx="33">
                  <c:v>378</c:v>
                </c:pt>
                <c:pt idx="34">
                  <c:v>379</c:v>
                </c:pt>
                <c:pt idx="35">
                  <c:v>380</c:v>
                </c:pt>
                <c:pt idx="36">
                  <c:v>381</c:v>
                </c:pt>
                <c:pt idx="37">
                  <c:v>382</c:v>
                </c:pt>
                <c:pt idx="38">
                  <c:v>383</c:v>
                </c:pt>
                <c:pt idx="39">
                  <c:v>384</c:v>
                </c:pt>
                <c:pt idx="40">
                  <c:v>385</c:v>
                </c:pt>
                <c:pt idx="41">
                  <c:v>386</c:v>
                </c:pt>
                <c:pt idx="42">
                  <c:v>387</c:v>
                </c:pt>
                <c:pt idx="43">
                  <c:v>388</c:v>
                </c:pt>
                <c:pt idx="44">
                  <c:v>389</c:v>
                </c:pt>
                <c:pt idx="45">
                  <c:v>390</c:v>
                </c:pt>
                <c:pt idx="46">
                  <c:v>391</c:v>
                </c:pt>
                <c:pt idx="47">
                  <c:v>392</c:v>
                </c:pt>
                <c:pt idx="48">
                  <c:v>393</c:v>
                </c:pt>
                <c:pt idx="49">
                  <c:v>394</c:v>
                </c:pt>
                <c:pt idx="50">
                  <c:v>395</c:v>
                </c:pt>
                <c:pt idx="51">
                  <c:v>396</c:v>
                </c:pt>
                <c:pt idx="52">
                  <c:v>397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401</c:v>
                </c:pt>
                <c:pt idx="57">
                  <c:v>402</c:v>
                </c:pt>
                <c:pt idx="58">
                  <c:v>403</c:v>
                </c:pt>
                <c:pt idx="59">
                  <c:v>404</c:v>
                </c:pt>
                <c:pt idx="60">
                  <c:v>405</c:v>
                </c:pt>
                <c:pt idx="61">
                  <c:v>406</c:v>
                </c:pt>
                <c:pt idx="62">
                  <c:v>407</c:v>
                </c:pt>
                <c:pt idx="63">
                  <c:v>408</c:v>
                </c:pt>
                <c:pt idx="64">
                  <c:v>409</c:v>
                </c:pt>
                <c:pt idx="65">
                  <c:v>410</c:v>
                </c:pt>
                <c:pt idx="66">
                  <c:v>411</c:v>
                </c:pt>
                <c:pt idx="67">
                  <c:v>412</c:v>
                </c:pt>
                <c:pt idx="68">
                  <c:v>413</c:v>
                </c:pt>
                <c:pt idx="69">
                  <c:v>414</c:v>
                </c:pt>
                <c:pt idx="70">
                  <c:v>415</c:v>
                </c:pt>
                <c:pt idx="71">
                  <c:v>416</c:v>
                </c:pt>
                <c:pt idx="72">
                  <c:v>417</c:v>
                </c:pt>
                <c:pt idx="73">
                  <c:v>418</c:v>
                </c:pt>
                <c:pt idx="74">
                  <c:v>419</c:v>
                </c:pt>
                <c:pt idx="75">
                  <c:v>420</c:v>
                </c:pt>
                <c:pt idx="76">
                  <c:v>421</c:v>
                </c:pt>
                <c:pt idx="77">
                  <c:v>422</c:v>
                </c:pt>
                <c:pt idx="78">
                  <c:v>423</c:v>
                </c:pt>
                <c:pt idx="79">
                  <c:v>424</c:v>
                </c:pt>
                <c:pt idx="80">
                  <c:v>425</c:v>
                </c:pt>
                <c:pt idx="81">
                  <c:v>426</c:v>
                </c:pt>
                <c:pt idx="82">
                  <c:v>427</c:v>
                </c:pt>
                <c:pt idx="83">
                  <c:v>428</c:v>
                </c:pt>
                <c:pt idx="84">
                  <c:v>429</c:v>
                </c:pt>
                <c:pt idx="85">
                  <c:v>430</c:v>
                </c:pt>
                <c:pt idx="86">
                  <c:v>431</c:v>
                </c:pt>
                <c:pt idx="87">
                  <c:v>432</c:v>
                </c:pt>
                <c:pt idx="88">
                  <c:v>433</c:v>
                </c:pt>
                <c:pt idx="89">
                  <c:v>434</c:v>
                </c:pt>
                <c:pt idx="90">
                  <c:v>435</c:v>
                </c:pt>
                <c:pt idx="91">
                  <c:v>436</c:v>
                </c:pt>
                <c:pt idx="92">
                  <c:v>437</c:v>
                </c:pt>
                <c:pt idx="93">
                  <c:v>438</c:v>
                </c:pt>
                <c:pt idx="94">
                  <c:v>439</c:v>
                </c:pt>
                <c:pt idx="95">
                  <c:v>440</c:v>
                </c:pt>
                <c:pt idx="96">
                  <c:v>441</c:v>
                </c:pt>
                <c:pt idx="97">
                  <c:v>442</c:v>
                </c:pt>
                <c:pt idx="98">
                  <c:v>443</c:v>
                </c:pt>
                <c:pt idx="99">
                  <c:v>444</c:v>
                </c:pt>
                <c:pt idx="100">
                  <c:v>445</c:v>
                </c:pt>
                <c:pt idx="101">
                  <c:v>446</c:v>
                </c:pt>
                <c:pt idx="102">
                  <c:v>447</c:v>
                </c:pt>
                <c:pt idx="103">
                  <c:v>448</c:v>
                </c:pt>
                <c:pt idx="104">
                  <c:v>449</c:v>
                </c:pt>
                <c:pt idx="105">
                  <c:v>450</c:v>
                </c:pt>
                <c:pt idx="106">
                  <c:v>451</c:v>
                </c:pt>
                <c:pt idx="107">
                  <c:v>452</c:v>
                </c:pt>
                <c:pt idx="108">
                  <c:v>453</c:v>
                </c:pt>
                <c:pt idx="109">
                  <c:v>454</c:v>
                </c:pt>
                <c:pt idx="110">
                  <c:v>455</c:v>
                </c:pt>
                <c:pt idx="111">
                  <c:v>456</c:v>
                </c:pt>
                <c:pt idx="112">
                  <c:v>457</c:v>
                </c:pt>
                <c:pt idx="113">
                  <c:v>458</c:v>
                </c:pt>
                <c:pt idx="114">
                  <c:v>459</c:v>
                </c:pt>
                <c:pt idx="115">
                  <c:v>460</c:v>
                </c:pt>
                <c:pt idx="116">
                  <c:v>461</c:v>
                </c:pt>
                <c:pt idx="117">
                  <c:v>462</c:v>
                </c:pt>
                <c:pt idx="118">
                  <c:v>463</c:v>
                </c:pt>
                <c:pt idx="119">
                  <c:v>464</c:v>
                </c:pt>
                <c:pt idx="120">
                  <c:v>465</c:v>
                </c:pt>
                <c:pt idx="121">
                  <c:v>466</c:v>
                </c:pt>
                <c:pt idx="122">
                  <c:v>467</c:v>
                </c:pt>
                <c:pt idx="123">
                  <c:v>468</c:v>
                </c:pt>
                <c:pt idx="124">
                  <c:v>469</c:v>
                </c:pt>
                <c:pt idx="125">
                  <c:v>470</c:v>
                </c:pt>
                <c:pt idx="126">
                  <c:v>471</c:v>
                </c:pt>
                <c:pt idx="127">
                  <c:v>472</c:v>
                </c:pt>
                <c:pt idx="128">
                  <c:v>473</c:v>
                </c:pt>
                <c:pt idx="129">
                  <c:v>474</c:v>
                </c:pt>
                <c:pt idx="130">
                  <c:v>475</c:v>
                </c:pt>
                <c:pt idx="131">
                  <c:v>476</c:v>
                </c:pt>
                <c:pt idx="132">
                  <c:v>477</c:v>
                </c:pt>
                <c:pt idx="133">
                  <c:v>478</c:v>
                </c:pt>
                <c:pt idx="134">
                  <c:v>479</c:v>
                </c:pt>
                <c:pt idx="135">
                  <c:v>480</c:v>
                </c:pt>
                <c:pt idx="136">
                  <c:v>481</c:v>
                </c:pt>
                <c:pt idx="137">
                  <c:v>482</c:v>
                </c:pt>
                <c:pt idx="138">
                  <c:v>483</c:v>
                </c:pt>
                <c:pt idx="139">
                  <c:v>484</c:v>
                </c:pt>
                <c:pt idx="140">
                  <c:v>485</c:v>
                </c:pt>
                <c:pt idx="141">
                  <c:v>486</c:v>
                </c:pt>
                <c:pt idx="142">
                  <c:v>487</c:v>
                </c:pt>
                <c:pt idx="143">
                  <c:v>488</c:v>
                </c:pt>
                <c:pt idx="144">
                  <c:v>489</c:v>
                </c:pt>
                <c:pt idx="145">
                  <c:v>490</c:v>
                </c:pt>
                <c:pt idx="146">
                  <c:v>491</c:v>
                </c:pt>
                <c:pt idx="147">
                  <c:v>492</c:v>
                </c:pt>
                <c:pt idx="148">
                  <c:v>493</c:v>
                </c:pt>
                <c:pt idx="149">
                  <c:v>494</c:v>
                </c:pt>
                <c:pt idx="150">
                  <c:v>495</c:v>
                </c:pt>
                <c:pt idx="151">
                  <c:v>496</c:v>
                </c:pt>
                <c:pt idx="152">
                  <c:v>497</c:v>
                </c:pt>
                <c:pt idx="153">
                  <c:v>498</c:v>
                </c:pt>
                <c:pt idx="154">
                  <c:v>499</c:v>
                </c:pt>
                <c:pt idx="155">
                  <c:v>500</c:v>
                </c:pt>
              </c:numCache>
            </c:numRef>
          </c:xVal>
          <c:yVal>
            <c:numRef>
              <c:f>Fluorimeter!$B$2:$B$160</c:f>
              <c:numCache>
                <c:formatCode>General</c:formatCode>
                <c:ptCount val="159"/>
                <c:pt idx="0">
                  <c:v>65.001099999999994</c:v>
                </c:pt>
                <c:pt idx="1">
                  <c:v>17.0001</c:v>
                </c:pt>
                <c:pt idx="2">
                  <c:v>11</c:v>
                </c:pt>
                <c:pt idx="3">
                  <c:v>6.0000099999999996</c:v>
                </c:pt>
                <c:pt idx="4">
                  <c:v>11</c:v>
                </c:pt>
                <c:pt idx="5">
                  <c:v>5.0000099999999996</c:v>
                </c:pt>
                <c:pt idx="6">
                  <c:v>9.0000199999999992</c:v>
                </c:pt>
                <c:pt idx="7">
                  <c:v>5.0000099999999996</c:v>
                </c:pt>
                <c:pt idx="8">
                  <c:v>11</c:v>
                </c:pt>
                <c:pt idx="9">
                  <c:v>11</c:v>
                </c:pt>
                <c:pt idx="10">
                  <c:v>12</c:v>
                </c:pt>
                <c:pt idx="11">
                  <c:v>8.0000199999999992</c:v>
                </c:pt>
                <c:pt idx="12">
                  <c:v>13</c:v>
                </c:pt>
                <c:pt idx="13">
                  <c:v>9.0000199999999992</c:v>
                </c:pt>
                <c:pt idx="14">
                  <c:v>12</c:v>
                </c:pt>
                <c:pt idx="15">
                  <c:v>12</c:v>
                </c:pt>
                <c:pt idx="16">
                  <c:v>9.0000199999999992</c:v>
                </c:pt>
                <c:pt idx="17">
                  <c:v>29.0002</c:v>
                </c:pt>
                <c:pt idx="18">
                  <c:v>38.000399999999999</c:v>
                </c:pt>
                <c:pt idx="19">
                  <c:v>46.000599999999999</c:v>
                </c:pt>
                <c:pt idx="20">
                  <c:v>74.001400000000004</c:v>
                </c:pt>
                <c:pt idx="21">
                  <c:v>75.001499999999993</c:v>
                </c:pt>
                <c:pt idx="22">
                  <c:v>75.001499999999993</c:v>
                </c:pt>
                <c:pt idx="23">
                  <c:v>83.001800000000003</c:v>
                </c:pt>
                <c:pt idx="24">
                  <c:v>78.001599999999996</c:v>
                </c:pt>
                <c:pt idx="25">
                  <c:v>119.004</c:v>
                </c:pt>
                <c:pt idx="26">
                  <c:v>206.011</c:v>
                </c:pt>
                <c:pt idx="27">
                  <c:v>324.02800000000002</c:v>
                </c:pt>
                <c:pt idx="28">
                  <c:v>375.03699999999998</c:v>
                </c:pt>
                <c:pt idx="29">
                  <c:v>457.05500000000001</c:v>
                </c:pt>
                <c:pt idx="30">
                  <c:v>390.04</c:v>
                </c:pt>
                <c:pt idx="31">
                  <c:v>379.03800000000001</c:v>
                </c:pt>
                <c:pt idx="32">
                  <c:v>361.03500000000003</c:v>
                </c:pt>
                <c:pt idx="33">
                  <c:v>461.05599999999998</c:v>
                </c:pt>
                <c:pt idx="34">
                  <c:v>480.06099999999998</c:v>
                </c:pt>
                <c:pt idx="35">
                  <c:v>528.07399999999996</c:v>
                </c:pt>
                <c:pt idx="36">
                  <c:v>548.08000000000004</c:v>
                </c:pt>
                <c:pt idx="37">
                  <c:v>638.10799999999995</c:v>
                </c:pt>
                <c:pt idx="38">
                  <c:v>767.15599999999995</c:v>
                </c:pt>
                <c:pt idx="39">
                  <c:v>898.21400000000006</c:v>
                </c:pt>
                <c:pt idx="40">
                  <c:v>879.20500000000004</c:v>
                </c:pt>
                <c:pt idx="41">
                  <c:v>892.21100000000001</c:v>
                </c:pt>
                <c:pt idx="42">
                  <c:v>825.18</c:v>
                </c:pt>
                <c:pt idx="43">
                  <c:v>668.11800000000005</c:v>
                </c:pt>
                <c:pt idx="44">
                  <c:v>736.14400000000001</c:v>
                </c:pt>
                <c:pt idx="45">
                  <c:v>709.13300000000004</c:v>
                </c:pt>
                <c:pt idx="46">
                  <c:v>703.13099999999997</c:v>
                </c:pt>
                <c:pt idx="47">
                  <c:v>696.12800000000004</c:v>
                </c:pt>
                <c:pt idx="48">
                  <c:v>759.15300000000002</c:v>
                </c:pt>
                <c:pt idx="49">
                  <c:v>776.16</c:v>
                </c:pt>
                <c:pt idx="50">
                  <c:v>771.15800000000002</c:v>
                </c:pt>
                <c:pt idx="51">
                  <c:v>673.12</c:v>
                </c:pt>
                <c:pt idx="52">
                  <c:v>600.09500000000003</c:v>
                </c:pt>
                <c:pt idx="53">
                  <c:v>542.07799999999997</c:v>
                </c:pt>
                <c:pt idx="54">
                  <c:v>559.08299999999997</c:v>
                </c:pt>
                <c:pt idx="55">
                  <c:v>492.06400000000002</c:v>
                </c:pt>
                <c:pt idx="56">
                  <c:v>447.053</c:v>
                </c:pt>
                <c:pt idx="57">
                  <c:v>459.05599999999998</c:v>
                </c:pt>
                <c:pt idx="58">
                  <c:v>444.05200000000002</c:v>
                </c:pt>
                <c:pt idx="59">
                  <c:v>469.05799999999999</c:v>
                </c:pt>
                <c:pt idx="60">
                  <c:v>421.04700000000003</c:v>
                </c:pt>
                <c:pt idx="61">
                  <c:v>399.04199999999997</c:v>
                </c:pt>
                <c:pt idx="62">
                  <c:v>366.03500000000003</c:v>
                </c:pt>
                <c:pt idx="63">
                  <c:v>368.036</c:v>
                </c:pt>
                <c:pt idx="64">
                  <c:v>352.03300000000002</c:v>
                </c:pt>
                <c:pt idx="65">
                  <c:v>327.02800000000002</c:v>
                </c:pt>
                <c:pt idx="66">
                  <c:v>307.02499999999998</c:v>
                </c:pt>
                <c:pt idx="67">
                  <c:v>274.02</c:v>
                </c:pt>
                <c:pt idx="68">
                  <c:v>266.01900000000001</c:v>
                </c:pt>
                <c:pt idx="69">
                  <c:v>266.01900000000001</c:v>
                </c:pt>
                <c:pt idx="70">
                  <c:v>234.01499999999999</c:v>
                </c:pt>
                <c:pt idx="71">
                  <c:v>241.01499999999999</c:v>
                </c:pt>
                <c:pt idx="72">
                  <c:v>293.02300000000002</c:v>
                </c:pt>
                <c:pt idx="73">
                  <c:v>243.01599999999999</c:v>
                </c:pt>
                <c:pt idx="74">
                  <c:v>247.01599999999999</c:v>
                </c:pt>
                <c:pt idx="75">
                  <c:v>274.02</c:v>
                </c:pt>
                <c:pt idx="76">
                  <c:v>221.01300000000001</c:v>
                </c:pt>
                <c:pt idx="77">
                  <c:v>204.011</c:v>
                </c:pt>
                <c:pt idx="78">
                  <c:v>200.011</c:v>
                </c:pt>
                <c:pt idx="79">
                  <c:v>166.00700000000001</c:v>
                </c:pt>
                <c:pt idx="80">
                  <c:v>145.006</c:v>
                </c:pt>
                <c:pt idx="81">
                  <c:v>135.005</c:v>
                </c:pt>
                <c:pt idx="82">
                  <c:v>135.005</c:v>
                </c:pt>
                <c:pt idx="83">
                  <c:v>135.005</c:v>
                </c:pt>
                <c:pt idx="84">
                  <c:v>113.003</c:v>
                </c:pt>
                <c:pt idx="85">
                  <c:v>113.003</c:v>
                </c:pt>
                <c:pt idx="86">
                  <c:v>83.001800000000003</c:v>
                </c:pt>
                <c:pt idx="87">
                  <c:v>103.003</c:v>
                </c:pt>
                <c:pt idx="88">
                  <c:v>94.002300000000005</c:v>
                </c:pt>
                <c:pt idx="89">
                  <c:v>74.001400000000004</c:v>
                </c:pt>
                <c:pt idx="90">
                  <c:v>80.0017</c:v>
                </c:pt>
                <c:pt idx="91">
                  <c:v>66.001199999999997</c:v>
                </c:pt>
                <c:pt idx="92">
                  <c:v>83.001800000000003</c:v>
                </c:pt>
                <c:pt idx="93">
                  <c:v>70.001300000000001</c:v>
                </c:pt>
                <c:pt idx="94">
                  <c:v>65.001099999999994</c:v>
                </c:pt>
                <c:pt idx="95">
                  <c:v>59.000900000000001</c:v>
                </c:pt>
                <c:pt idx="96">
                  <c:v>58.000900000000001</c:v>
                </c:pt>
                <c:pt idx="97">
                  <c:v>59.000900000000001</c:v>
                </c:pt>
                <c:pt idx="98">
                  <c:v>64.001099999999994</c:v>
                </c:pt>
                <c:pt idx="99">
                  <c:v>72.001400000000004</c:v>
                </c:pt>
                <c:pt idx="100">
                  <c:v>53.000700000000002</c:v>
                </c:pt>
                <c:pt idx="101">
                  <c:v>67.001199999999997</c:v>
                </c:pt>
                <c:pt idx="102">
                  <c:v>50.000700000000002</c:v>
                </c:pt>
                <c:pt idx="103">
                  <c:v>36.000300000000003</c:v>
                </c:pt>
                <c:pt idx="104">
                  <c:v>35.000300000000003</c:v>
                </c:pt>
                <c:pt idx="105">
                  <c:v>37.000399999999999</c:v>
                </c:pt>
                <c:pt idx="106">
                  <c:v>33.000300000000003</c:v>
                </c:pt>
                <c:pt idx="107">
                  <c:v>26.0002</c:v>
                </c:pt>
                <c:pt idx="108">
                  <c:v>30.0002</c:v>
                </c:pt>
                <c:pt idx="109">
                  <c:v>31.000299999999999</c:v>
                </c:pt>
                <c:pt idx="110">
                  <c:v>30.0002</c:v>
                </c:pt>
                <c:pt idx="111">
                  <c:v>22.0001</c:v>
                </c:pt>
                <c:pt idx="112">
                  <c:v>26.0002</c:v>
                </c:pt>
                <c:pt idx="113">
                  <c:v>17.0001</c:v>
                </c:pt>
                <c:pt idx="114">
                  <c:v>23.0001</c:v>
                </c:pt>
                <c:pt idx="115">
                  <c:v>17.0001</c:v>
                </c:pt>
                <c:pt idx="116">
                  <c:v>16.0001</c:v>
                </c:pt>
                <c:pt idx="117">
                  <c:v>19.0001</c:v>
                </c:pt>
                <c:pt idx="118">
                  <c:v>23.0001</c:v>
                </c:pt>
                <c:pt idx="119">
                  <c:v>14.0001</c:v>
                </c:pt>
                <c:pt idx="120">
                  <c:v>16.0001</c:v>
                </c:pt>
                <c:pt idx="121">
                  <c:v>17.0001</c:v>
                </c:pt>
                <c:pt idx="122">
                  <c:v>17.0001</c:v>
                </c:pt>
                <c:pt idx="123">
                  <c:v>18.0001</c:v>
                </c:pt>
                <c:pt idx="124">
                  <c:v>23.0001</c:v>
                </c:pt>
                <c:pt idx="125">
                  <c:v>12</c:v>
                </c:pt>
                <c:pt idx="126">
                  <c:v>20.0001</c:v>
                </c:pt>
                <c:pt idx="127">
                  <c:v>12</c:v>
                </c:pt>
                <c:pt idx="128">
                  <c:v>10</c:v>
                </c:pt>
                <c:pt idx="129">
                  <c:v>19.0001</c:v>
                </c:pt>
                <c:pt idx="130">
                  <c:v>9.0000199999999992</c:v>
                </c:pt>
                <c:pt idx="131">
                  <c:v>14.0001</c:v>
                </c:pt>
                <c:pt idx="132">
                  <c:v>10</c:v>
                </c:pt>
                <c:pt idx="133">
                  <c:v>9.0000199999999992</c:v>
                </c:pt>
                <c:pt idx="134">
                  <c:v>11</c:v>
                </c:pt>
                <c:pt idx="135">
                  <c:v>15.0001</c:v>
                </c:pt>
                <c:pt idx="136">
                  <c:v>13</c:v>
                </c:pt>
                <c:pt idx="137">
                  <c:v>11</c:v>
                </c:pt>
                <c:pt idx="138">
                  <c:v>15.0001</c:v>
                </c:pt>
                <c:pt idx="139">
                  <c:v>9.0000199999999992</c:v>
                </c:pt>
                <c:pt idx="140">
                  <c:v>16.0001</c:v>
                </c:pt>
                <c:pt idx="141">
                  <c:v>3</c:v>
                </c:pt>
                <c:pt idx="142">
                  <c:v>7.0000099999999996</c:v>
                </c:pt>
                <c:pt idx="143">
                  <c:v>11</c:v>
                </c:pt>
                <c:pt idx="144">
                  <c:v>3</c:v>
                </c:pt>
                <c:pt idx="145">
                  <c:v>10</c:v>
                </c:pt>
                <c:pt idx="146">
                  <c:v>4</c:v>
                </c:pt>
                <c:pt idx="147">
                  <c:v>2</c:v>
                </c:pt>
                <c:pt idx="148">
                  <c:v>11</c:v>
                </c:pt>
                <c:pt idx="149">
                  <c:v>8.0000199999999992</c:v>
                </c:pt>
                <c:pt idx="150">
                  <c:v>2</c:v>
                </c:pt>
                <c:pt idx="151">
                  <c:v>6.0000099999999996</c:v>
                </c:pt>
                <c:pt idx="152">
                  <c:v>4</c:v>
                </c:pt>
                <c:pt idx="153">
                  <c:v>5.0000099999999996</c:v>
                </c:pt>
                <c:pt idx="154">
                  <c:v>12</c:v>
                </c:pt>
                <c:pt idx="15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C6-4F4C-9953-FD1FD560E48C}"/>
            </c:ext>
          </c:extLst>
        </c:ser>
        <c:ser>
          <c:idx val="1"/>
          <c:order val="1"/>
          <c:tx>
            <c:strRef>
              <c:f>Fluorimeter!$C$1</c:f>
              <c:strCache>
                <c:ptCount val="1"/>
                <c:pt idx="0">
                  <c:v>5x10^-6 Quenchless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Fluorimeter!$A$2:$A$160</c:f>
              <c:numCache>
                <c:formatCode>General</c:formatCode>
                <c:ptCount val="159"/>
                <c:pt idx="0">
                  <c:v>345</c:v>
                </c:pt>
                <c:pt idx="1">
                  <c:v>346</c:v>
                </c:pt>
                <c:pt idx="2">
                  <c:v>347</c:v>
                </c:pt>
                <c:pt idx="3">
                  <c:v>348</c:v>
                </c:pt>
                <c:pt idx="4">
                  <c:v>349</c:v>
                </c:pt>
                <c:pt idx="5">
                  <c:v>350</c:v>
                </c:pt>
                <c:pt idx="6">
                  <c:v>351</c:v>
                </c:pt>
                <c:pt idx="7">
                  <c:v>352</c:v>
                </c:pt>
                <c:pt idx="8">
                  <c:v>353</c:v>
                </c:pt>
                <c:pt idx="9">
                  <c:v>354</c:v>
                </c:pt>
                <c:pt idx="10">
                  <c:v>355</c:v>
                </c:pt>
                <c:pt idx="11">
                  <c:v>356</c:v>
                </c:pt>
                <c:pt idx="12">
                  <c:v>357</c:v>
                </c:pt>
                <c:pt idx="13">
                  <c:v>358</c:v>
                </c:pt>
                <c:pt idx="14">
                  <c:v>359</c:v>
                </c:pt>
                <c:pt idx="15">
                  <c:v>360</c:v>
                </c:pt>
                <c:pt idx="16">
                  <c:v>361</c:v>
                </c:pt>
                <c:pt idx="17">
                  <c:v>362</c:v>
                </c:pt>
                <c:pt idx="18">
                  <c:v>363</c:v>
                </c:pt>
                <c:pt idx="19">
                  <c:v>364</c:v>
                </c:pt>
                <c:pt idx="20">
                  <c:v>365</c:v>
                </c:pt>
                <c:pt idx="21">
                  <c:v>366</c:v>
                </c:pt>
                <c:pt idx="22">
                  <c:v>367</c:v>
                </c:pt>
                <c:pt idx="23">
                  <c:v>368</c:v>
                </c:pt>
                <c:pt idx="24">
                  <c:v>369</c:v>
                </c:pt>
                <c:pt idx="25">
                  <c:v>370</c:v>
                </c:pt>
                <c:pt idx="26">
                  <c:v>371</c:v>
                </c:pt>
                <c:pt idx="27">
                  <c:v>372</c:v>
                </c:pt>
                <c:pt idx="28">
                  <c:v>373</c:v>
                </c:pt>
                <c:pt idx="29">
                  <c:v>374</c:v>
                </c:pt>
                <c:pt idx="30">
                  <c:v>375</c:v>
                </c:pt>
                <c:pt idx="31">
                  <c:v>376</c:v>
                </c:pt>
                <c:pt idx="32">
                  <c:v>377</c:v>
                </c:pt>
                <c:pt idx="33">
                  <c:v>378</c:v>
                </c:pt>
                <c:pt idx="34">
                  <c:v>379</c:v>
                </c:pt>
                <c:pt idx="35">
                  <c:v>380</c:v>
                </c:pt>
                <c:pt idx="36">
                  <c:v>381</c:v>
                </c:pt>
                <c:pt idx="37">
                  <c:v>382</c:v>
                </c:pt>
                <c:pt idx="38">
                  <c:v>383</c:v>
                </c:pt>
                <c:pt idx="39">
                  <c:v>384</c:v>
                </c:pt>
                <c:pt idx="40">
                  <c:v>385</c:v>
                </c:pt>
                <c:pt idx="41">
                  <c:v>386</c:v>
                </c:pt>
                <c:pt idx="42">
                  <c:v>387</c:v>
                </c:pt>
                <c:pt idx="43">
                  <c:v>388</c:v>
                </c:pt>
                <c:pt idx="44">
                  <c:v>389</c:v>
                </c:pt>
                <c:pt idx="45">
                  <c:v>390</c:v>
                </c:pt>
                <c:pt idx="46">
                  <c:v>391</c:v>
                </c:pt>
                <c:pt idx="47">
                  <c:v>392</c:v>
                </c:pt>
                <c:pt idx="48">
                  <c:v>393</c:v>
                </c:pt>
                <c:pt idx="49">
                  <c:v>394</c:v>
                </c:pt>
                <c:pt idx="50">
                  <c:v>395</c:v>
                </c:pt>
                <c:pt idx="51">
                  <c:v>396</c:v>
                </c:pt>
                <c:pt idx="52">
                  <c:v>397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401</c:v>
                </c:pt>
                <c:pt idx="57">
                  <c:v>402</c:v>
                </c:pt>
                <c:pt idx="58">
                  <c:v>403</c:v>
                </c:pt>
                <c:pt idx="59">
                  <c:v>404</c:v>
                </c:pt>
                <c:pt idx="60">
                  <c:v>405</c:v>
                </c:pt>
                <c:pt idx="61">
                  <c:v>406</c:v>
                </c:pt>
                <c:pt idx="62">
                  <c:v>407</c:v>
                </c:pt>
                <c:pt idx="63">
                  <c:v>408</c:v>
                </c:pt>
                <c:pt idx="64">
                  <c:v>409</c:v>
                </c:pt>
                <c:pt idx="65">
                  <c:v>410</c:v>
                </c:pt>
                <c:pt idx="66">
                  <c:v>411</c:v>
                </c:pt>
                <c:pt idx="67">
                  <c:v>412</c:v>
                </c:pt>
                <c:pt idx="68">
                  <c:v>413</c:v>
                </c:pt>
                <c:pt idx="69">
                  <c:v>414</c:v>
                </c:pt>
                <c:pt idx="70">
                  <c:v>415</c:v>
                </c:pt>
                <c:pt idx="71">
                  <c:v>416</c:v>
                </c:pt>
                <c:pt idx="72">
                  <c:v>417</c:v>
                </c:pt>
                <c:pt idx="73">
                  <c:v>418</c:v>
                </c:pt>
                <c:pt idx="74">
                  <c:v>419</c:v>
                </c:pt>
                <c:pt idx="75">
                  <c:v>420</c:v>
                </c:pt>
                <c:pt idx="76">
                  <c:v>421</c:v>
                </c:pt>
                <c:pt idx="77">
                  <c:v>422</c:v>
                </c:pt>
                <c:pt idx="78">
                  <c:v>423</c:v>
                </c:pt>
                <c:pt idx="79">
                  <c:v>424</c:v>
                </c:pt>
                <c:pt idx="80">
                  <c:v>425</c:v>
                </c:pt>
                <c:pt idx="81">
                  <c:v>426</c:v>
                </c:pt>
                <c:pt idx="82">
                  <c:v>427</c:v>
                </c:pt>
                <c:pt idx="83">
                  <c:v>428</c:v>
                </c:pt>
                <c:pt idx="84">
                  <c:v>429</c:v>
                </c:pt>
                <c:pt idx="85">
                  <c:v>430</c:v>
                </c:pt>
                <c:pt idx="86">
                  <c:v>431</c:v>
                </c:pt>
                <c:pt idx="87">
                  <c:v>432</c:v>
                </c:pt>
                <c:pt idx="88">
                  <c:v>433</c:v>
                </c:pt>
                <c:pt idx="89">
                  <c:v>434</c:v>
                </c:pt>
                <c:pt idx="90">
                  <c:v>435</c:v>
                </c:pt>
                <c:pt idx="91">
                  <c:v>436</c:v>
                </c:pt>
                <c:pt idx="92">
                  <c:v>437</c:v>
                </c:pt>
                <c:pt idx="93">
                  <c:v>438</c:v>
                </c:pt>
                <c:pt idx="94">
                  <c:v>439</c:v>
                </c:pt>
                <c:pt idx="95">
                  <c:v>440</c:v>
                </c:pt>
                <c:pt idx="96">
                  <c:v>441</c:v>
                </c:pt>
                <c:pt idx="97">
                  <c:v>442</c:v>
                </c:pt>
                <c:pt idx="98">
                  <c:v>443</c:v>
                </c:pt>
                <c:pt idx="99">
                  <c:v>444</c:v>
                </c:pt>
                <c:pt idx="100">
                  <c:v>445</c:v>
                </c:pt>
                <c:pt idx="101">
                  <c:v>446</c:v>
                </c:pt>
                <c:pt idx="102">
                  <c:v>447</c:v>
                </c:pt>
                <c:pt idx="103">
                  <c:v>448</c:v>
                </c:pt>
                <c:pt idx="104">
                  <c:v>449</c:v>
                </c:pt>
                <c:pt idx="105">
                  <c:v>450</c:v>
                </c:pt>
                <c:pt idx="106">
                  <c:v>451</c:v>
                </c:pt>
                <c:pt idx="107">
                  <c:v>452</c:v>
                </c:pt>
                <c:pt idx="108">
                  <c:v>453</c:v>
                </c:pt>
                <c:pt idx="109">
                  <c:v>454</c:v>
                </c:pt>
                <c:pt idx="110">
                  <c:v>455</c:v>
                </c:pt>
                <c:pt idx="111">
                  <c:v>456</c:v>
                </c:pt>
                <c:pt idx="112">
                  <c:v>457</c:v>
                </c:pt>
                <c:pt idx="113">
                  <c:v>458</c:v>
                </c:pt>
                <c:pt idx="114">
                  <c:v>459</c:v>
                </c:pt>
                <c:pt idx="115">
                  <c:v>460</c:v>
                </c:pt>
                <c:pt idx="116">
                  <c:v>461</c:v>
                </c:pt>
                <c:pt idx="117">
                  <c:v>462</c:v>
                </c:pt>
                <c:pt idx="118">
                  <c:v>463</c:v>
                </c:pt>
                <c:pt idx="119">
                  <c:v>464</c:v>
                </c:pt>
                <c:pt idx="120">
                  <c:v>465</c:v>
                </c:pt>
                <c:pt idx="121">
                  <c:v>466</c:v>
                </c:pt>
                <c:pt idx="122">
                  <c:v>467</c:v>
                </c:pt>
                <c:pt idx="123">
                  <c:v>468</c:v>
                </c:pt>
                <c:pt idx="124">
                  <c:v>469</c:v>
                </c:pt>
                <c:pt idx="125">
                  <c:v>470</c:v>
                </c:pt>
                <c:pt idx="126">
                  <c:v>471</c:v>
                </c:pt>
                <c:pt idx="127">
                  <c:v>472</c:v>
                </c:pt>
                <c:pt idx="128">
                  <c:v>473</c:v>
                </c:pt>
                <c:pt idx="129">
                  <c:v>474</c:v>
                </c:pt>
                <c:pt idx="130">
                  <c:v>475</c:v>
                </c:pt>
                <c:pt idx="131">
                  <c:v>476</c:v>
                </c:pt>
                <c:pt idx="132">
                  <c:v>477</c:v>
                </c:pt>
                <c:pt idx="133">
                  <c:v>478</c:v>
                </c:pt>
                <c:pt idx="134">
                  <c:v>479</c:v>
                </c:pt>
                <c:pt idx="135">
                  <c:v>480</c:v>
                </c:pt>
                <c:pt idx="136">
                  <c:v>481</c:v>
                </c:pt>
                <c:pt idx="137">
                  <c:v>482</c:v>
                </c:pt>
                <c:pt idx="138">
                  <c:v>483</c:v>
                </c:pt>
                <c:pt idx="139">
                  <c:v>484</c:v>
                </c:pt>
                <c:pt idx="140">
                  <c:v>485</c:v>
                </c:pt>
                <c:pt idx="141">
                  <c:v>486</c:v>
                </c:pt>
                <c:pt idx="142">
                  <c:v>487</c:v>
                </c:pt>
                <c:pt idx="143">
                  <c:v>488</c:v>
                </c:pt>
                <c:pt idx="144">
                  <c:v>489</c:v>
                </c:pt>
                <c:pt idx="145">
                  <c:v>490</c:v>
                </c:pt>
                <c:pt idx="146">
                  <c:v>491</c:v>
                </c:pt>
                <c:pt idx="147">
                  <c:v>492</c:v>
                </c:pt>
                <c:pt idx="148">
                  <c:v>493</c:v>
                </c:pt>
                <c:pt idx="149">
                  <c:v>494</c:v>
                </c:pt>
                <c:pt idx="150">
                  <c:v>495</c:v>
                </c:pt>
                <c:pt idx="151">
                  <c:v>496</c:v>
                </c:pt>
                <c:pt idx="152">
                  <c:v>497</c:v>
                </c:pt>
                <c:pt idx="153">
                  <c:v>498</c:v>
                </c:pt>
                <c:pt idx="154">
                  <c:v>499</c:v>
                </c:pt>
                <c:pt idx="155">
                  <c:v>500</c:v>
                </c:pt>
              </c:numCache>
            </c:numRef>
          </c:xVal>
          <c:yVal>
            <c:numRef>
              <c:f>Fluorimeter!$C$2:$C$160</c:f>
              <c:numCache>
                <c:formatCode>General</c:formatCode>
                <c:ptCount val="159"/>
                <c:pt idx="0">
                  <c:v>62.000999999999998</c:v>
                </c:pt>
                <c:pt idx="1">
                  <c:v>26.0002</c:v>
                </c:pt>
                <c:pt idx="2">
                  <c:v>13</c:v>
                </c:pt>
                <c:pt idx="3">
                  <c:v>8.0000199999999992</c:v>
                </c:pt>
                <c:pt idx="4">
                  <c:v>6.0000099999999996</c:v>
                </c:pt>
                <c:pt idx="5">
                  <c:v>15.0001</c:v>
                </c:pt>
                <c:pt idx="6">
                  <c:v>17.0001</c:v>
                </c:pt>
                <c:pt idx="7">
                  <c:v>18.0001</c:v>
                </c:pt>
                <c:pt idx="8">
                  <c:v>11</c:v>
                </c:pt>
                <c:pt idx="9">
                  <c:v>20.0001</c:v>
                </c:pt>
                <c:pt idx="10">
                  <c:v>16.0001</c:v>
                </c:pt>
                <c:pt idx="11">
                  <c:v>37.000399999999999</c:v>
                </c:pt>
                <c:pt idx="12">
                  <c:v>25.0002</c:v>
                </c:pt>
                <c:pt idx="13">
                  <c:v>32.000300000000003</c:v>
                </c:pt>
                <c:pt idx="14">
                  <c:v>44.000500000000002</c:v>
                </c:pt>
                <c:pt idx="15">
                  <c:v>44.000500000000002</c:v>
                </c:pt>
                <c:pt idx="16">
                  <c:v>75.001499999999993</c:v>
                </c:pt>
                <c:pt idx="17">
                  <c:v>105.003</c:v>
                </c:pt>
                <c:pt idx="18">
                  <c:v>149.006</c:v>
                </c:pt>
                <c:pt idx="19">
                  <c:v>241.01499999999999</c:v>
                </c:pt>
                <c:pt idx="20">
                  <c:v>279.02100000000002</c:v>
                </c:pt>
                <c:pt idx="21">
                  <c:v>394.041</c:v>
                </c:pt>
                <c:pt idx="22">
                  <c:v>386.03899999999999</c:v>
                </c:pt>
                <c:pt idx="23">
                  <c:v>474.06</c:v>
                </c:pt>
                <c:pt idx="24">
                  <c:v>496.065</c:v>
                </c:pt>
                <c:pt idx="25">
                  <c:v>822.17899999999997</c:v>
                </c:pt>
                <c:pt idx="26">
                  <c:v>1516.61</c:v>
                </c:pt>
                <c:pt idx="27">
                  <c:v>2992.37</c:v>
                </c:pt>
                <c:pt idx="28">
                  <c:v>4651.72</c:v>
                </c:pt>
                <c:pt idx="29">
                  <c:v>5183.1000000000004</c:v>
                </c:pt>
                <c:pt idx="30">
                  <c:v>4497.3500000000004</c:v>
                </c:pt>
                <c:pt idx="31">
                  <c:v>3877.98</c:v>
                </c:pt>
                <c:pt idx="32">
                  <c:v>4181.63</c:v>
                </c:pt>
                <c:pt idx="33">
                  <c:v>4989.58</c:v>
                </c:pt>
                <c:pt idx="34">
                  <c:v>6245.31</c:v>
                </c:pt>
                <c:pt idx="35">
                  <c:v>7190.66</c:v>
                </c:pt>
                <c:pt idx="36">
                  <c:v>8324.2999999999993</c:v>
                </c:pt>
                <c:pt idx="37">
                  <c:v>11182</c:v>
                </c:pt>
                <c:pt idx="38">
                  <c:v>14754.4</c:v>
                </c:pt>
                <c:pt idx="39">
                  <c:v>18614.099999999999</c:v>
                </c:pt>
                <c:pt idx="40">
                  <c:v>18680.8</c:v>
                </c:pt>
                <c:pt idx="41">
                  <c:v>16577.3</c:v>
                </c:pt>
                <c:pt idx="42">
                  <c:v>13880.8</c:v>
                </c:pt>
                <c:pt idx="43">
                  <c:v>12267.7</c:v>
                </c:pt>
                <c:pt idx="44">
                  <c:v>11658.9</c:v>
                </c:pt>
                <c:pt idx="45">
                  <c:v>11941.6</c:v>
                </c:pt>
                <c:pt idx="46">
                  <c:v>12090.6</c:v>
                </c:pt>
                <c:pt idx="47">
                  <c:v>12661.3</c:v>
                </c:pt>
                <c:pt idx="48">
                  <c:v>13479.9</c:v>
                </c:pt>
                <c:pt idx="49">
                  <c:v>14019.8</c:v>
                </c:pt>
                <c:pt idx="50">
                  <c:v>13786.1</c:v>
                </c:pt>
                <c:pt idx="51">
                  <c:v>11838</c:v>
                </c:pt>
                <c:pt idx="52">
                  <c:v>9883.7900000000009</c:v>
                </c:pt>
                <c:pt idx="53">
                  <c:v>8532.23</c:v>
                </c:pt>
                <c:pt idx="54">
                  <c:v>7335.22</c:v>
                </c:pt>
                <c:pt idx="55">
                  <c:v>6849.4</c:v>
                </c:pt>
                <c:pt idx="56">
                  <c:v>6316.55</c:v>
                </c:pt>
                <c:pt idx="57">
                  <c:v>6245.31</c:v>
                </c:pt>
                <c:pt idx="58">
                  <c:v>6070.74</c:v>
                </c:pt>
                <c:pt idx="59">
                  <c:v>5748.74</c:v>
                </c:pt>
                <c:pt idx="60">
                  <c:v>5529.08</c:v>
                </c:pt>
                <c:pt idx="61">
                  <c:v>5098.88</c:v>
                </c:pt>
                <c:pt idx="62">
                  <c:v>4893.33</c:v>
                </c:pt>
                <c:pt idx="63">
                  <c:v>4426.18</c:v>
                </c:pt>
                <c:pt idx="64">
                  <c:v>3866.96</c:v>
                </c:pt>
                <c:pt idx="65">
                  <c:v>3426.11</c:v>
                </c:pt>
                <c:pt idx="66">
                  <c:v>3318.92</c:v>
                </c:pt>
                <c:pt idx="67">
                  <c:v>3080.51</c:v>
                </c:pt>
                <c:pt idx="68">
                  <c:v>2968.33</c:v>
                </c:pt>
                <c:pt idx="69">
                  <c:v>2653.86</c:v>
                </c:pt>
                <c:pt idx="70">
                  <c:v>2588.77</c:v>
                </c:pt>
                <c:pt idx="71">
                  <c:v>2517.6799999999998</c:v>
                </c:pt>
                <c:pt idx="72">
                  <c:v>2600.79</c:v>
                </c:pt>
                <c:pt idx="73">
                  <c:v>2436.5700000000002</c:v>
                </c:pt>
                <c:pt idx="74">
                  <c:v>2407.5300000000002</c:v>
                </c:pt>
                <c:pt idx="75">
                  <c:v>2350.46</c:v>
                </c:pt>
                <c:pt idx="76">
                  <c:v>2056.12</c:v>
                </c:pt>
                <c:pt idx="77">
                  <c:v>1766.83</c:v>
                </c:pt>
                <c:pt idx="78">
                  <c:v>1515.61</c:v>
                </c:pt>
                <c:pt idx="79">
                  <c:v>1197.3800000000001</c:v>
                </c:pt>
                <c:pt idx="80">
                  <c:v>974.25099999999998</c:v>
                </c:pt>
                <c:pt idx="81">
                  <c:v>908.21900000000005</c:v>
                </c:pt>
                <c:pt idx="82">
                  <c:v>758.15200000000004</c:v>
                </c:pt>
                <c:pt idx="83">
                  <c:v>775.15899999999999</c:v>
                </c:pt>
                <c:pt idx="84">
                  <c:v>723.13900000000001</c:v>
                </c:pt>
                <c:pt idx="85">
                  <c:v>666.11800000000005</c:v>
                </c:pt>
                <c:pt idx="86">
                  <c:v>639.10799999999995</c:v>
                </c:pt>
                <c:pt idx="87">
                  <c:v>565.08500000000004</c:v>
                </c:pt>
                <c:pt idx="88">
                  <c:v>533.07500000000005</c:v>
                </c:pt>
                <c:pt idx="89">
                  <c:v>473.05900000000003</c:v>
                </c:pt>
                <c:pt idx="90">
                  <c:v>433.05</c:v>
                </c:pt>
                <c:pt idx="91">
                  <c:v>410.04500000000002</c:v>
                </c:pt>
                <c:pt idx="92">
                  <c:v>351.03300000000002</c:v>
                </c:pt>
                <c:pt idx="93">
                  <c:v>350.03199999999998</c:v>
                </c:pt>
                <c:pt idx="94">
                  <c:v>327.02800000000002</c:v>
                </c:pt>
                <c:pt idx="95">
                  <c:v>334.03</c:v>
                </c:pt>
                <c:pt idx="96">
                  <c:v>358.03399999999999</c:v>
                </c:pt>
                <c:pt idx="97">
                  <c:v>330.029</c:v>
                </c:pt>
                <c:pt idx="98">
                  <c:v>327.02800000000002</c:v>
                </c:pt>
                <c:pt idx="99">
                  <c:v>290.02199999999999</c:v>
                </c:pt>
                <c:pt idx="100">
                  <c:v>300.024</c:v>
                </c:pt>
                <c:pt idx="101">
                  <c:v>315.02600000000001</c:v>
                </c:pt>
                <c:pt idx="102">
                  <c:v>288.02199999999999</c:v>
                </c:pt>
                <c:pt idx="103">
                  <c:v>242.01599999999999</c:v>
                </c:pt>
                <c:pt idx="104">
                  <c:v>238.01499999999999</c:v>
                </c:pt>
                <c:pt idx="105">
                  <c:v>191.01</c:v>
                </c:pt>
                <c:pt idx="106">
                  <c:v>176.00800000000001</c:v>
                </c:pt>
                <c:pt idx="107">
                  <c:v>147.006</c:v>
                </c:pt>
                <c:pt idx="108">
                  <c:v>142.005</c:v>
                </c:pt>
                <c:pt idx="109">
                  <c:v>114.003</c:v>
                </c:pt>
                <c:pt idx="110">
                  <c:v>107.003</c:v>
                </c:pt>
                <c:pt idx="111">
                  <c:v>116.004</c:v>
                </c:pt>
                <c:pt idx="112">
                  <c:v>91.002200000000002</c:v>
                </c:pt>
                <c:pt idx="113">
                  <c:v>92.002200000000002</c:v>
                </c:pt>
                <c:pt idx="114">
                  <c:v>94.002300000000005</c:v>
                </c:pt>
                <c:pt idx="115">
                  <c:v>79.0017</c:v>
                </c:pt>
                <c:pt idx="116">
                  <c:v>80.0017</c:v>
                </c:pt>
                <c:pt idx="117">
                  <c:v>85.001900000000006</c:v>
                </c:pt>
                <c:pt idx="118">
                  <c:v>80.0017</c:v>
                </c:pt>
                <c:pt idx="119">
                  <c:v>83.001800000000003</c:v>
                </c:pt>
                <c:pt idx="120">
                  <c:v>60.000999999999998</c:v>
                </c:pt>
                <c:pt idx="121">
                  <c:v>74.001400000000004</c:v>
                </c:pt>
                <c:pt idx="122">
                  <c:v>73.001400000000004</c:v>
                </c:pt>
                <c:pt idx="123">
                  <c:v>69.001300000000001</c:v>
                </c:pt>
                <c:pt idx="124">
                  <c:v>52.000700000000002</c:v>
                </c:pt>
                <c:pt idx="125">
                  <c:v>72.001400000000004</c:v>
                </c:pt>
                <c:pt idx="126">
                  <c:v>50.000700000000002</c:v>
                </c:pt>
                <c:pt idx="127">
                  <c:v>62.000999999999998</c:v>
                </c:pt>
                <c:pt idx="128">
                  <c:v>60.000999999999998</c:v>
                </c:pt>
                <c:pt idx="129">
                  <c:v>39.000399999999999</c:v>
                </c:pt>
                <c:pt idx="130">
                  <c:v>62.000999999999998</c:v>
                </c:pt>
                <c:pt idx="131">
                  <c:v>42.000500000000002</c:v>
                </c:pt>
                <c:pt idx="132">
                  <c:v>42.000500000000002</c:v>
                </c:pt>
                <c:pt idx="133">
                  <c:v>48.000599999999999</c:v>
                </c:pt>
                <c:pt idx="134">
                  <c:v>44.000500000000002</c:v>
                </c:pt>
                <c:pt idx="135">
                  <c:v>36.000300000000003</c:v>
                </c:pt>
                <c:pt idx="136">
                  <c:v>41.000399999999999</c:v>
                </c:pt>
                <c:pt idx="137">
                  <c:v>31.000299999999999</c:v>
                </c:pt>
                <c:pt idx="138">
                  <c:v>37.000399999999999</c:v>
                </c:pt>
                <c:pt idx="139">
                  <c:v>24.0002</c:v>
                </c:pt>
                <c:pt idx="140">
                  <c:v>29.0002</c:v>
                </c:pt>
                <c:pt idx="141">
                  <c:v>36.000300000000003</c:v>
                </c:pt>
                <c:pt idx="142">
                  <c:v>26.0002</c:v>
                </c:pt>
                <c:pt idx="143">
                  <c:v>18.0001</c:v>
                </c:pt>
                <c:pt idx="144">
                  <c:v>22.0001</c:v>
                </c:pt>
                <c:pt idx="145">
                  <c:v>23.0001</c:v>
                </c:pt>
                <c:pt idx="146">
                  <c:v>27.0002</c:v>
                </c:pt>
                <c:pt idx="147">
                  <c:v>26.0002</c:v>
                </c:pt>
                <c:pt idx="148">
                  <c:v>14.0001</c:v>
                </c:pt>
                <c:pt idx="149">
                  <c:v>18.0001</c:v>
                </c:pt>
                <c:pt idx="150">
                  <c:v>12</c:v>
                </c:pt>
                <c:pt idx="151">
                  <c:v>16.0001</c:v>
                </c:pt>
                <c:pt idx="152">
                  <c:v>11</c:v>
                </c:pt>
                <c:pt idx="153">
                  <c:v>16.0001</c:v>
                </c:pt>
                <c:pt idx="154">
                  <c:v>23.0001</c:v>
                </c:pt>
                <c:pt idx="155">
                  <c:v>9.0000199999999992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C6-4F4C-9953-FD1FD560E48C}"/>
            </c:ext>
          </c:extLst>
        </c:ser>
        <c:ser>
          <c:idx val="2"/>
          <c:order val="2"/>
          <c:tx>
            <c:strRef>
              <c:f>Fluorimeter!$D$1</c:f>
              <c:strCache>
                <c:ptCount val="1"/>
                <c:pt idx="0">
                  <c:v>5x10^-5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Fluorimeter!$A$2:$A$160</c:f>
              <c:numCache>
                <c:formatCode>General</c:formatCode>
                <c:ptCount val="159"/>
                <c:pt idx="0">
                  <c:v>345</c:v>
                </c:pt>
                <c:pt idx="1">
                  <c:v>346</c:v>
                </c:pt>
                <c:pt idx="2">
                  <c:v>347</c:v>
                </c:pt>
                <c:pt idx="3">
                  <c:v>348</c:v>
                </c:pt>
                <c:pt idx="4">
                  <c:v>349</c:v>
                </c:pt>
                <c:pt idx="5">
                  <c:v>350</c:v>
                </c:pt>
                <c:pt idx="6">
                  <c:v>351</c:v>
                </c:pt>
                <c:pt idx="7">
                  <c:v>352</c:v>
                </c:pt>
                <c:pt idx="8">
                  <c:v>353</c:v>
                </c:pt>
                <c:pt idx="9">
                  <c:v>354</c:v>
                </c:pt>
                <c:pt idx="10">
                  <c:v>355</c:v>
                </c:pt>
                <c:pt idx="11">
                  <c:v>356</c:v>
                </c:pt>
                <c:pt idx="12">
                  <c:v>357</c:v>
                </c:pt>
                <c:pt idx="13">
                  <c:v>358</c:v>
                </c:pt>
                <c:pt idx="14">
                  <c:v>359</c:v>
                </c:pt>
                <c:pt idx="15">
                  <c:v>360</c:v>
                </c:pt>
                <c:pt idx="16">
                  <c:v>361</c:v>
                </c:pt>
                <c:pt idx="17">
                  <c:v>362</c:v>
                </c:pt>
                <c:pt idx="18">
                  <c:v>363</c:v>
                </c:pt>
                <c:pt idx="19">
                  <c:v>364</c:v>
                </c:pt>
                <c:pt idx="20">
                  <c:v>365</c:v>
                </c:pt>
                <c:pt idx="21">
                  <c:v>366</c:v>
                </c:pt>
                <c:pt idx="22">
                  <c:v>367</c:v>
                </c:pt>
                <c:pt idx="23">
                  <c:v>368</c:v>
                </c:pt>
                <c:pt idx="24">
                  <c:v>369</c:v>
                </c:pt>
                <c:pt idx="25">
                  <c:v>370</c:v>
                </c:pt>
                <c:pt idx="26">
                  <c:v>371</c:v>
                </c:pt>
                <c:pt idx="27">
                  <c:v>372</c:v>
                </c:pt>
                <c:pt idx="28">
                  <c:v>373</c:v>
                </c:pt>
                <c:pt idx="29">
                  <c:v>374</c:v>
                </c:pt>
                <c:pt idx="30">
                  <c:v>375</c:v>
                </c:pt>
                <c:pt idx="31">
                  <c:v>376</c:v>
                </c:pt>
                <c:pt idx="32">
                  <c:v>377</c:v>
                </c:pt>
                <c:pt idx="33">
                  <c:v>378</c:v>
                </c:pt>
                <c:pt idx="34">
                  <c:v>379</c:v>
                </c:pt>
                <c:pt idx="35">
                  <c:v>380</c:v>
                </c:pt>
                <c:pt idx="36">
                  <c:v>381</c:v>
                </c:pt>
                <c:pt idx="37">
                  <c:v>382</c:v>
                </c:pt>
                <c:pt idx="38">
                  <c:v>383</c:v>
                </c:pt>
                <c:pt idx="39">
                  <c:v>384</c:v>
                </c:pt>
                <c:pt idx="40">
                  <c:v>385</c:v>
                </c:pt>
                <c:pt idx="41">
                  <c:v>386</c:v>
                </c:pt>
                <c:pt idx="42">
                  <c:v>387</c:v>
                </c:pt>
                <c:pt idx="43">
                  <c:v>388</c:v>
                </c:pt>
                <c:pt idx="44">
                  <c:v>389</c:v>
                </c:pt>
                <c:pt idx="45">
                  <c:v>390</c:v>
                </c:pt>
                <c:pt idx="46">
                  <c:v>391</c:v>
                </c:pt>
                <c:pt idx="47">
                  <c:v>392</c:v>
                </c:pt>
                <c:pt idx="48">
                  <c:v>393</c:v>
                </c:pt>
                <c:pt idx="49">
                  <c:v>394</c:v>
                </c:pt>
                <c:pt idx="50">
                  <c:v>395</c:v>
                </c:pt>
                <c:pt idx="51">
                  <c:v>396</c:v>
                </c:pt>
                <c:pt idx="52">
                  <c:v>397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401</c:v>
                </c:pt>
                <c:pt idx="57">
                  <c:v>402</c:v>
                </c:pt>
                <c:pt idx="58">
                  <c:v>403</c:v>
                </c:pt>
                <c:pt idx="59">
                  <c:v>404</c:v>
                </c:pt>
                <c:pt idx="60">
                  <c:v>405</c:v>
                </c:pt>
                <c:pt idx="61">
                  <c:v>406</c:v>
                </c:pt>
                <c:pt idx="62">
                  <c:v>407</c:v>
                </c:pt>
                <c:pt idx="63">
                  <c:v>408</c:v>
                </c:pt>
                <c:pt idx="64">
                  <c:v>409</c:v>
                </c:pt>
                <c:pt idx="65">
                  <c:v>410</c:v>
                </c:pt>
                <c:pt idx="66">
                  <c:v>411</c:v>
                </c:pt>
                <c:pt idx="67">
                  <c:v>412</c:v>
                </c:pt>
                <c:pt idx="68">
                  <c:v>413</c:v>
                </c:pt>
                <c:pt idx="69">
                  <c:v>414</c:v>
                </c:pt>
                <c:pt idx="70">
                  <c:v>415</c:v>
                </c:pt>
                <c:pt idx="71">
                  <c:v>416</c:v>
                </c:pt>
                <c:pt idx="72">
                  <c:v>417</c:v>
                </c:pt>
                <c:pt idx="73">
                  <c:v>418</c:v>
                </c:pt>
                <c:pt idx="74">
                  <c:v>419</c:v>
                </c:pt>
                <c:pt idx="75">
                  <c:v>420</c:v>
                </c:pt>
                <c:pt idx="76">
                  <c:v>421</c:v>
                </c:pt>
                <c:pt idx="77">
                  <c:v>422</c:v>
                </c:pt>
                <c:pt idx="78">
                  <c:v>423</c:v>
                </c:pt>
                <c:pt idx="79">
                  <c:v>424</c:v>
                </c:pt>
                <c:pt idx="80">
                  <c:v>425</c:v>
                </c:pt>
                <c:pt idx="81">
                  <c:v>426</c:v>
                </c:pt>
                <c:pt idx="82">
                  <c:v>427</c:v>
                </c:pt>
                <c:pt idx="83">
                  <c:v>428</c:v>
                </c:pt>
                <c:pt idx="84">
                  <c:v>429</c:v>
                </c:pt>
                <c:pt idx="85">
                  <c:v>430</c:v>
                </c:pt>
                <c:pt idx="86">
                  <c:v>431</c:v>
                </c:pt>
                <c:pt idx="87">
                  <c:v>432</c:v>
                </c:pt>
                <c:pt idx="88">
                  <c:v>433</c:v>
                </c:pt>
                <c:pt idx="89">
                  <c:v>434</c:v>
                </c:pt>
                <c:pt idx="90">
                  <c:v>435</c:v>
                </c:pt>
                <c:pt idx="91">
                  <c:v>436</c:v>
                </c:pt>
                <c:pt idx="92">
                  <c:v>437</c:v>
                </c:pt>
                <c:pt idx="93">
                  <c:v>438</c:v>
                </c:pt>
                <c:pt idx="94">
                  <c:v>439</c:v>
                </c:pt>
                <c:pt idx="95">
                  <c:v>440</c:v>
                </c:pt>
                <c:pt idx="96">
                  <c:v>441</c:v>
                </c:pt>
                <c:pt idx="97">
                  <c:v>442</c:v>
                </c:pt>
                <c:pt idx="98">
                  <c:v>443</c:v>
                </c:pt>
                <c:pt idx="99">
                  <c:v>444</c:v>
                </c:pt>
                <c:pt idx="100">
                  <c:v>445</c:v>
                </c:pt>
                <c:pt idx="101">
                  <c:v>446</c:v>
                </c:pt>
                <c:pt idx="102">
                  <c:v>447</c:v>
                </c:pt>
                <c:pt idx="103">
                  <c:v>448</c:v>
                </c:pt>
                <c:pt idx="104">
                  <c:v>449</c:v>
                </c:pt>
                <c:pt idx="105">
                  <c:v>450</c:v>
                </c:pt>
                <c:pt idx="106">
                  <c:v>451</c:v>
                </c:pt>
                <c:pt idx="107">
                  <c:v>452</c:v>
                </c:pt>
                <c:pt idx="108">
                  <c:v>453</c:v>
                </c:pt>
                <c:pt idx="109">
                  <c:v>454</c:v>
                </c:pt>
                <c:pt idx="110">
                  <c:v>455</c:v>
                </c:pt>
                <c:pt idx="111">
                  <c:v>456</c:v>
                </c:pt>
                <c:pt idx="112">
                  <c:v>457</c:v>
                </c:pt>
                <c:pt idx="113">
                  <c:v>458</c:v>
                </c:pt>
                <c:pt idx="114">
                  <c:v>459</c:v>
                </c:pt>
                <c:pt idx="115">
                  <c:v>460</c:v>
                </c:pt>
                <c:pt idx="116">
                  <c:v>461</c:v>
                </c:pt>
                <c:pt idx="117">
                  <c:v>462</c:v>
                </c:pt>
                <c:pt idx="118">
                  <c:v>463</c:v>
                </c:pt>
                <c:pt idx="119">
                  <c:v>464</c:v>
                </c:pt>
                <c:pt idx="120">
                  <c:v>465</c:v>
                </c:pt>
                <c:pt idx="121">
                  <c:v>466</c:v>
                </c:pt>
                <c:pt idx="122">
                  <c:v>467</c:v>
                </c:pt>
                <c:pt idx="123">
                  <c:v>468</c:v>
                </c:pt>
                <c:pt idx="124">
                  <c:v>469</c:v>
                </c:pt>
                <c:pt idx="125">
                  <c:v>470</c:v>
                </c:pt>
                <c:pt idx="126">
                  <c:v>471</c:v>
                </c:pt>
                <c:pt idx="127">
                  <c:v>472</c:v>
                </c:pt>
                <c:pt idx="128">
                  <c:v>473</c:v>
                </c:pt>
                <c:pt idx="129">
                  <c:v>474</c:v>
                </c:pt>
                <c:pt idx="130">
                  <c:v>475</c:v>
                </c:pt>
                <c:pt idx="131">
                  <c:v>476</c:v>
                </c:pt>
                <c:pt idx="132">
                  <c:v>477</c:v>
                </c:pt>
                <c:pt idx="133">
                  <c:v>478</c:v>
                </c:pt>
                <c:pt idx="134">
                  <c:v>479</c:v>
                </c:pt>
                <c:pt idx="135">
                  <c:v>480</c:v>
                </c:pt>
                <c:pt idx="136">
                  <c:v>481</c:v>
                </c:pt>
                <c:pt idx="137">
                  <c:v>482</c:v>
                </c:pt>
                <c:pt idx="138">
                  <c:v>483</c:v>
                </c:pt>
                <c:pt idx="139">
                  <c:v>484</c:v>
                </c:pt>
                <c:pt idx="140">
                  <c:v>485</c:v>
                </c:pt>
                <c:pt idx="141">
                  <c:v>486</c:v>
                </c:pt>
                <c:pt idx="142">
                  <c:v>487</c:v>
                </c:pt>
                <c:pt idx="143">
                  <c:v>488</c:v>
                </c:pt>
                <c:pt idx="144">
                  <c:v>489</c:v>
                </c:pt>
                <c:pt idx="145">
                  <c:v>490</c:v>
                </c:pt>
                <c:pt idx="146">
                  <c:v>491</c:v>
                </c:pt>
                <c:pt idx="147">
                  <c:v>492</c:v>
                </c:pt>
                <c:pt idx="148">
                  <c:v>493</c:v>
                </c:pt>
                <c:pt idx="149">
                  <c:v>494</c:v>
                </c:pt>
                <c:pt idx="150">
                  <c:v>495</c:v>
                </c:pt>
                <c:pt idx="151">
                  <c:v>496</c:v>
                </c:pt>
                <c:pt idx="152">
                  <c:v>497</c:v>
                </c:pt>
                <c:pt idx="153">
                  <c:v>498</c:v>
                </c:pt>
                <c:pt idx="154">
                  <c:v>499</c:v>
                </c:pt>
                <c:pt idx="155">
                  <c:v>500</c:v>
                </c:pt>
              </c:numCache>
            </c:numRef>
          </c:xVal>
          <c:yVal>
            <c:numRef>
              <c:f>Fluorimeter!$D$2:$D$160</c:f>
              <c:numCache>
                <c:formatCode>General</c:formatCode>
                <c:ptCount val="159"/>
                <c:pt idx="0">
                  <c:v>43.000500000000002</c:v>
                </c:pt>
                <c:pt idx="1">
                  <c:v>15.0001</c:v>
                </c:pt>
                <c:pt idx="2">
                  <c:v>1</c:v>
                </c:pt>
                <c:pt idx="3">
                  <c:v>2</c:v>
                </c:pt>
                <c:pt idx="4">
                  <c:v>10</c:v>
                </c:pt>
                <c:pt idx="5">
                  <c:v>8.0000199999999992</c:v>
                </c:pt>
                <c:pt idx="6">
                  <c:v>11</c:v>
                </c:pt>
                <c:pt idx="7">
                  <c:v>10</c:v>
                </c:pt>
                <c:pt idx="8">
                  <c:v>13</c:v>
                </c:pt>
                <c:pt idx="9">
                  <c:v>15.0001</c:v>
                </c:pt>
                <c:pt idx="10">
                  <c:v>18.0001</c:v>
                </c:pt>
                <c:pt idx="11">
                  <c:v>27.0002</c:v>
                </c:pt>
                <c:pt idx="12">
                  <c:v>20.0001</c:v>
                </c:pt>
                <c:pt idx="13">
                  <c:v>34.000300000000003</c:v>
                </c:pt>
                <c:pt idx="14">
                  <c:v>33.000300000000003</c:v>
                </c:pt>
                <c:pt idx="15">
                  <c:v>53.000700000000002</c:v>
                </c:pt>
                <c:pt idx="16">
                  <c:v>72.001400000000004</c:v>
                </c:pt>
                <c:pt idx="17">
                  <c:v>101.003</c:v>
                </c:pt>
                <c:pt idx="18">
                  <c:v>131.005</c:v>
                </c:pt>
                <c:pt idx="19">
                  <c:v>174.00800000000001</c:v>
                </c:pt>
                <c:pt idx="20">
                  <c:v>241.01499999999999</c:v>
                </c:pt>
                <c:pt idx="21">
                  <c:v>235.01499999999999</c:v>
                </c:pt>
                <c:pt idx="22">
                  <c:v>285.02199999999999</c:v>
                </c:pt>
                <c:pt idx="23">
                  <c:v>278.02</c:v>
                </c:pt>
                <c:pt idx="24">
                  <c:v>312.02600000000001</c:v>
                </c:pt>
                <c:pt idx="25">
                  <c:v>569.08600000000001</c:v>
                </c:pt>
                <c:pt idx="26">
                  <c:v>998.26400000000001</c:v>
                </c:pt>
                <c:pt idx="27">
                  <c:v>1769.83</c:v>
                </c:pt>
                <c:pt idx="28">
                  <c:v>2900.23</c:v>
                </c:pt>
                <c:pt idx="29">
                  <c:v>3166.65</c:v>
                </c:pt>
                <c:pt idx="30">
                  <c:v>2697.93</c:v>
                </c:pt>
                <c:pt idx="31">
                  <c:v>2395.52</c:v>
                </c:pt>
                <c:pt idx="32">
                  <c:v>2380.5</c:v>
                </c:pt>
                <c:pt idx="33">
                  <c:v>2950.3</c:v>
                </c:pt>
                <c:pt idx="34">
                  <c:v>3827.88</c:v>
                </c:pt>
                <c:pt idx="35">
                  <c:v>4286.8599999999997</c:v>
                </c:pt>
                <c:pt idx="36">
                  <c:v>4867.2700000000004</c:v>
                </c:pt>
                <c:pt idx="37">
                  <c:v>6172.07</c:v>
                </c:pt>
                <c:pt idx="38">
                  <c:v>8272.07</c:v>
                </c:pt>
                <c:pt idx="39">
                  <c:v>10039.6</c:v>
                </c:pt>
                <c:pt idx="40">
                  <c:v>10438.799999999999</c:v>
                </c:pt>
                <c:pt idx="41">
                  <c:v>9153.1200000000008</c:v>
                </c:pt>
                <c:pt idx="42">
                  <c:v>7762.92</c:v>
                </c:pt>
                <c:pt idx="43">
                  <c:v>7093.3</c:v>
                </c:pt>
                <c:pt idx="44">
                  <c:v>6692.84</c:v>
                </c:pt>
                <c:pt idx="45">
                  <c:v>6717.93</c:v>
                </c:pt>
                <c:pt idx="46">
                  <c:v>6847.39</c:v>
                </c:pt>
                <c:pt idx="47">
                  <c:v>7028.05</c:v>
                </c:pt>
                <c:pt idx="48">
                  <c:v>7743.84</c:v>
                </c:pt>
                <c:pt idx="49">
                  <c:v>7749.87</c:v>
                </c:pt>
                <c:pt idx="50">
                  <c:v>7801.08</c:v>
                </c:pt>
                <c:pt idx="51">
                  <c:v>7072.22</c:v>
                </c:pt>
                <c:pt idx="52">
                  <c:v>5665.49</c:v>
                </c:pt>
                <c:pt idx="53">
                  <c:v>4783.05</c:v>
                </c:pt>
                <c:pt idx="54">
                  <c:v>4205.68</c:v>
                </c:pt>
                <c:pt idx="55">
                  <c:v>3872.97</c:v>
                </c:pt>
                <c:pt idx="56">
                  <c:v>3748.72</c:v>
                </c:pt>
                <c:pt idx="57">
                  <c:v>3640.51</c:v>
                </c:pt>
                <c:pt idx="58">
                  <c:v>3530.3</c:v>
                </c:pt>
                <c:pt idx="59">
                  <c:v>3358.99</c:v>
                </c:pt>
                <c:pt idx="60">
                  <c:v>3120.58</c:v>
                </c:pt>
                <c:pt idx="61">
                  <c:v>3078.51</c:v>
                </c:pt>
                <c:pt idx="62">
                  <c:v>2805.08</c:v>
                </c:pt>
                <c:pt idx="63">
                  <c:v>2591.7800000000002</c:v>
                </c:pt>
                <c:pt idx="64">
                  <c:v>2291.39</c:v>
                </c:pt>
                <c:pt idx="65">
                  <c:v>2094.16</c:v>
                </c:pt>
                <c:pt idx="66">
                  <c:v>1946</c:v>
                </c:pt>
                <c:pt idx="67">
                  <c:v>1825.88</c:v>
                </c:pt>
                <c:pt idx="68">
                  <c:v>1669.74</c:v>
                </c:pt>
                <c:pt idx="69">
                  <c:v>1652.72</c:v>
                </c:pt>
                <c:pt idx="70">
                  <c:v>1559.64</c:v>
                </c:pt>
                <c:pt idx="71">
                  <c:v>1477.58</c:v>
                </c:pt>
                <c:pt idx="72">
                  <c:v>1529.62</c:v>
                </c:pt>
                <c:pt idx="73">
                  <c:v>1473.58</c:v>
                </c:pt>
                <c:pt idx="74">
                  <c:v>1417.53</c:v>
                </c:pt>
                <c:pt idx="75">
                  <c:v>1365.49</c:v>
                </c:pt>
                <c:pt idx="76">
                  <c:v>1196.3800000000001</c:v>
                </c:pt>
                <c:pt idx="77">
                  <c:v>1072.3</c:v>
                </c:pt>
                <c:pt idx="78">
                  <c:v>883.20699999999999</c:v>
                </c:pt>
                <c:pt idx="79">
                  <c:v>814.17600000000004</c:v>
                </c:pt>
                <c:pt idx="80">
                  <c:v>695.12800000000004</c:v>
                </c:pt>
                <c:pt idx="81">
                  <c:v>597.09400000000005</c:v>
                </c:pt>
                <c:pt idx="82">
                  <c:v>538.077</c:v>
                </c:pt>
                <c:pt idx="83">
                  <c:v>483.06200000000001</c:v>
                </c:pt>
                <c:pt idx="84">
                  <c:v>496.065</c:v>
                </c:pt>
                <c:pt idx="85">
                  <c:v>377.03800000000001</c:v>
                </c:pt>
                <c:pt idx="86">
                  <c:v>393.041</c:v>
                </c:pt>
                <c:pt idx="87">
                  <c:v>397.04199999999997</c:v>
                </c:pt>
                <c:pt idx="88">
                  <c:v>330.029</c:v>
                </c:pt>
                <c:pt idx="89">
                  <c:v>297.02300000000002</c:v>
                </c:pt>
                <c:pt idx="90">
                  <c:v>297.02300000000002</c:v>
                </c:pt>
                <c:pt idx="91">
                  <c:v>275.02</c:v>
                </c:pt>
                <c:pt idx="92">
                  <c:v>264.01799999999997</c:v>
                </c:pt>
                <c:pt idx="93">
                  <c:v>271.01900000000001</c:v>
                </c:pt>
                <c:pt idx="94">
                  <c:v>237.01499999999999</c:v>
                </c:pt>
                <c:pt idx="95">
                  <c:v>219.01300000000001</c:v>
                </c:pt>
                <c:pt idx="96">
                  <c:v>259.01799999999997</c:v>
                </c:pt>
                <c:pt idx="97">
                  <c:v>258.01799999999997</c:v>
                </c:pt>
                <c:pt idx="98">
                  <c:v>221.01300000000001</c:v>
                </c:pt>
                <c:pt idx="99">
                  <c:v>222.01300000000001</c:v>
                </c:pt>
                <c:pt idx="100">
                  <c:v>203.011</c:v>
                </c:pt>
                <c:pt idx="101">
                  <c:v>225.01300000000001</c:v>
                </c:pt>
                <c:pt idx="102">
                  <c:v>179.00800000000001</c:v>
                </c:pt>
                <c:pt idx="103">
                  <c:v>237.01499999999999</c:v>
                </c:pt>
                <c:pt idx="104">
                  <c:v>157.00700000000001</c:v>
                </c:pt>
                <c:pt idx="105">
                  <c:v>190.01</c:v>
                </c:pt>
                <c:pt idx="106">
                  <c:v>133.005</c:v>
                </c:pt>
                <c:pt idx="107">
                  <c:v>126.004</c:v>
                </c:pt>
                <c:pt idx="108">
                  <c:v>108.003</c:v>
                </c:pt>
                <c:pt idx="109">
                  <c:v>80.0017</c:v>
                </c:pt>
                <c:pt idx="110">
                  <c:v>100.003</c:v>
                </c:pt>
                <c:pt idx="111">
                  <c:v>78.001599999999996</c:v>
                </c:pt>
                <c:pt idx="112">
                  <c:v>89.002099999999999</c:v>
                </c:pt>
                <c:pt idx="113">
                  <c:v>84.001900000000006</c:v>
                </c:pt>
                <c:pt idx="114">
                  <c:v>97.002499999999998</c:v>
                </c:pt>
                <c:pt idx="115">
                  <c:v>97.002499999999998</c:v>
                </c:pt>
                <c:pt idx="116">
                  <c:v>73.001400000000004</c:v>
                </c:pt>
                <c:pt idx="117">
                  <c:v>71.001300000000001</c:v>
                </c:pt>
                <c:pt idx="118">
                  <c:v>72.001400000000004</c:v>
                </c:pt>
                <c:pt idx="119">
                  <c:v>74.001400000000004</c:v>
                </c:pt>
                <c:pt idx="120">
                  <c:v>86.001999999999995</c:v>
                </c:pt>
                <c:pt idx="121">
                  <c:v>65.001099999999994</c:v>
                </c:pt>
                <c:pt idx="122">
                  <c:v>59.000900000000001</c:v>
                </c:pt>
                <c:pt idx="123">
                  <c:v>67.001199999999997</c:v>
                </c:pt>
                <c:pt idx="124">
                  <c:v>64.001099999999994</c:v>
                </c:pt>
                <c:pt idx="125">
                  <c:v>84.001900000000006</c:v>
                </c:pt>
                <c:pt idx="126">
                  <c:v>50.000700000000002</c:v>
                </c:pt>
                <c:pt idx="127">
                  <c:v>86.001999999999995</c:v>
                </c:pt>
                <c:pt idx="128">
                  <c:v>57.000900000000001</c:v>
                </c:pt>
                <c:pt idx="129">
                  <c:v>64.001099999999994</c:v>
                </c:pt>
                <c:pt idx="130">
                  <c:v>72.001400000000004</c:v>
                </c:pt>
                <c:pt idx="131">
                  <c:v>52.000700000000002</c:v>
                </c:pt>
                <c:pt idx="132">
                  <c:v>61.000999999999998</c:v>
                </c:pt>
                <c:pt idx="133">
                  <c:v>45.000500000000002</c:v>
                </c:pt>
                <c:pt idx="134">
                  <c:v>63.001100000000001</c:v>
                </c:pt>
                <c:pt idx="135">
                  <c:v>69.001300000000001</c:v>
                </c:pt>
                <c:pt idx="136">
                  <c:v>47.000599999999999</c:v>
                </c:pt>
                <c:pt idx="137">
                  <c:v>46.000599999999999</c:v>
                </c:pt>
                <c:pt idx="138">
                  <c:v>36.000300000000003</c:v>
                </c:pt>
                <c:pt idx="139">
                  <c:v>36.000300000000003</c:v>
                </c:pt>
                <c:pt idx="140">
                  <c:v>35.000300000000003</c:v>
                </c:pt>
                <c:pt idx="141">
                  <c:v>39.000399999999999</c:v>
                </c:pt>
                <c:pt idx="142">
                  <c:v>32.000300000000003</c:v>
                </c:pt>
                <c:pt idx="143">
                  <c:v>47.000599999999999</c:v>
                </c:pt>
                <c:pt idx="144">
                  <c:v>34.000300000000003</c:v>
                </c:pt>
                <c:pt idx="145">
                  <c:v>37.000399999999999</c:v>
                </c:pt>
                <c:pt idx="146">
                  <c:v>32.000300000000003</c:v>
                </c:pt>
                <c:pt idx="147">
                  <c:v>35.000300000000003</c:v>
                </c:pt>
                <c:pt idx="148">
                  <c:v>38.000399999999999</c:v>
                </c:pt>
                <c:pt idx="149">
                  <c:v>34.000300000000003</c:v>
                </c:pt>
                <c:pt idx="150">
                  <c:v>34.000300000000003</c:v>
                </c:pt>
                <c:pt idx="151">
                  <c:v>40.000399999999999</c:v>
                </c:pt>
                <c:pt idx="152">
                  <c:v>30.0002</c:v>
                </c:pt>
                <c:pt idx="153">
                  <c:v>32.000300000000003</c:v>
                </c:pt>
                <c:pt idx="154">
                  <c:v>36.000300000000003</c:v>
                </c:pt>
                <c:pt idx="155">
                  <c:v>30.0002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C6-4F4C-9953-FD1FD560E48C}"/>
            </c:ext>
          </c:extLst>
        </c:ser>
        <c:ser>
          <c:idx val="3"/>
          <c:order val="3"/>
          <c:tx>
            <c:strRef>
              <c:f>Fluorimeter!$E$1</c:f>
              <c:strCache>
                <c:ptCount val="1"/>
                <c:pt idx="0">
                  <c:v>5X10^-5 Quenchless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Fluorimeter!$A$2:$A$160</c:f>
              <c:numCache>
                <c:formatCode>General</c:formatCode>
                <c:ptCount val="159"/>
                <c:pt idx="0">
                  <c:v>345</c:v>
                </c:pt>
                <c:pt idx="1">
                  <c:v>346</c:v>
                </c:pt>
                <c:pt idx="2">
                  <c:v>347</c:v>
                </c:pt>
                <c:pt idx="3">
                  <c:v>348</c:v>
                </c:pt>
                <c:pt idx="4">
                  <c:v>349</c:v>
                </c:pt>
                <c:pt idx="5">
                  <c:v>350</c:v>
                </c:pt>
                <c:pt idx="6">
                  <c:v>351</c:v>
                </c:pt>
                <c:pt idx="7">
                  <c:v>352</c:v>
                </c:pt>
                <c:pt idx="8">
                  <c:v>353</c:v>
                </c:pt>
                <c:pt idx="9">
                  <c:v>354</c:v>
                </c:pt>
                <c:pt idx="10">
                  <c:v>355</c:v>
                </c:pt>
                <c:pt idx="11">
                  <c:v>356</c:v>
                </c:pt>
                <c:pt idx="12">
                  <c:v>357</c:v>
                </c:pt>
                <c:pt idx="13">
                  <c:v>358</c:v>
                </c:pt>
                <c:pt idx="14">
                  <c:v>359</c:v>
                </c:pt>
                <c:pt idx="15">
                  <c:v>360</c:v>
                </c:pt>
                <c:pt idx="16">
                  <c:v>361</c:v>
                </c:pt>
                <c:pt idx="17">
                  <c:v>362</c:v>
                </c:pt>
                <c:pt idx="18">
                  <c:v>363</c:v>
                </c:pt>
                <c:pt idx="19">
                  <c:v>364</c:v>
                </c:pt>
                <c:pt idx="20">
                  <c:v>365</c:v>
                </c:pt>
                <c:pt idx="21">
                  <c:v>366</c:v>
                </c:pt>
                <c:pt idx="22">
                  <c:v>367</c:v>
                </c:pt>
                <c:pt idx="23">
                  <c:v>368</c:v>
                </c:pt>
                <c:pt idx="24">
                  <c:v>369</c:v>
                </c:pt>
                <c:pt idx="25">
                  <c:v>370</c:v>
                </c:pt>
                <c:pt idx="26">
                  <c:v>371</c:v>
                </c:pt>
                <c:pt idx="27">
                  <c:v>372</c:v>
                </c:pt>
                <c:pt idx="28">
                  <c:v>373</c:v>
                </c:pt>
                <c:pt idx="29">
                  <c:v>374</c:v>
                </c:pt>
                <c:pt idx="30">
                  <c:v>375</c:v>
                </c:pt>
                <c:pt idx="31">
                  <c:v>376</c:v>
                </c:pt>
                <c:pt idx="32">
                  <c:v>377</c:v>
                </c:pt>
                <c:pt idx="33">
                  <c:v>378</c:v>
                </c:pt>
                <c:pt idx="34">
                  <c:v>379</c:v>
                </c:pt>
                <c:pt idx="35">
                  <c:v>380</c:v>
                </c:pt>
                <c:pt idx="36">
                  <c:v>381</c:v>
                </c:pt>
                <c:pt idx="37">
                  <c:v>382</c:v>
                </c:pt>
                <c:pt idx="38">
                  <c:v>383</c:v>
                </c:pt>
                <c:pt idx="39">
                  <c:v>384</c:v>
                </c:pt>
                <c:pt idx="40">
                  <c:v>385</c:v>
                </c:pt>
                <c:pt idx="41">
                  <c:v>386</c:v>
                </c:pt>
                <c:pt idx="42">
                  <c:v>387</c:v>
                </c:pt>
                <c:pt idx="43">
                  <c:v>388</c:v>
                </c:pt>
                <c:pt idx="44">
                  <c:v>389</c:v>
                </c:pt>
                <c:pt idx="45">
                  <c:v>390</c:v>
                </c:pt>
                <c:pt idx="46">
                  <c:v>391</c:v>
                </c:pt>
                <c:pt idx="47">
                  <c:v>392</c:v>
                </c:pt>
                <c:pt idx="48">
                  <c:v>393</c:v>
                </c:pt>
                <c:pt idx="49">
                  <c:v>394</c:v>
                </c:pt>
                <c:pt idx="50">
                  <c:v>395</c:v>
                </c:pt>
                <c:pt idx="51">
                  <c:v>396</c:v>
                </c:pt>
                <c:pt idx="52">
                  <c:v>397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401</c:v>
                </c:pt>
                <c:pt idx="57">
                  <c:v>402</c:v>
                </c:pt>
                <c:pt idx="58">
                  <c:v>403</c:v>
                </c:pt>
                <c:pt idx="59">
                  <c:v>404</c:v>
                </c:pt>
                <c:pt idx="60">
                  <c:v>405</c:v>
                </c:pt>
                <c:pt idx="61">
                  <c:v>406</c:v>
                </c:pt>
                <c:pt idx="62">
                  <c:v>407</c:v>
                </c:pt>
                <c:pt idx="63">
                  <c:v>408</c:v>
                </c:pt>
                <c:pt idx="64">
                  <c:v>409</c:v>
                </c:pt>
                <c:pt idx="65">
                  <c:v>410</c:v>
                </c:pt>
                <c:pt idx="66">
                  <c:v>411</c:v>
                </c:pt>
                <c:pt idx="67">
                  <c:v>412</c:v>
                </c:pt>
                <c:pt idx="68">
                  <c:v>413</c:v>
                </c:pt>
                <c:pt idx="69">
                  <c:v>414</c:v>
                </c:pt>
                <c:pt idx="70">
                  <c:v>415</c:v>
                </c:pt>
                <c:pt idx="71">
                  <c:v>416</c:v>
                </c:pt>
                <c:pt idx="72">
                  <c:v>417</c:v>
                </c:pt>
                <c:pt idx="73">
                  <c:v>418</c:v>
                </c:pt>
                <c:pt idx="74">
                  <c:v>419</c:v>
                </c:pt>
                <c:pt idx="75">
                  <c:v>420</c:v>
                </c:pt>
                <c:pt idx="76">
                  <c:v>421</c:v>
                </c:pt>
                <c:pt idx="77">
                  <c:v>422</c:v>
                </c:pt>
                <c:pt idx="78">
                  <c:v>423</c:v>
                </c:pt>
                <c:pt idx="79">
                  <c:v>424</c:v>
                </c:pt>
                <c:pt idx="80">
                  <c:v>425</c:v>
                </c:pt>
                <c:pt idx="81">
                  <c:v>426</c:v>
                </c:pt>
                <c:pt idx="82">
                  <c:v>427</c:v>
                </c:pt>
                <c:pt idx="83">
                  <c:v>428</c:v>
                </c:pt>
                <c:pt idx="84">
                  <c:v>429</c:v>
                </c:pt>
                <c:pt idx="85">
                  <c:v>430</c:v>
                </c:pt>
                <c:pt idx="86">
                  <c:v>431</c:v>
                </c:pt>
                <c:pt idx="87">
                  <c:v>432</c:v>
                </c:pt>
                <c:pt idx="88">
                  <c:v>433</c:v>
                </c:pt>
                <c:pt idx="89">
                  <c:v>434</c:v>
                </c:pt>
                <c:pt idx="90">
                  <c:v>435</c:v>
                </c:pt>
                <c:pt idx="91">
                  <c:v>436</c:v>
                </c:pt>
                <c:pt idx="92">
                  <c:v>437</c:v>
                </c:pt>
                <c:pt idx="93">
                  <c:v>438</c:v>
                </c:pt>
                <c:pt idx="94">
                  <c:v>439</c:v>
                </c:pt>
                <c:pt idx="95">
                  <c:v>440</c:v>
                </c:pt>
                <c:pt idx="96">
                  <c:v>441</c:v>
                </c:pt>
                <c:pt idx="97">
                  <c:v>442</c:v>
                </c:pt>
                <c:pt idx="98">
                  <c:v>443</c:v>
                </c:pt>
                <c:pt idx="99">
                  <c:v>444</c:v>
                </c:pt>
                <c:pt idx="100">
                  <c:v>445</c:v>
                </c:pt>
                <c:pt idx="101">
                  <c:v>446</c:v>
                </c:pt>
                <c:pt idx="102">
                  <c:v>447</c:v>
                </c:pt>
                <c:pt idx="103">
                  <c:v>448</c:v>
                </c:pt>
                <c:pt idx="104">
                  <c:v>449</c:v>
                </c:pt>
                <c:pt idx="105">
                  <c:v>450</c:v>
                </c:pt>
                <c:pt idx="106">
                  <c:v>451</c:v>
                </c:pt>
                <c:pt idx="107">
                  <c:v>452</c:v>
                </c:pt>
                <c:pt idx="108">
                  <c:v>453</c:v>
                </c:pt>
                <c:pt idx="109">
                  <c:v>454</c:v>
                </c:pt>
                <c:pt idx="110">
                  <c:v>455</c:v>
                </c:pt>
                <c:pt idx="111">
                  <c:v>456</c:v>
                </c:pt>
                <c:pt idx="112">
                  <c:v>457</c:v>
                </c:pt>
                <c:pt idx="113">
                  <c:v>458</c:v>
                </c:pt>
                <c:pt idx="114">
                  <c:v>459</c:v>
                </c:pt>
                <c:pt idx="115">
                  <c:v>460</c:v>
                </c:pt>
                <c:pt idx="116">
                  <c:v>461</c:v>
                </c:pt>
                <c:pt idx="117">
                  <c:v>462</c:v>
                </c:pt>
                <c:pt idx="118">
                  <c:v>463</c:v>
                </c:pt>
                <c:pt idx="119">
                  <c:v>464</c:v>
                </c:pt>
                <c:pt idx="120">
                  <c:v>465</c:v>
                </c:pt>
                <c:pt idx="121">
                  <c:v>466</c:v>
                </c:pt>
                <c:pt idx="122">
                  <c:v>467</c:v>
                </c:pt>
                <c:pt idx="123">
                  <c:v>468</c:v>
                </c:pt>
                <c:pt idx="124">
                  <c:v>469</c:v>
                </c:pt>
                <c:pt idx="125">
                  <c:v>470</c:v>
                </c:pt>
                <c:pt idx="126">
                  <c:v>471</c:v>
                </c:pt>
                <c:pt idx="127">
                  <c:v>472</c:v>
                </c:pt>
                <c:pt idx="128">
                  <c:v>473</c:v>
                </c:pt>
                <c:pt idx="129">
                  <c:v>474</c:v>
                </c:pt>
                <c:pt idx="130">
                  <c:v>475</c:v>
                </c:pt>
                <c:pt idx="131">
                  <c:v>476</c:v>
                </c:pt>
                <c:pt idx="132">
                  <c:v>477</c:v>
                </c:pt>
                <c:pt idx="133">
                  <c:v>478</c:v>
                </c:pt>
                <c:pt idx="134">
                  <c:v>479</c:v>
                </c:pt>
                <c:pt idx="135">
                  <c:v>480</c:v>
                </c:pt>
                <c:pt idx="136">
                  <c:v>481</c:v>
                </c:pt>
                <c:pt idx="137">
                  <c:v>482</c:v>
                </c:pt>
                <c:pt idx="138">
                  <c:v>483</c:v>
                </c:pt>
                <c:pt idx="139">
                  <c:v>484</c:v>
                </c:pt>
                <c:pt idx="140">
                  <c:v>485</c:v>
                </c:pt>
                <c:pt idx="141">
                  <c:v>486</c:v>
                </c:pt>
                <c:pt idx="142">
                  <c:v>487</c:v>
                </c:pt>
                <c:pt idx="143">
                  <c:v>488</c:v>
                </c:pt>
                <c:pt idx="144">
                  <c:v>489</c:v>
                </c:pt>
                <c:pt idx="145">
                  <c:v>490</c:v>
                </c:pt>
                <c:pt idx="146">
                  <c:v>491</c:v>
                </c:pt>
                <c:pt idx="147">
                  <c:v>492</c:v>
                </c:pt>
                <c:pt idx="148">
                  <c:v>493</c:v>
                </c:pt>
                <c:pt idx="149">
                  <c:v>494</c:v>
                </c:pt>
                <c:pt idx="150">
                  <c:v>495</c:v>
                </c:pt>
                <c:pt idx="151">
                  <c:v>496</c:v>
                </c:pt>
                <c:pt idx="152">
                  <c:v>497</c:v>
                </c:pt>
                <c:pt idx="153">
                  <c:v>498</c:v>
                </c:pt>
                <c:pt idx="154">
                  <c:v>499</c:v>
                </c:pt>
                <c:pt idx="155">
                  <c:v>500</c:v>
                </c:pt>
              </c:numCache>
            </c:numRef>
          </c:xVal>
          <c:yVal>
            <c:numRef>
              <c:f>Fluorimeter!$E$2:$E$160</c:f>
              <c:numCache>
                <c:formatCode>General</c:formatCode>
                <c:ptCount val="159"/>
                <c:pt idx="0">
                  <c:v>61.000999999999998</c:v>
                </c:pt>
                <c:pt idx="1">
                  <c:v>22.0001</c:v>
                </c:pt>
                <c:pt idx="2">
                  <c:v>13</c:v>
                </c:pt>
                <c:pt idx="3">
                  <c:v>11</c:v>
                </c:pt>
                <c:pt idx="4">
                  <c:v>7.0000099999999996</c:v>
                </c:pt>
                <c:pt idx="5">
                  <c:v>14.0001</c:v>
                </c:pt>
                <c:pt idx="6">
                  <c:v>13</c:v>
                </c:pt>
                <c:pt idx="7">
                  <c:v>11</c:v>
                </c:pt>
                <c:pt idx="8">
                  <c:v>15.0001</c:v>
                </c:pt>
                <c:pt idx="9">
                  <c:v>18.0001</c:v>
                </c:pt>
                <c:pt idx="10">
                  <c:v>22.0001</c:v>
                </c:pt>
                <c:pt idx="11">
                  <c:v>45.000500000000002</c:v>
                </c:pt>
                <c:pt idx="12">
                  <c:v>25.0002</c:v>
                </c:pt>
                <c:pt idx="13">
                  <c:v>45.000500000000002</c:v>
                </c:pt>
                <c:pt idx="14">
                  <c:v>50.000700000000002</c:v>
                </c:pt>
                <c:pt idx="15">
                  <c:v>60.000999999999998</c:v>
                </c:pt>
                <c:pt idx="16">
                  <c:v>77.001599999999996</c:v>
                </c:pt>
                <c:pt idx="17">
                  <c:v>167.00700000000001</c:v>
                </c:pt>
                <c:pt idx="18">
                  <c:v>201.011</c:v>
                </c:pt>
                <c:pt idx="19">
                  <c:v>317.02699999999999</c:v>
                </c:pt>
                <c:pt idx="20">
                  <c:v>327.02800000000002</c:v>
                </c:pt>
                <c:pt idx="21">
                  <c:v>420.04700000000003</c:v>
                </c:pt>
                <c:pt idx="22">
                  <c:v>451.05399999999997</c:v>
                </c:pt>
                <c:pt idx="23">
                  <c:v>508.06799999999998</c:v>
                </c:pt>
                <c:pt idx="24">
                  <c:v>551.08000000000004</c:v>
                </c:pt>
                <c:pt idx="25">
                  <c:v>927.22799999999995</c:v>
                </c:pt>
                <c:pt idx="26">
                  <c:v>1955.01</c:v>
                </c:pt>
                <c:pt idx="27">
                  <c:v>4201.67</c:v>
                </c:pt>
                <c:pt idx="28">
                  <c:v>6619.58</c:v>
                </c:pt>
                <c:pt idx="29">
                  <c:v>7467.73</c:v>
                </c:pt>
                <c:pt idx="30">
                  <c:v>6338.62</c:v>
                </c:pt>
                <c:pt idx="31">
                  <c:v>5301.43</c:v>
                </c:pt>
                <c:pt idx="32">
                  <c:v>5594.27</c:v>
                </c:pt>
                <c:pt idx="33">
                  <c:v>7020.02</c:v>
                </c:pt>
                <c:pt idx="34">
                  <c:v>9198.34</c:v>
                </c:pt>
                <c:pt idx="35">
                  <c:v>10967.7</c:v>
                </c:pt>
                <c:pt idx="36">
                  <c:v>12503.2</c:v>
                </c:pt>
                <c:pt idx="37">
                  <c:v>16382.7</c:v>
                </c:pt>
                <c:pt idx="38">
                  <c:v>22877.4</c:v>
                </c:pt>
                <c:pt idx="39">
                  <c:v>28548.6</c:v>
                </c:pt>
                <c:pt idx="40">
                  <c:v>29173</c:v>
                </c:pt>
                <c:pt idx="41">
                  <c:v>25443.8</c:v>
                </c:pt>
                <c:pt idx="42">
                  <c:v>21350.799999999999</c:v>
                </c:pt>
                <c:pt idx="43">
                  <c:v>18619.2</c:v>
                </c:pt>
                <c:pt idx="44">
                  <c:v>17936.7</c:v>
                </c:pt>
                <c:pt idx="45">
                  <c:v>17880.099999999999</c:v>
                </c:pt>
                <c:pt idx="46">
                  <c:v>18130.5</c:v>
                </c:pt>
                <c:pt idx="47">
                  <c:v>19206</c:v>
                </c:pt>
                <c:pt idx="48">
                  <c:v>20617.7</c:v>
                </c:pt>
                <c:pt idx="49">
                  <c:v>21818.1</c:v>
                </c:pt>
                <c:pt idx="50">
                  <c:v>21050.5</c:v>
                </c:pt>
                <c:pt idx="51">
                  <c:v>18228.400000000001</c:v>
                </c:pt>
                <c:pt idx="52">
                  <c:v>15094</c:v>
                </c:pt>
                <c:pt idx="53">
                  <c:v>12351.2</c:v>
                </c:pt>
                <c:pt idx="54">
                  <c:v>10712.3</c:v>
                </c:pt>
                <c:pt idx="55">
                  <c:v>9627.4699999999993</c:v>
                </c:pt>
                <c:pt idx="56">
                  <c:v>9346.06</c:v>
                </c:pt>
                <c:pt idx="57">
                  <c:v>8912.98</c:v>
                </c:pt>
                <c:pt idx="58">
                  <c:v>8673.8700000000008</c:v>
                </c:pt>
                <c:pt idx="59">
                  <c:v>8441.82</c:v>
                </c:pt>
                <c:pt idx="60">
                  <c:v>7963.75</c:v>
                </c:pt>
                <c:pt idx="61">
                  <c:v>7550.06</c:v>
                </c:pt>
                <c:pt idx="62">
                  <c:v>6797.21</c:v>
                </c:pt>
                <c:pt idx="63">
                  <c:v>6384.78</c:v>
                </c:pt>
                <c:pt idx="64">
                  <c:v>5501</c:v>
                </c:pt>
                <c:pt idx="65">
                  <c:v>4843.2</c:v>
                </c:pt>
                <c:pt idx="66">
                  <c:v>4500.3599999999997</c:v>
                </c:pt>
                <c:pt idx="67">
                  <c:v>4227.7299999999996</c:v>
                </c:pt>
                <c:pt idx="68">
                  <c:v>3949.13</c:v>
                </c:pt>
                <c:pt idx="69">
                  <c:v>3625.48</c:v>
                </c:pt>
                <c:pt idx="70">
                  <c:v>3555.34</c:v>
                </c:pt>
                <c:pt idx="71">
                  <c:v>3396.05</c:v>
                </c:pt>
                <c:pt idx="72">
                  <c:v>3413.08</c:v>
                </c:pt>
                <c:pt idx="73">
                  <c:v>3228.76</c:v>
                </c:pt>
                <c:pt idx="74">
                  <c:v>3228.76</c:v>
                </c:pt>
                <c:pt idx="75">
                  <c:v>2957.31</c:v>
                </c:pt>
                <c:pt idx="76">
                  <c:v>2734.98</c:v>
                </c:pt>
                <c:pt idx="77">
                  <c:v>2216.3000000000002</c:v>
                </c:pt>
                <c:pt idx="78">
                  <c:v>1915.97</c:v>
                </c:pt>
                <c:pt idx="79">
                  <c:v>1574.66</c:v>
                </c:pt>
                <c:pt idx="80">
                  <c:v>1341.48</c:v>
                </c:pt>
                <c:pt idx="81">
                  <c:v>1124.33</c:v>
                </c:pt>
                <c:pt idx="82">
                  <c:v>1008.27</c:v>
                </c:pt>
                <c:pt idx="83">
                  <c:v>919.22400000000005</c:v>
                </c:pt>
                <c:pt idx="84">
                  <c:v>829.18200000000002</c:v>
                </c:pt>
                <c:pt idx="85">
                  <c:v>744.14700000000005</c:v>
                </c:pt>
                <c:pt idx="86">
                  <c:v>763.154</c:v>
                </c:pt>
                <c:pt idx="87">
                  <c:v>678.12199999999996</c:v>
                </c:pt>
                <c:pt idx="88">
                  <c:v>645.11</c:v>
                </c:pt>
                <c:pt idx="89">
                  <c:v>591.09299999999996</c:v>
                </c:pt>
                <c:pt idx="90">
                  <c:v>519.07100000000003</c:v>
                </c:pt>
                <c:pt idx="91">
                  <c:v>541.07799999999997</c:v>
                </c:pt>
                <c:pt idx="92">
                  <c:v>505.06799999999998</c:v>
                </c:pt>
                <c:pt idx="93">
                  <c:v>480.06099999999998</c:v>
                </c:pt>
                <c:pt idx="94">
                  <c:v>436.05</c:v>
                </c:pt>
                <c:pt idx="95">
                  <c:v>432.04899999999998</c:v>
                </c:pt>
                <c:pt idx="96">
                  <c:v>401.04300000000001</c:v>
                </c:pt>
                <c:pt idx="97">
                  <c:v>413.04500000000002</c:v>
                </c:pt>
                <c:pt idx="98">
                  <c:v>398.04199999999997</c:v>
                </c:pt>
                <c:pt idx="99">
                  <c:v>387.04</c:v>
                </c:pt>
                <c:pt idx="100">
                  <c:v>454.05500000000001</c:v>
                </c:pt>
                <c:pt idx="101">
                  <c:v>353.03300000000002</c:v>
                </c:pt>
                <c:pt idx="102">
                  <c:v>382.03899999999999</c:v>
                </c:pt>
                <c:pt idx="103">
                  <c:v>339.03</c:v>
                </c:pt>
                <c:pt idx="104">
                  <c:v>282.02100000000002</c:v>
                </c:pt>
                <c:pt idx="105">
                  <c:v>272.02</c:v>
                </c:pt>
                <c:pt idx="106">
                  <c:v>235.01499999999999</c:v>
                </c:pt>
                <c:pt idx="107">
                  <c:v>242.01599999999999</c:v>
                </c:pt>
                <c:pt idx="108">
                  <c:v>212.012</c:v>
                </c:pt>
                <c:pt idx="109">
                  <c:v>204.011</c:v>
                </c:pt>
                <c:pt idx="110">
                  <c:v>183.00899999999999</c:v>
                </c:pt>
                <c:pt idx="111">
                  <c:v>205.011</c:v>
                </c:pt>
                <c:pt idx="112">
                  <c:v>187.00899999999999</c:v>
                </c:pt>
                <c:pt idx="113">
                  <c:v>184.00899999999999</c:v>
                </c:pt>
                <c:pt idx="114">
                  <c:v>181.00899999999999</c:v>
                </c:pt>
                <c:pt idx="115">
                  <c:v>166.00700000000001</c:v>
                </c:pt>
                <c:pt idx="116">
                  <c:v>145.006</c:v>
                </c:pt>
                <c:pt idx="117">
                  <c:v>145.006</c:v>
                </c:pt>
                <c:pt idx="118">
                  <c:v>148.006</c:v>
                </c:pt>
                <c:pt idx="119">
                  <c:v>143.005</c:v>
                </c:pt>
                <c:pt idx="120">
                  <c:v>142.005</c:v>
                </c:pt>
                <c:pt idx="121">
                  <c:v>151.006</c:v>
                </c:pt>
                <c:pt idx="122">
                  <c:v>138.005</c:v>
                </c:pt>
                <c:pt idx="123">
                  <c:v>142.005</c:v>
                </c:pt>
                <c:pt idx="124">
                  <c:v>127.004</c:v>
                </c:pt>
                <c:pt idx="125">
                  <c:v>129.00399999999999</c:v>
                </c:pt>
                <c:pt idx="126">
                  <c:v>126.004</c:v>
                </c:pt>
                <c:pt idx="127">
                  <c:v>120.004</c:v>
                </c:pt>
                <c:pt idx="128">
                  <c:v>122.004</c:v>
                </c:pt>
                <c:pt idx="129">
                  <c:v>152.006</c:v>
                </c:pt>
                <c:pt idx="130">
                  <c:v>125.004</c:v>
                </c:pt>
                <c:pt idx="131">
                  <c:v>119.004</c:v>
                </c:pt>
                <c:pt idx="132">
                  <c:v>111.003</c:v>
                </c:pt>
                <c:pt idx="133">
                  <c:v>119.004</c:v>
                </c:pt>
                <c:pt idx="134">
                  <c:v>95.002399999999994</c:v>
                </c:pt>
                <c:pt idx="135">
                  <c:v>105.003</c:v>
                </c:pt>
                <c:pt idx="136">
                  <c:v>104.003</c:v>
                </c:pt>
                <c:pt idx="137">
                  <c:v>89.002099999999999</c:v>
                </c:pt>
                <c:pt idx="138">
                  <c:v>93.002300000000005</c:v>
                </c:pt>
                <c:pt idx="139">
                  <c:v>105.003</c:v>
                </c:pt>
                <c:pt idx="140">
                  <c:v>75.001499999999993</c:v>
                </c:pt>
                <c:pt idx="141">
                  <c:v>84.001900000000006</c:v>
                </c:pt>
                <c:pt idx="142">
                  <c:v>88.002099999999999</c:v>
                </c:pt>
                <c:pt idx="143">
                  <c:v>79.0017</c:v>
                </c:pt>
                <c:pt idx="144">
                  <c:v>89.002099999999999</c:v>
                </c:pt>
                <c:pt idx="145">
                  <c:v>77.001599999999996</c:v>
                </c:pt>
                <c:pt idx="146">
                  <c:v>83.001800000000003</c:v>
                </c:pt>
                <c:pt idx="147">
                  <c:v>85.001900000000006</c:v>
                </c:pt>
                <c:pt idx="148">
                  <c:v>62.000999999999998</c:v>
                </c:pt>
                <c:pt idx="149">
                  <c:v>70.001300000000001</c:v>
                </c:pt>
                <c:pt idx="150">
                  <c:v>78.001599999999996</c:v>
                </c:pt>
                <c:pt idx="151">
                  <c:v>54.000799999999998</c:v>
                </c:pt>
                <c:pt idx="152">
                  <c:v>45.000500000000002</c:v>
                </c:pt>
                <c:pt idx="153">
                  <c:v>57.000900000000001</c:v>
                </c:pt>
                <c:pt idx="154">
                  <c:v>65.001099999999994</c:v>
                </c:pt>
                <c:pt idx="155">
                  <c:v>57.000900000000001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C6-4F4C-9953-FD1FD560E48C}"/>
            </c:ext>
          </c:extLst>
        </c:ser>
        <c:ser>
          <c:idx val="4"/>
          <c:order val="4"/>
          <c:tx>
            <c:strRef>
              <c:f>Fluorimeter!$F$1</c:f>
              <c:strCache>
                <c:ptCount val="1"/>
                <c:pt idx="0">
                  <c:v>5X10^-4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Fluorimeter!$A$2:$A$160</c:f>
              <c:numCache>
                <c:formatCode>General</c:formatCode>
                <c:ptCount val="159"/>
                <c:pt idx="0">
                  <c:v>345</c:v>
                </c:pt>
                <c:pt idx="1">
                  <c:v>346</c:v>
                </c:pt>
                <c:pt idx="2">
                  <c:v>347</c:v>
                </c:pt>
                <c:pt idx="3">
                  <c:v>348</c:v>
                </c:pt>
                <c:pt idx="4">
                  <c:v>349</c:v>
                </c:pt>
                <c:pt idx="5">
                  <c:v>350</c:v>
                </c:pt>
                <c:pt idx="6">
                  <c:v>351</c:v>
                </c:pt>
                <c:pt idx="7">
                  <c:v>352</c:v>
                </c:pt>
                <c:pt idx="8">
                  <c:v>353</c:v>
                </c:pt>
                <c:pt idx="9">
                  <c:v>354</c:v>
                </c:pt>
                <c:pt idx="10">
                  <c:v>355</c:v>
                </c:pt>
                <c:pt idx="11">
                  <c:v>356</c:v>
                </c:pt>
                <c:pt idx="12">
                  <c:v>357</c:v>
                </c:pt>
                <c:pt idx="13">
                  <c:v>358</c:v>
                </c:pt>
                <c:pt idx="14">
                  <c:v>359</c:v>
                </c:pt>
                <c:pt idx="15">
                  <c:v>360</c:v>
                </c:pt>
                <c:pt idx="16">
                  <c:v>361</c:v>
                </c:pt>
                <c:pt idx="17">
                  <c:v>362</c:v>
                </c:pt>
                <c:pt idx="18">
                  <c:v>363</c:v>
                </c:pt>
                <c:pt idx="19">
                  <c:v>364</c:v>
                </c:pt>
                <c:pt idx="20">
                  <c:v>365</c:v>
                </c:pt>
                <c:pt idx="21">
                  <c:v>366</c:v>
                </c:pt>
                <c:pt idx="22">
                  <c:v>367</c:v>
                </c:pt>
                <c:pt idx="23">
                  <c:v>368</c:v>
                </c:pt>
                <c:pt idx="24">
                  <c:v>369</c:v>
                </c:pt>
                <c:pt idx="25">
                  <c:v>370</c:v>
                </c:pt>
                <c:pt idx="26">
                  <c:v>371</c:v>
                </c:pt>
                <c:pt idx="27">
                  <c:v>372</c:v>
                </c:pt>
                <c:pt idx="28">
                  <c:v>373</c:v>
                </c:pt>
                <c:pt idx="29">
                  <c:v>374</c:v>
                </c:pt>
                <c:pt idx="30">
                  <c:v>375</c:v>
                </c:pt>
                <c:pt idx="31">
                  <c:v>376</c:v>
                </c:pt>
                <c:pt idx="32">
                  <c:v>377</c:v>
                </c:pt>
                <c:pt idx="33">
                  <c:v>378</c:v>
                </c:pt>
                <c:pt idx="34">
                  <c:v>379</c:v>
                </c:pt>
                <c:pt idx="35">
                  <c:v>380</c:v>
                </c:pt>
                <c:pt idx="36">
                  <c:v>381</c:v>
                </c:pt>
                <c:pt idx="37">
                  <c:v>382</c:v>
                </c:pt>
                <c:pt idx="38">
                  <c:v>383</c:v>
                </c:pt>
                <c:pt idx="39">
                  <c:v>384</c:v>
                </c:pt>
                <c:pt idx="40">
                  <c:v>385</c:v>
                </c:pt>
                <c:pt idx="41">
                  <c:v>386</c:v>
                </c:pt>
                <c:pt idx="42">
                  <c:v>387</c:v>
                </c:pt>
                <c:pt idx="43">
                  <c:v>388</c:v>
                </c:pt>
                <c:pt idx="44">
                  <c:v>389</c:v>
                </c:pt>
                <c:pt idx="45">
                  <c:v>390</c:v>
                </c:pt>
                <c:pt idx="46">
                  <c:v>391</c:v>
                </c:pt>
                <c:pt idx="47">
                  <c:v>392</c:v>
                </c:pt>
                <c:pt idx="48">
                  <c:v>393</c:v>
                </c:pt>
                <c:pt idx="49">
                  <c:v>394</c:v>
                </c:pt>
                <c:pt idx="50">
                  <c:v>395</c:v>
                </c:pt>
                <c:pt idx="51">
                  <c:v>396</c:v>
                </c:pt>
                <c:pt idx="52">
                  <c:v>397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401</c:v>
                </c:pt>
                <c:pt idx="57">
                  <c:v>402</c:v>
                </c:pt>
                <c:pt idx="58">
                  <c:v>403</c:v>
                </c:pt>
                <c:pt idx="59">
                  <c:v>404</c:v>
                </c:pt>
                <c:pt idx="60">
                  <c:v>405</c:v>
                </c:pt>
                <c:pt idx="61">
                  <c:v>406</c:v>
                </c:pt>
                <c:pt idx="62">
                  <c:v>407</c:v>
                </c:pt>
                <c:pt idx="63">
                  <c:v>408</c:v>
                </c:pt>
                <c:pt idx="64">
                  <c:v>409</c:v>
                </c:pt>
                <c:pt idx="65">
                  <c:v>410</c:v>
                </c:pt>
                <c:pt idx="66">
                  <c:v>411</c:v>
                </c:pt>
                <c:pt idx="67">
                  <c:v>412</c:v>
                </c:pt>
                <c:pt idx="68">
                  <c:v>413</c:v>
                </c:pt>
                <c:pt idx="69">
                  <c:v>414</c:v>
                </c:pt>
                <c:pt idx="70">
                  <c:v>415</c:v>
                </c:pt>
                <c:pt idx="71">
                  <c:v>416</c:v>
                </c:pt>
                <c:pt idx="72">
                  <c:v>417</c:v>
                </c:pt>
                <c:pt idx="73">
                  <c:v>418</c:v>
                </c:pt>
                <c:pt idx="74">
                  <c:v>419</c:v>
                </c:pt>
                <c:pt idx="75">
                  <c:v>420</c:v>
                </c:pt>
                <c:pt idx="76">
                  <c:v>421</c:v>
                </c:pt>
                <c:pt idx="77">
                  <c:v>422</c:v>
                </c:pt>
                <c:pt idx="78">
                  <c:v>423</c:v>
                </c:pt>
                <c:pt idx="79">
                  <c:v>424</c:v>
                </c:pt>
                <c:pt idx="80">
                  <c:v>425</c:v>
                </c:pt>
                <c:pt idx="81">
                  <c:v>426</c:v>
                </c:pt>
                <c:pt idx="82">
                  <c:v>427</c:v>
                </c:pt>
                <c:pt idx="83">
                  <c:v>428</c:v>
                </c:pt>
                <c:pt idx="84">
                  <c:v>429</c:v>
                </c:pt>
                <c:pt idx="85">
                  <c:v>430</c:v>
                </c:pt>
                <c:pt idx="86">
                  <c:v>431</c:v>
                </c:pt>
                <c:pt idx="87">
                  <c:v>432</c:v>
                </c:pt>
                <c:pt idx="88">
                  <c:v>433</c:v>
                </c:pt>
                <c:pt idx="89">
                  <c:v>434</c:v>
                </c:pt>
                <c:pt idx="90">
                  <c:v>435</c:v>
                </c:pt>
                <c:pt idx="91">
                  <c:v>436</c:v>
                </c:pt>
                <c:pt idx="92">
                  <c:v>437</c:v>
                </c:pt>
                <c:pt idx="93">
                  <c:v>438</c:v>
                </c:pt>
                <c:pt idx="94">
                  <c:v>439</c:v>
                </c:pt>
                <c:pt idx="95">
                  <c:v>440</c:v>
                </c:pt>
                <c:pt idx="96">
                  <c:v>441</c:v>
                </c:pt>
                <c:pt idx="97">
                  <c:v>442</c:v>
                </c:pt>
                <c:pt idx="98">
                  <c:v>443</c:v>
                </c:pt>
                <c:pt idx="99">
                  <c:v>444</c:v>
                </c:pt>
                <c:pt idx="100">
                  <c:v>445</c:v>
                </c:pt>
                <c:pt idx="101">
                  <c:v>446</c:v>
                </c:pt>
                <c:pt idx="102">
                  <c:v>447</c:v>
                </c:pt>
                <c:pt idx="103">
                  <c:v>448</c:v>
                </c:pt>
                <c:pt idx="104">
                  <c:v>449</c:v>
                </c:pt>
                <c:pt idx="105">
                  <c:v>450</c:v>
                </c:pt>
                <c:pt idx="106">
                  <c:v>451</c:v>
                </c:pt>
                <c:pt idx="107">
                  <c:v>452</c:v>
                </c:pt>
                <c:pt idx="108">
                  <c:v>453</c:v>
                </c:pt>
                <c:pt idx="109">
                  <c:v>454</c:v>
                </c:pt>
                <c:pt idx="110">
                  <c:v>455</c:v>
                </c:pt>
                <c:pt idx="111">
                  <c:v>456</c:v>
                </c:pt>
                <c:pt idx="112">
                  <c:v>457</c:v>
                </c:pt>
                <c:pt idx="113">
                  <c:v>458</c:v>
                </c:pt>
                <c:pt idx="114">
                  <c:v>459</c:v>
                </c:pt>
                <c:pt idx="115">
                  <c:v>460</c:v>
                </c:pt>
                <c:pt idx="116">
                  <c:v>461</c:v>
                </c:pt>
                <c:pt idx="117">
                  <c:v>462</c:v>
                </c:pt>
                <c:pt idx="118">
                  <c:v>463</c:v>
                </c:pt>
                <c:pt idx="119">
                  <c:v>464</c:v>
                </c:pt>
                <c:pt idx="120">
                  <c:v>465</c:v>
                </c:pt>
                <c:pt idx="121">
                  <c:v>466</c:v>
                </c:pt>
                <c:pt idx="122">
                  <c:v>467</c:v>
                </c:pt>
                <c:pt idx="123">
                  <c:v>468</c:v>
                </c:pt>
                <c:pt idx="124">
                  <c:v>469</c:v>
                </c:pt>
                <c:pt idx="125">
                  <c:v>470</c:v>
                </c:pt>
                <c:pt idx="126">
                  <c:v>471</c:v>
                </c:pt>
                <c:pt idx="127">
                  <c:v>472</c:v>
                </c:pt>
                <c:pt idx="128">
                  <c:v>473</c:v>
                </c:pt>
                <c:pt idx="129">
                  <c:v>474</c:v>
                </c:pt>
                <c:pt idx="130">
                  <c:v>475</c:v>
                </c:pt>
                <c:pt idx="131">
                  <c:v>476</c:v>
                </c:pt>
                <c:pt idx="132">
                  <c:v>477</c:v>
                </c:pt>
                <c:pt idx="133">
                  <c:v>478</c:v>
                </c:pt>
                <c:pt idx="134">
                  <c:v>479</c:v>
                </c:pt>
                <c:pt idx="135">
                  <c:v>480</c:v>
                </c:pt>
                <c:pt idx="136">
                  <c:v>481</c:v>
                </c:pt>
                <c:pt idx="137">
                  <c:v>482</c:v>
                </c:pt>
                <c:pt idx="138">
                  <c:v>483</c:v>
                </c:pt>
                <c:pt idx="139">
                  <c:v>484</c:v>
                </c:pt>
                <c:pt idx="140">
                  <c:v>485</c:v>
                </c:pt>
                <c:pt idx="141">
                  <c:v>486</c:v>
                </c:pt>
                <c:pt idx="142">
                  <c:v>487</c:v>
                </c:pt>
                <c:pt idx="143">
                  <c:v>488</c:v>
                </c:pt>
                <c:pt idx="144">
                  <c:v>489</c:v>
                </c:pt>
                <c:pt idx="145">
                  <c:v>490</c:v>
                </c:pt>
                <c:pt idx="146">
                  <c:v>491</c:v>
                </c:pt>
                <c:pt idx="147">
                  <c:v>492</c:v>
                </c:pt>
                <c:pt idx="148">
                  <c:v>493</c:v>
                </c:pt>
                <c:pt idx="149">
                  <c:v>494</c:v>
                </c:pt>
                <c:pt idx="150">
                  <c:v>495</c:v>
                </c:pt>
                <c:pt idx="151">
                  <c:v>496</c:v>
                </c:pt>
                <c:pt idx="152">
                  <c:v>497</c:v>
                </c:pt>
                <c:pt idx="153">
                  <c:v>498</c:v>
                </c:pt>
                <c:pt idx="154">
                  <c:v>499</c:v>
                </c:pt>
                <c:pt idx="155">
                  <c:v>500</c:v>
                </c:pt>
              </c:numCache>
            </c:numRef>
          </c:xVal>
          <c:yVal>
            <c:numRef>
              <c:f>Fluorimeter!$F$2:$F$160</c:f>
              <c:numCache>
                <c:formatCode>General</c:formatCode>
                <c:ptCount val="15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5.0000099999999996</c:v>
                </c:pt>
                <c:pt idx="6">
                  <c:v>0</c:v>
                </c:pt>
                <c:pt idx="7">
                  <c:v>0</c:v>
                </c:pt>
                <c:pt idx="8">
                  <c:v>7.0000099999999996</c:v>
                </c:pt>
                <c:pt idx="9">
                  <c:v>5.0000099999999996</c:v>
                </c:pt>
                <c:pt idx="10">
                  <c:v>10</c:v>
                </c:pt>
                <c:pt idx="11">
                  <c:v>10</c:v>
                </c:pt>
                <c:pt idx="12">
                  <c:v>14.0001</c:v>
                </c:pt>
                <c:pt idx="13">
                  <c:v>11</c:v>
                </c:pt>
                <c:pt idx="14">
                  <c:v>15.0001</c:v>
                </c:pt>
                <c:pt idx="15">
                  <c:v>19.0001</c:v>
                </c:pt>
                <c:pt idx="16">
                  <c:v>17.0001</c:v>
                </c:pt>
                <c:pt idx="17">
                  <c:v>42.000500000000002</c:v>
                </c:pt>
                <c:pt idx="18">
                  <c:v>50.000700000000002</c:v>
                </c:pt>
                <c:pt idx="19">
                  <c:v>59.000900000000001</c:v>
                </c:pt>
                <c:pt idx="20">
                  <c:v>90.002099999999999</c:v>
                </c:pt>
                <c:pt idx="21">
                  <c:v>80.0017</c:v>
                </c:pt>
                <c:pt idx="22">
                  <c:v>81.0017</c:v>
                </c:pt>
                <c:pt idx="23">
                  <c:v>103.003</c:v>
                </c:pt>
                <c:pt idx="24">
                  <c:v>145.006</c:v>
                </c:pt>
                <c:pt idx="25">
                  <c:v>175.00800000000001</c:v>
                </c:pt>
                <c:pt idx="26">
                  <c:v>282.02100000000002</c:v>
                </c:pt>
                <c:pt idx="27">
                  <c:v>486.06299999999999</c:v>
                </c:pt>
                <c:pt idx="28">
                  <c:v>657.11400000000003</c:v>
                </c:pt>
                <c:pt idx="29">
                  <c:v>711.13400000000001</c:v>
                </c:pt>
                <c:pt idx="30">
                  <c:v>655.11400000000003</c:v>
                </c:pt>
                <c:pt idx="31">
                  <c:v>579.08900000000006</c:v>
                </c:pt>
                <c:pt idx="32">
                  <c:v>623.10299999999995</c:v>
                </c:pt>
                <c:pt idx="33">
                  <c:v>748.14800000000002</c:v>
                </c:pt>
                <c:pt idx="34">
                  <c:v>900.21500000000003</c:v>
                </c:pt>
                <c:pt idx="35">
                  <c:v>997.26300000000003</c:v>
                </c:pt>
                <c:pt idx="36">
                  <c:v>1145.3499999999999</c:v>
                </c:pt>
                <c:pt idx="37">
                  <c:v>1345.48</c:v>
                </c:pt>
                <c:pt idx="38">
                  <c:v>1685.75</c:v>
                </c:pt>
                <c:pt idx="39">
                  <c:v>2010.07</c:v>
                </c:pt>
                <c:pt idx="40">
                  <c:v>2037.1</c:v>
                </c:pt>
                <c:pt idx="41">
                  <c:v>1865.92</c:v>
                </c:pt>
                <c:pt idx="42">
                  <c:v>1672.74</c:v>
                </c:pt>
                <c:pt idx="43">
                  <c:v>1485.58</c:v>
                </c:pt>
                <c:pt idx="44">
                  <c:v>1371.5</c:v>
                </c:pt>
                <c:pt idx="45">
                  <c:v>1392.51</c:v>
                </c:pt>
                <c:pt idx="46">
                  <c:v>1421.54</c:v>
                </c:pt>
                <c:pt idx="47">
                  <c:v>1509.6</c:v>
                </c:pt>
                <c:pt idx="48">
                  <c:v>1625.7</c:v>
                </c:pt>
                <c:pt idx="49">
                  <c:v>1534.62</c:v>
                </c:pt>
                <c:pt idx="50">
                  <c:v>1619.69</c:v>
                </c:pt>
                <c:pt idx="51">
                  <c:v>1476.58</c:v>
                </c:pt>
                <c:pt idx="52">
                  <c:v>1208.3900000000001</c:v>
                </c:pt>
                <c:pt idx="53">
                  <c:v>1082.31</c:v>
                </c:pt>
                <c:pt idx="54">
                  <c:v>961.245</c:v>
                </c:pt>
                <c:pt idx="55">
                  <c:v>844.18899999999996</c:v>
                </c:pt>
                <c:pt idx="56">
                  <c:v>919.22400000000005</c:v>
                </c:pt>
                <c:pt idx="57">
                  <c:v>918.22299999999996</c:v>
                </c:pt>
                <c:pt idx="58">
                  <c:v>870.20100000000002</c:v>
                </c:pt>
                <c:pt idx="59">
                  <c:v>818.17700000000002</c:v>
                </c:pt>
                <c:pt idx="60">
                  <c:v>783.16200000000003</c:v>
                </c:pt>
                <c:pt idx="61">
                  <c:v>745.14700000000005</c:v>
                </c:pt>
                <c:pt idx="62">
                  <c:v>727.14</c:v>
                </c:pt>
                <c:pt idx="63">
                  <c:v>709.13300000000004</c:v>
                </c:pt>
                <c:pt idx="64">
                  <c:v>665.11699999999996</c:v>
                </c:pt>
                <c:pt idx="65">
                  <c:v>589.09199999999998</c:v>
                </c:pt>
                <c:pt idx="66">
                  <c:v>565.08500000000004</c:v>
                </c:pt>
                <c:pt idx="67">
                  <c:v>515.07000000000005</c:v>
                </c:pt>
                <c:pt idx="68">
                  <c:v>528.07399999999996</c:v>
                </c:pt>
                <c:pt idx="69">
                  <c:v>481.06099999999998</c:v>
                </c:pt>
                <c:pt idx="70">
                  <c:v>437.05099999999999</c:v>
                </c:pt>
                <c:pt idx="71">
                  <c:v>471.05900000000003</c:v>
                </c:pt>
                <c:pt idx="72">
                  <c:v>474.06</c:v>
                </c:pt>
                <c:pt idx="73">
                  <c:v>442.05200000000002</c:v>
                </c:pt>
                <c:pt idx="74">
                  <c:v>493.06400000000002</c:v>
                </c:pt>
                <c:pt idx="75">
                  <c:v>462.05700000000002</c:v>
                </c:pt>
                <c:pt idx="76">
                  <c:v>392.041</c:v>
                </c:pt>
                <c:pt idx="77">
                  <c:v>338.03</c:v>
                </c:pt>
                <c:pt idx="78">
                  <c:v>344.03100000000001</c:v>
                </c:pt>
                <c:pt idx="79">
                  <c:v>307.02499999999998</c:v>
                </c:pt>
                <c:pt idx="80">
                  <c:v>244.01599999999999</c:v>
                </c:pt>
                <c:pt idx="81">
                  <c:v>254.017</c:v>
                </c:pt>
                <c:pt idx="82">
                  <c:v>257.01799999999997</c:v>
                </c:pt>
                <c:pt idx="83">
                  <c:v>232.01400000000001</c:v>
                </c:pt>
                <c:pt idx="84">
                  <c:v>211.012</c:v>
                </c:pt>
                <c:pt idx="85">
                  <c:v>218.01300000000001</c:v>
                </c:pt>
                <c:pt idx="86">
                  <c:v>237.01499999999999</c:v>
                </c:pt>
                <c:pt idx="87">
                  <c:v>190.01</c:v>
                </c:pt>
                <c:pt idx="88">
                  <c:v>181.00899999999999</c:v>
                </c:pt>
                <c:pt idx="89">
                  <c:v>193.01</c:v>
                </c:pt>
                <c:pt idx="90">
                  <c:v>169.00800000000001</c:v>
                </c:pt>
                <c:pt idx="91">
                  <c:v>186.00899999999999</c:v>
                </c:pt>
                <c:pt idx="92">
                  <c:v>164.00700000000001</c:v>
                </c:pt>
                <c:pt idx="93">
                  <c:v>149.006</c:v>
                </c:pt>
                <c:pt idx="94">
                  <c:v>155.006</c:v>
                </c:pt>
                <c:pt idx="95">
                  <c:v>152.006</c:v>
                </c:pt>
                <c:pt idx="96">
                  <c:v>166.00700000000001</c:v>
                </c:pt>
                <c:pt idx="97">
                  <c:v>183.00899999999999</c:v>
                </c:pt>
                <c:pt idx="98">
                  <c:v>184.00899999999999</c:v>
                </c:pt>
                <c:pt idx="99">
                  <c:v>190.01</c:v>
                </c:pt>
                <c:pt idx="100">
                  <c:v>178.00800000000001</c:v>
                </c:pt>
                <c:pt idx="101">
                  <c:v>226.01400000000001</c:v>
                </c:pt>
                <c:pt idx="102">
                  <c:v>187.00899999999999</c:v>
                </c:pt>
                <c:pt idx="103">
                  <c:v>183.00899999999999</c:v>
                </c:pt>
                <c:pt idx="104">
                  <c:v>170.00800000000001</c:v>
                </c:pt>
                <c:pt idx="105">
                  <c:v>167.00700000000001</c:v>
                </c:pt>
                <c:pt idx="106">
                  <c:v>146.006</c:v>
                </c:pt>
                <c:pt idx="107">
                  <c:v>174.00800000000001</c:v>
                </c:pt>
                <c:pt idx="108">
                  <c:v>191.01</c:v>
                </c:pt>
                <c:pt idx="109">
                  <c:v>174.00800000000001</c:v>
                </c:pt>
                <c:pt idx="110">
                  <c:v>141.005</c:v>
                </c:pt>
                <c:pt idx="111">
                  <c:v>142.005</c:v>
                </c:pt>
                <c:pt idx="112">
                  <c:v>134.005</c:v>
                </c:pt>
                <c:pt idx="113">
                  <c:v>166.00700000000001</c:v>
                </c:pt>
                <c:pt idx="114">
                  <c:v>160.00700000000001</c:v>
                </c:pt>
                <c:pt idx="115">
                  <c:v>153.006</c:v>
                </c:pt>
                <c:pt idx="116">
                  <c:v>152.006</c:v>
                </c:pt>
                <c:pt idx="117">
                  <c:v>183.00899999999999</c:v>
                </c:pt>
                <c:pt idx="118">
                  <c:v>169.00800000000001</c:v>
                </c:pt>
                <c:pt idx="119">
                  <c:v>176.00800000000001</c:v>
                </c:pt>
                <c:pt idx="120">
                  <c:v>141.005</c:v>
                </c:pt>
                <c:pt idx="121">
                  <c:v>141.005</c:v>
                </c:pt>
                <c:pt idx="122">
                  <c:v>185.00899999999999</c:v>
                </c:pt>
                <c:pt idx="123">
                  <c:v>157.00700000000001</c:v>
                </c:pt>
                <c:pt idx="124">
                  <c:v>155.006</c:v>
                </c:pt>
                <c:pt idx="125">
                  <c:v>152.006</c:v>
                </c:pt>
                <c:pt idx="126">
                  <c:v>161.00700000000001</c:v>
                </c:pt>
                <c:pt idx="127">
                  <c:v>142.005</c:v>
                </c:pt>
                <c:pt idx="128">
                  <c:v>170.00800000000001</c:v>
                </c:pt>
                <c:pt idx="129">
                  <c:v>175.00800000000001</c:v>
                </c:pt>
                <c:pt idx="130">
                  <c:v>142.005</c:v>
                </c:pt>
                <c:pt idx="131">
                  <c:v>147.006</c:v>
                </c:pt>
                <c:pt idx="132">
                  <c:v>163.00700000000001</c:v>
                </c:pt>
                <c:pt idx="133">
                  <c:v>138.005</c:v>
                </c:pt>
                <c:pt idx="134">
                  <c:v>126.004</c:v>
                </c:pt>
                <c:pt idx="135">
                  <c:v>153.006</c:v>
                </c:pt>
                <c:pt idx="136">
                  <c:v>126.004</c:v>
                </c:pt>
                <c:pt idx="137">
                  <c:v>132.005</c:v>
                </c:pt>
                <c:pt idx="138">
                  <c:v>135.005</c:v>
                </c:pt>
                <c:pt idx="139">
                  <c:v>137.005</c:v>
                </c:pt>
                <c:pt idx="140">
                  <c:v>144.005</c:v>
                </c:pt>
                <c:pt idx="141">
                  <c:v>120.004</c:v>
                </c:pt>
                <c:pt idx="142">
                  <c:v>114.003</c:v>
                </c:pt>
                <c:pt idx="143">
                  <c:v>132.005</c:v>
                </c:pt>
                <c:pt idx="144">
                  <c:v>144.005</c:v>
                </c:pt>
                <c:pt idx="145">
                  <c:v>125.004</c:v>
                </c:pt>
                <c:pt idx="146">
                  <c:v>109.003</c:v>
                </c:pt>
                <c:pt idx="147">
                  <c:v>108.003</c:v>
                </c:pt>
                <c:pt idx="148">
                  <c:v>120.004</c:v>
                </c:pt>
                <c:pt idx="149">
                  <c:v>136.005</c:v>
                </c:pt>
                <c:pt idx="150">
                  <c:v>125.004</c:v>
                </c:pt>
                <c:pt idx="151">
                  <c:v>93.002300000000005</c:v>
                </c:pt>
                <c:pt idx="152">
                  <c:v>105.003</c:v>
                </c:pt>
                <c:pt idx="153">
                  <c:v>108.003</c:v>
                </c:pt>
                <c:pt idx="154">
                  <c:v>97.002499999999998</c:v>
                </c:pt>
                <c:pt idx="155">
                  <c:v>99.002600000000001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1C6-4F4C-9953-FD1FD560E48C}"/>
            </c:ext>
          </c:extLst>
        </c:ser>
        <c:ser>
          <c:idx val="5"/>
          <c:order val="5"/>
          <c:tx>
            <c:strRef>
              <c:f>Fluorimeter!$G$1</c:f>
              <c:strCache>
                <c:ptCount val="1"/>
                <c:pt idx="0">
                  <c:v>5X10^-4 Quenchless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Fluorimeter!$A$2:$A$160</c:f>
              <c:numCache>
                <c:formatCode>General</c:formatCode>
                <c:ptCount val="159"/>
                <c:pt idx="0">
                  <c:v>345</c:v>
                </c:pt>
                <c:pt idx="1">
                  <c:v>346</c:v>
                </c:pt>
                <c:pt idx="2">
                  <c:v>347</c:v>
                </c:pt>
                <c:pt idx="3">
                  <c:v>348</c:v>
                </c:pt>
                <c:pt idx="4">
                  <c:v>349</c:v>
                </c:pt>
                <c:pt idx="5">
                  <c:v>350</c:v>
                </c:pt>
                <c:pt idx="6">
                  <c:v>351</c:v>
                </c:pt>
                <c:pt idx="7">
                  <c:v>352</c:v>
                </c:pt>
                <c:pt idx="8">
                  <c:v>353</c:v>
                </c:pt>
                <c:pt idx="9">
                  <c:v>354</c:v>
                </c:pt>
                <c:pt idx="10">
                  <c:v>355</c:v>
                </c:pt>
                <c:pt idx="11">
                  <c:v>356</c:v>
                </c:pt>
                <c:pt idx="12">
                  <c:v>357</c:v>
                </c:pt>
                <c:pt idx="13">
                  <c:v>358</c:v>
                </c:pt>
                <c:pt idx="14">
                  <c:v>359</c:v>
                </c:pt>
                <c:pt idx="15">
                  <c:v>360</c:v>
                </c:pt>
                <c:pt idx="16">
                  <c:v>361</c:v>
                </c:pt>
                <c:pt idx="17">
                  <c:v>362</c:v>
                </c:pt>
                <c:pt idx="18">
                  <c:v>363</c:v>
                </c:pt>
                <c:pt idx="19">
                  <c:v>364</c:v>
                </c:pt>
                <c:pt idx="20">
                  <c:v>365</c:v>
                </c:pt>
                <c:pt idx="21">
                  <c:v>366</c:v>
                </c:pt>
                <c:pt idx="22">
                  <c:v>367</c:v>
                </c:pt>
                <c:pt idx="23">
                  <c:v>368</c:v>
                </c:pt>
                <c:pt idx="24">
                  <c:v>369</c:v>
                </c:pt>
                <c:pt idx="25">
                  <c:v>370</c:v>
                </c:pt>
                <c:pt idx="26">
                  <c:v>371</c:v>
                </c:pt>
                <c:pt idx="27">
                  <c:v>372</c:v>
                </c:pt>
                <c:pt idx="28">
                  <c:v>373</c:v>
                </c:pt>
                <c:pt idx="29">
                  <c:v>374</c:v>
                </c:pt>
                <c:pt idx="30">
                  <c:v>375</c:v>
                </c:pt>
                <c:pt idx="31">
                  <c:v>376</c:v>
                </c:pt>
                <c:pt idx="32">
                  <c:v>377</c:v>
                </c:pt>
                <c:pt idx="33">
                  <c:v>378</c:v>
                </c:pt>
                <c:pt idx="34">
                  <c:v>379</c:v>
                </c:pt>
                <c:pt idx="35">
                  <c:v>380</c:v>
                </c:pt>
                <c:pt idx="36">
                  <c:v>381</c:v>
                </c:pt>
                <c:pt idx="37">
                  <c:v>382</c:v>
                </c:pt>
                <c:pt idx="38">
                  <c:v>383</c:v>
                </c:pt>
                <c:pt idx="39">
                  <c:v>384</c:v>
                </c:pt>
                <c:pt idx="40">
                  <c:v>385</c:v>
                </c:pt>
                <c:pt idx="41">
                  <c:v>386</c:v>
                </c:pt>
                <c:pt idx="42">
                  <c:v>387</c:v>
                </c:pt>
                <c:pt idx="43">
                  <c:v>388</c:v>
                </c:pt>
                <c:pt idx="44">
                  <c:v>389</c:v>
                </c:pt>
                <c:pt idx="45">
                  <c:v>390</c:v>
                </c:pt>
                <c:pt idx="46">
                  <c:v>391</c:v>
                </c:pt>
                <c:pt idx="47">
                  <c:v>392</c:v>
                </c:pt>
                <c:pt idx="48">
                  <c:v>393</c:v>
                </c:pt>
                <c:pt idx="49">
                  <c:v>394</c:v>
                </c:pt>
                <c:pt idx="50">
                  <c:v>395</c:v>
                </c:pt>
                <c:pt idx="51">
                  <c:v>396</c:v>
                </c:pt>
                <c:pt idx="52">
                  <c:v>397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401</c:v>
                </c:pt>
                <c:pt idx="57">
                  <c:v>402</c:v>
                </c:pt>
                <c:pt idx="58">
                  <c:v>403</c:v>
                </c:pt>
                <c:pt idx="59">
                  <c:v>404</c:v>
                </c:pt>
                <c:pt idx="60">
                  <c:v>405</c:v>
                </c:pt>
                <c:pt idx="61">
                  <c:v>406</c:v>
                </c:pt>
                <c:pt idx="62">
                  <c:v>407</c:v>
                </c:pt>
                <c:pt idx="63">
                  <c:v>408</c:v>
                </c:pt>
                <c:pt idx="64">
                  <c:v>409</c:v>
                </c:pt>
                <c:pt idx="65">
                  <c:v>410</c:v>
                </c:pt>
                <c:pt idx="66">
                  <c:v>411</c:v>
                </c:pt>
                <c:pt idx="67">
                  <c:v>412</c:v>
                </c:pt>
                <c:pt idx="68">
                  <c:v>413</c:v>
                </c:pt>
                <c:pt idx="69">
                  <c:v>414</c:v>
                </c:pt>
                <c:pt idx="70">
                  <c:v>415</c:v>
                </c:pt>
                <c:pt idx="71">
                  <c:v>416</c:v>
                </c:pt>
                <c:pt idx="72">
                  <c:v>417</c:v>
                </c:pt>
                <c:pt idx="73">
                  <c:v>418</c:v>
                </c:pt>
                <c:pt idx="74">
                  <c:v>419</c:v>
                </c:pt>
                <c:pt idx="75">
                  <c:v>420</c:v>
                </c:pt>
                <c:pt idx="76">
                  <c:v>421</c:v>
                </c:pt>
                <c:pt idx="77">
                  <c:v>422</c:v>
                </c:pt>
                <c:pt idx="78">
                  <c:v>423</c:v>
                </c:pt>
                <c:pt idx="79">
                  <c:v>424</c:v>
                </c:pt>
                <c:pt idx="80">
                  <c:v>425</c:v>
                </c:pt>
                <c:pt idx="81">
                  <c:v>426</c:v>
                </c:pt>
                <c:pt idx="82">
                  <c:v>427</c:v>
                </c:pt>
                <c:pt idx="83">
                  <c:v>428</c:v>
                </c:pt>
                <c:pt idx="84">
                  <c:v>429</c:v>
                </c:pt>
                <c:pt idx="85">
                  <c:v>430</c:v>
                </c:pt>
                <c:pt idx="86">
                  <c:v>431</c:v>
                </c:pt>
                <c:pt idx="87">
                  <c:v>432</c:v>
                </c:pt>
                <c:pt idx="88">
                  <c:v>433</c:v>
                </c:pt>
                <c:pt idx="89">
                  <c:v>434</c:v>
                </c:pt>
                <c:pt idx="90">
                  <c:v>435</c:v>
                </c:pt>
                <c:pt idx="91">
                  <c:v>436</c:v>
                </c:pt>
                <c:pt idx="92">
                  <c:v>437</c:v>
                </c:pt>
                <c:pt idx="93">
                  <c:v>438</c:v>
                </c:pt>
                <c:pt idx="94">
                  <c:v>439</c:v>
                </c:pt>
                <c:pt idx="95">
                  <c:v>440</c:v>
                </c:pt>
                <c:pt idx="96">
                  <c:v>441</c:v>
                </c:pt>
                <c:pt idx="97">
                  <c:v>442</c:v>
                </c:pt>
                <c:pt idx="98">
                  <c:v>443</c:v>
                </c:pt>
                <c:pt idx="99">
                  <c:v>444</c:v>
                </c:pt>
                <c:pt idx="100">
                  <c:v>445</c:v>
                </c:pt>
                <c:pt idx="101">
                  <c:v>446</c:v>
                </c:pt>
                <c:pt idx="102">
                  <c:v>447</c:v>
                </c:pt>
                <c:pt idx="103">
                  <c:v>448</c:v>
                </c:pt>
                <c:pt idx="104">
                  <c:v>449</c:v>
                </c:pt>
                <c:pt idx="105">
                  <c:v>450</c:v>
                </c:pt>
                <c:pt idx="106">
                  <c:v>451</c:v>
                </c:pt>
                <c:pt idx="107">
                  <c:v>452</c:v>
                </c:pt>
                <c:pt idx="108">
                  <c:v>453</c:v>
                </c:pt>
                <c:pt idx="109">
                  <c:v>454</c:v>
                </c:pt>
                <c:pt idx="110">
                  <c:v>455</c:v>
                </c:pt>
                <c:pt idx="111">
                  <c:v>456</c:v>
                </c:pt>
                <c:pt idx="112">
                  <c:v>457</c:v>
                </c:pt>
                <c:pt idx="113">
                  <c:v>458</c:v>
                </c:pt>
                <c:pt idx="114">
                  <c:v>459</c:v>
                </c:pt>
                <c:pt idx="115">
                  <c:v>460</c:v>
                </c:pt>
                <c:pt idx="116">
                  <c:v>461</c:v>
                </c:pt>
                <c:pt idx="117">
                  <c:v>462</c:v>
                </c:pt>
                <c:pt idx="118">
                  <c:v>463</c:v>
                </c:pt>
                <c:pt idx="119">
                  <c:v>464</c:v>
                </c:pt>
                <c:pt idx="120">
                  <c:v>465</c:v>
                </c:pt>
                <c:pt idx="121">
                  <c:v>466</c:v>
                </c:pt>
                <c:pt idx="122">
                  <c:v>467</c:v>
                </c:pt>
                <c:pt idx="123">
                  <c:v>468</c:v>
                </c:pt>
                <c:pt idx="124">
                  <c:v>469</c:v>
                </c:pt>
                <c:pt idx="125">
                  <c:v>470</c:v>
                </c:pt>
                <c:pt idx="126">
                  <c:v>471</c:v>
                </c:pt>
                <c:pt idx="127">
                  <c:v>472</c:v>
                </c:pt>
                <c:pt idx="128">
                  <c:v>473</c:v>
                </c:pt>
                <c:pt idx="129">
                  <c:v>474</c:v>
                </c:pt>
                <c:pt idx="130">
                  <c:v>475</c:v>
                </c:pt>
                <c:pt idx="131">
                  <c:v>476</c:v>
                </c:pt>
                <c:pt idx="132">
                  <c:v>477</c:v>
                </c:pt>
                <c:pt idx="133">
                  <c:v>478</c:v>
                </c:pt>
                <c:pt idx="134">
                  <c:v>479</c:v>
                </c:pt>
                <c:pt idx="135">
                  <c:v>480</c:v>
                </c:pt>
                <c:pt idx="136">
                  <c:v>481</c:v>
                </c:pt>
                <c:pt idx="137">
                  <c:v>482</c:v>
                </c:pt>
                <c:pt idx="138">
                  <c:v>483</c:v>
                </c:pt>
                <c:pt idx="139">
                  <c:v>484</c:v>
                </c:pt>
                <c:pt idx="140">
                  <c:v>485</c:v>
                </c:pt>
                <c:pt idx="141">
                  <c:v>486</c:v>
                </c:pt>
                <c:pt idx="142">
                  <c:v>487</c:v>
                </c:pt>
                <c:pt idx="143">
                  <c:v>488</c:v>
                </c:pt>
                <c:pt idx="144">
                  <c:v>489</c:v>
                </c:pt>
                <c:pt idx="145">
                  <c:v>490</c:v>
                </c:pt>
                <c:pt idx="146">
                  <c:v>491</c:v>
                </c:pt>
                <c:pt idx="147">
                  <c:v>492</c:v>
                </c:pt>
                <c:pt idx="148">
                  <c:v>493</c:v>
                </c:pt>
                <c:pt idx="149">
                  <c:v>494</c:v>
                </c:pt>
                <c:pt idx="150">
                  <c:v>495</c:v>
                </c:pt>
                <c:pt idx="151">
                  <c:v>496</c:v>
                </c:pt>
                <c:pt idx="152">
                  <c:v>497</c:v>
                </c:pt>
                <c:pt idx="153">
                  <c:v>498</c:v>
                </c:pt>
                <c:pt idx="154">
                  <c:v>499</c:v>
                </c:pt>
                <c:pt idx="155">
                  <c:v>500</c:v>
                </c:pt>
              </c:numCache>
            </c:numRef>
          </c:xVal>
          <c:yVal>
            <c:numRef>
              <c:f>Fluorimeter!$G$2:$G$160</c:f>
              <c:numCache>
                <c:formatCode>General</c:formatCode>
                <c:ptCount val="159"/>
                <c:pt idx="0">
                  <c:v>2</c:v>
                </c:pt>
                <c:pt idx="1">
                  <c:v>5.0000099999999996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8.0000199999999992</c:v>
                </c:pt>
                <c:pt idx="7">
                  <c:v>12</c:v>
                </c:pt>
                <c:pt idx="8">
                  <c:v>9.0000199999999992</c:v>
                </c:pt>
                <c:pt idx="9">
                  <c:v>11</c:v>
                </c:pt>
                <c:pt idx="10">
                  <c:v>17.0001</c:v>
                </c:pt>
                <c:pt idx="11">
                  <c:v>11</c:v>
                </c:pt>
                <c:pt idx="12">
                  <c:v>17.0001</c:v>
                </c:pt>
                <c:pt idx="13">
                  <c:v>28.0002</c:v>
                </c:pt>
                <c:pt idx="14">
                  <c:v>45.000500000000002</c:v>
                </c:pt>
                <c:pt idx="15">
                  <c:v>41.000399999999999</c:v>
                </c:pt>
                <c:pt idx="16">
                  <c:v>50.000700000000002</c:v>
                </c:pt>
                <c:pt idx="17">
                  <c:v>95.002399999999994</c:v>
                </c:pt>
                <c:pt idx="18">
                  <c:v>131.005</c:v>
                </c:pt>
                <c:pt idx="19">
                  <c:v>194.01</c:v>
                </c:pt>
                <c:pt idx="20">
                  <c:v>228.01400000000001</c:v>
                </c:pt>
                <c:pt idx="21">
                  <c:v>260.01799999999997</c:v>
                </c:pt>
                <c:pt idx="22">
                  <c:v>287.02199999999999</c:v>
                </c:pt>
                <c:pt idx="23">
                  <c:v>372.03699999999998</c:v>
                </c:pt>
                <c:pt idx="24">
                  <c:v>424.048</c:v>
                </c:pt>
                <c:pt idx="25">
                  <c:v>588.09199999999998</c:v>
                </c:pt>
                <c:pt idx="26">
                  <c:v>1022.28</c:v>
                </c:pt>
                <c:pt idx="27">
                  <c:v>1966.02</c:v>
                </c:pt>
                <c:pt idx="28">
                  <c:v>2852.15</c:v>
                </c:pt>
                <c:pt idx="29">
                  <c:v>3189.69</c:v>
                </c:pt>
                <c:pt idx="30">
                  <c:v>2608.8000000000002</c:v>
                </c:pt>
                <c:pt idx="31">
                  <c:v>2173.25</c:v>
                </c:pt>
                <c:pt idx="32">
                  <c:v>2216.3000000000002</c:v>
                </c:pt>
                <c:pt idx="33">
                  <c:v>2691.92</c:v>
                </c:pt>
                <c:pt idx="34">
                  <c:v>3257.81</c:v>
                </c:pt>
                <c:pt idx="35">
                  <c:v>3652.53</c:v>
                </c:pt>
                <c:pt idx="36">
                  <c:v>4121.49</c:v>
                </c:pt>
                <c:pt idx="37">
                  <c:v>4924.41</c:v>
                </c:pt>
                <c:pt idx="38">
                  <c:v>6060.71</c:v>
                </c:pt>
                <c:pt idx="39">
                  <c:v>7098.31</c:v>
                </c:pt>
                <c:pt idx="40">
                  <c:v>7362.32</c:v>
                </c:pt>
                <c:pt idx="41">
                  <c:v>6712.91</c:v>
                </c:pt>
                <c:pt idx="42">
                  <c:v>6008.54</c:v>
                </c:pt>
                <c:pt idx="43">
                  <c:v>5846.04</c:v>
                </c:pt>
                <c:pt idx="44">
                  <c:v>6121.91</c:v>
                </c:pt>
                <c:pt idx="45">
                  <c:v>6388.79</c:v>
                </c:pt>
                <c:pt idx="46">
                  <c:v>6723.95</c:v>
                </c:pt>
                <c:pt idx="47">
                  <c:v>7357.3</c:v>
                </c:pt>
                <c:pt idx="48">
                  <c:v>7731.79</c:v>
                </c:pt>
                <c:pt idx="49">
                  <c:v>8061.17</c:v>
                </c:pt>
                <c:pt idx="50">
                  <c:v>7794.05</c:v>
                </c:pt>
                <c:pt idx="51">
                  <c:v>6616.57</c:v>
                </c:pt>
                <c:pt idx="52">
                  <c:v>5812.93</c:v>
                </c:pt>
                <c:pt idx="53">
                  <c:v>4743.95</c:v>
                </c:pt>
                <c:pt idx="54">
                  <c:v>4163.59</c:v>
                </c:pt>
                <c:pt idx="55">
                  <c:v>3793.81</c:v>
                </c:pt>
                <c:pt idx="56">
                  <c:v>3685.59</c:v>
                </c:pt>
                <c:pt idx="57">
                  <c:v>3385.03</c:v>
                </c:pt>
                <c:pt idx="58">
                  <c:v>3261.82</c:v>
                </c:pt>
                <c:pt idx="59">
                  <c:v>3154.63</c:v>
                </c:pt>
                <c:pt idx="60">
                  <c:v>2970.34</c:v>
                </c:pt>
                <c:pt idx="61">
                  <c:v>2741.99</c:v>
                </c:pt>
                <c:pt idx="62">
                  <c:v>2542.71</c:v>
                </c:pt>
                <c:pt idx="63">
                  <c:v>2374.4899999999998</c:v>
                </c:pt>
                <c:pt idx="64">
                  <c:v>2125.1999999999998</c:v>
                </c:pt>
                <c:pt idx="65">
                  <c:v>1928.99</c:v>
                </c:pt>
                <c:pt idx="66">
                  <c:v>1915.97</c:v>
                </c:pt>
                <c:pt idx="67">
                  <c:v>1812.87</c:v>
                </c:pt>
                <c:pt idx="68">
                  <c:v>1710.78</c:v>
                </c:pt>
                <c:pt idx="69">
                  <c:v>1731.79</c:v>
                </c:pt>
                <c:pt idx="70">
                  <c:v>1655.73</c:v>
                </c:pt>
                <c:pt idx="71">
                  <c:v>1740.8</c:v>
                </c:pt>
                <c:pt idx="72">
                  <c:v>1697.76</c:v>
                </c:pt>
                <c:pt idx="73">
                  <c:v>1696.76</c:v>
                </c:pt>
                <c:pt idx="74">
                  <c:v>1616.69</c:v>
                </c:pt>
                <c:pt idx="75">
                  <c:v>1663.73</c:v>
                </c:pt>
                <c:pt idx="76">
                  <c:v>1497.59</c:v>
                </c:pt>
                <c:pt idx="77">
                  <c:v>1369.5</c:v>
                </c:pt>
                <c:pt idx="78">
                  <c:v>1225.4000000000001</c:v>
                </c:pt>
                <c:pt idx="79">
                  <c:v>1039.29</c:v>
                </c:pt>
                <c:pt idx="80">
                  <c:v>986.25800000000004</c:v>
                </c:pt>
                <c:pt idx="81">
                  <c:v>878.20399999999995</c:v>
                </c:pt>
                <c:pt idx="82">
                  <c:v>804.17100000000005</c:v>
                </c:pt>
                <c:pt idx="83">
                  <c:v>785.16300000000001</c:v>
                </c:pt>
                <c:pt idx="84">
                  <c:v>776.16</c:v>
                </c:pt>
                <c:pt idx="85">
                  <c:v>815.17600000000004</c:v>
                </c:pt>
                <c:pt idx="86">
                  <c:v>776.16</c:v>
                </c:pt>
                <c:pt idx="87">
                  <c:v>712.13400000000001</c:v>
                </c:pt>
                <c:pt idx="88">
                  <c:v>666.11800000000005</c:v>
                </c:pt>
                <c:pt idx="89">
                  <c:v>735.14300000000003</c:v>
                </c:pt>
                <c:pt idx="90">
                  <c:v>746.14700000000005</c:v>
                </c:pt>
                <c:pt idx="91">
                  <c:v>706.13199999999995</c:v>
                </c:pt>
                <c:pt idx="92">
                  <c:v>727.14</c:v>
                </c:pt>
                <c:pt idx="93">
                  <c:v>795.16700000000003</c:v>
                </c:pt>
                <c:pt idx="94">
                  <c:v>828.18200000000002</c:v>
                </c:pt>
                <c:pt idx="95">
                  <c:v>854.19299999999998</c:v>
                </c:pt>
                <c:pt idx="96">
                  <c:v>903.21600000000001</c:v>
                </c:pt>
                <c:pt idx="97">
                  <c:v>933.23099999999999</c:v>
                </c:pt>
                <c:pt idx="98">
                  <c:v>947.23800000000006</c:v>
                </c:pt>
                <c:pt idx="99">
                  <c:v>928.22799999999995</c:v>
                </c:pt>
                <c:pt idx="100">
                  <c:v>1011.27</c:v>
                </c:pt>
                <c:pt idx="101">
                  <c:v>926.22699999999998</c:v>
                </c:pt>
                <c:pt idx="102">
                  <c:v>1062.3</c:v>
                </c:pt>
                <c:pt idx="103">
                  <c:v>983.25599999999997</c:v>
                </c:pt>
                <c:pt idx="104">
                  <c:v>944.23599999999999</c:v>
                </c:pt>
                <c:pt idx="105">
                  <c:v>1017.27</c:v>
                </c:pt>
                <c:pt idx="106">
                  <c:v>1041.29</c:v>
                </c:pt>
                <c:pt idx="107">
                  <c:v>1007.27</c:v>
                </c:pt>
                <c:pt idx="108">
                  <c:v>949.23900000000003</c:v>
                </c:pt>
                <c:pt idx="109">
                  <c:v>1011.27</c:v>
                </c:pt>
                <c:pt idx="110">
                  <c:v>943.23599999999999</c:v>
                </c:pt>
                <c:pt idx="111">
                  <c:v>975.25199999999995</c:v>
                </c:pt>
                <c:pt idx="112">
                  <c:v>974.25099999999998</c:v>
                </c:pt>
                <c:pt idx="113">
                  <c:v>985.25699999999995</c:v>
                </c:pt>
                <c:pt idx="114">
                  <c:v>958.24300000000005</c:v>
                </c:pt>
                <c:pt idx="115">
                  <c:v>950.23900000000003</c:v>
                </c:pt>
                <c:pt idx="116">
                  <c:v>982.25599999999997</c:v>
                </c:pt>
                <c:pt idx="117">
                  <c:v>965.24699999999996</c:v>
                </c:pt>
                <c:pt idx="118">
                  <c:v>904.21699999999998</c:v>
                </c:pt>
                <c:pt idx="119">
                  <c:v>939.23400000000004</c:v>
                </c:pt>
                <c:pt idx="120">
                  <c:v>893.21100000000001</c:v>
                </c:pt>
                <c:pt idx="121">
                  <c:v>922.22500000000002</c:v>
                </c:pt>
                <c:pt idx="122">
                  <c:v>864.19799999999998</c:v>
                </c:pt>
                <c:pt idx="123">
                  <c:v>842.18799999999999</c:v>
                </c:pt>
                <c:pt idx="124">
                  <c:v>895.21199999999999</c:v>
                </c:pt>
                <c:pt idx="125">
                  <c:v>913.221</c:v>
                </c:pt>
                <c:pt idx="126">
                  <c:v>828.18200000000002</c:v>
                </c:pt>
                <c:pt idx="127">
                  <c:v>866.19899999999996</c:v>
                </c:pt>
                <c:pt idx="128">
                  <c:v>817.17700000000002</c:v>
                </c:pt>
                <c:pt idx="129">
                  <c:v>800.17</c:v>
                </c:pt>
                <c:pt idx="130">
                  <c:v>800.17</c:v>
                </c:pt>
                <c:pt idx="131">
                  <c:v>773.15800000000002</c:v>
                </c:pt>
                <c:pt idx="132">
                  <c:v>787.16399999999999</c:v>
                </c:pt>
                <c:pt idx="133">
                  <c:v>796.16800000000001</c:v>
                </c:pt>
                <c:pt idx="134">
                  <c:v>773.15800000000002</c:v>
                </c:pt>
                <c:pt idx="135">
                  <c:v>754.15099999999995</c:v>
                </c:pt>
                <c:pt idx="136">
                  <c:v>721.13800000000003</c:v>
                </c:pt>
                <c:pt idx="137">
                  <c:v>706.13199999999995</c:v>
                </c:pt>
                <c:pt idx="138">
                  <c:v>778.16</c:v>
                </c:pt>
                <c:pt idx="139">
                  <c:v>740.14499999999998</c:v>
                </c:pt>
                <c:pt idx="140">
                  <c:v>641.10900000000004</c:v>
                </c:pt>
                <c:pt idx="141">
                  <c:v>690.12599999999998</c:v>
                </c:pt>
                <c:pt idx="142">
                  <c:v>686.125</c:v>
                </c:pt>
                <c:pt idx="143">
                  <c:v>679.12199999999996</c:v>
                </c:pt>
                <c:pt idx="144">
                  <c:v>617.101</c:v>
                </c:pt>
                <c:pt idx="145">
                  <c:v>662.11599999999999</c:v>
                </c:pt>
                <c:pt idx="146">
                  <c:v>631.10599999999999</c:v>
                </c:pt>
                <c:pt idx="147">
                  <c:v>548.08000000000004</c:v>
                </c:pt>
                <c:pt idx="148">
                  <c:v>563.08399999999995</c:v>
                </c:pt>
                <c:pt idx="149">
                  <c:v>554.08100000000002</c:v>
                </c:pt>
                <c:pt idx="150">
                  <c:v>586.09100000000001</c:v>
                </c:pt>
                <c:pt idx="151">
                  <c:v>517.07100000000003</c:v>
                </c:pt>
                <c:pt idx="152">
                  <c:v>506.06799999999998</c:v>
                </c:pt>
                <c:pt idx="153">
                  <c:v>551.08000000000004</c:v>
                </c:pt>
                <c:pt idx="154">
                  <c:v>462.05700000000002</c:v>
                </c:pt>
                <c:pt idx="155">
                  <c:v>452.05399999999997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1C6-4F4C-9953-FD1FD560E48C}"/>
            </c:ext>
          </c:extLst>
        </c:ser>
        <c:ser>
          <c:idx val="6"/>
          <c:order val="6"/>
          <c:tx>
            <c:strRef>
              <c:f>Fluorimeter!$H$1</c:f>
              <c:strCache>
                <c:ptCount val="1"/>
                <c:pt idx="0">
                  <c:v>5X10^-3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Fluorimeter!$A$2:$A$160</c:f>
              <c:numCache>
                <c:formatCode>General</c:formatCode>
                <c:ptCount val="159"/>
                <c:pt idx="0">
                  <c:v>345</c:v>
                </c:pt>
                <c:pt idx="1">
                  <c:v>346</c:v>
                </c:pt>
                <c:pt idx="2">
                  <c:v>347</c:v>
                </c:pt>
                <c:pt idx="3">
                  <c:v>348</c:v>
                </c:pt>
                <c:pt idx="4">
                  <c:v>349</c:v>
                </c:pt>
                <c:pt idx="5">
                  <c:v>350</c:v>
                </c:pt>
                <c:pt idx="6">
                  <c:v>351</c:v>
                </c:pt>
                <c:pt idx="7">
                  <c:v>352</c:v>
                </c:pt>
                <c:pt idx="8">
                  <c:v>353</c:v>
                </c:pt>
                <c:pt idx="9">
                  <c:v>354</c:v>
                </c:pt>
                <c:pt idx="10">
                  <c:v>355</c:v>
                </c:pt>
                <c:pt idx="11">
                  <c:v>356</c:v>
                </c:pt>
                <c:pt idx="12">
                  <c:v>357</c:v>
                </c:pt>
                <c:pt idx="13">
                  <c:v>358</c:v>
                </c:pt>
                <c:pt idx="14">
                  <c:v>359</c:v>
                </c:pt>
                <c:pt idx="15">
                  <c:v>360</c:v>
                </c:pt>
                <c:pt idx="16">
                  <c:v>361</c:v>
                </c:pt>
                <c:pt idx="17">
                  <c:v>362</c:v>
                </c:pt>
                <c:pt idx="18">
                  <c:v>363</c:v>
                </c:pt>
                <c:pt idx="19">
                  <c:v>364</c:v>
                </c:pt>
                <c:pt idx="20">
                  <c:v>365</c:v>
                </c:pt>
                <c:pt idx="21">
                  <c:v>366</c:v>
                </c:pt>
                <c:pt idx="22">
                  <c:v>367</c:v>
                </c:pt>
                <c:pt idx="23">
                  <c:v>368</c:v>
                </c:pt>
                <c:pt idx="24">
                  <c:v>369</c:v>
                </c:pt>
                <c:pt idx="25">
                  <c:v>370</c:v>
                </c:pt>
                <c:pt idx="26">
                  <c:v>371</c:v>
                </c:pt>
                <c:pt idx="27">
                  <c:v>372</c:v>
                </c:pt>
                <c:pt idx="28">
                  <c:v>373</c:v>
                </c:pt>
                <c:pt idx="29">
                  <c:v>374</c:v>
                </c:pt>
                <c:pt idx="30">
                  <c:v>375</c:v>
                </c:pt>
                <c:pt idx="31">
                  <c:v>376</c:v>
                </c:pt>
                <c:pt idx="32">
                  <c:v>377</c:v>
                </c:pt>
                <c:pt idx="33">
                  <c:v>378</c:v>
                </c:pt>
                <c:pt idx="34">
                  <c:v>379</c:v>
                </c:pt>
                <c:pt idx="35">
                  <c:v>380</c:v>
                </c:pt>
                <c:pt idx="36">
                  <c:v>381</c:v>
                </c:pt>
                <c:pt idx="37">
                  <c:v>382</c:v>
                </c:pt>
                <c:pt idx="38">
                  <c:v>383</c:v>
                </c:pt>
                <c:pt idx="39">
                  <c:v>384</c:v>
                </c:pt>
                <c:pt idx="40">
                  <c:v>385</c:v>
                </c:pt>
                <c:pt idx="41">
                  <c:v>386</c:v>
                </c:pt>
                <c:pt idx="42">
                  <c:v>387</c:v>
                </c:pt>
                <c:pt idx="43">
                  <c:v>388</c:v>
                </c:pt>
                <c:pt idx="44">
                  <c:v>389</c:v>
                </c:pt>
                <c:pt idx="45">
                  <c:v>390</c:v>
                </c:pt>
                <c:pt idx="46">
                  <c:v>391</c:v>
                </c:pt>
                <c:pt idx="47">
                  <c:v>392</c:v>
                </c:pt>
                <c:pt idx="48">
                  <c:v>393</c:v>
                </c:pt>
                <c:pt idx="49">
                  <c:v>394</c:v>
                </c:pt>
                <c:pt idx="50">
                  <c:v>395</c:v>
                </c:pt>
                <c:pt idx="51">
                  <c:v>396</c:v>
                </c:pt>
                <c:pt idx="52">
                  <c:v>397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401</c:v>
                </c:pt>
                <c:pt idx="57">
                  <c:v>402</c:v>
                </c:pt>
                <c:pt idx="58">
                  <c:v>403</c:v>
                </c:pt>
                <c:pt idx="59">
                  <c:v>404</c:v>
                </c:pt>
                <c:pt idx="60">
                  <c:v>405</c:v>
                </c:pt>
                <c:pt idx="61">
                  <c:v>406</c:v>
                </c:pt>
                <c:pt idx="62">
                  <c:v>407</c:v>
                </c:pt>
                <c:pt idx="63">
                  <c:v>408</c:v>
                </c:pt>
                <c:pt idx="64">
                  <c:v>409</c:v>
                </c:pt>
                <c:pt idx="65">
                  <c:v>410</c:v>
                </c:pt>
                <c:pt idx="66">
                  <c:v>411</c:v>
                </c:pt>
                <c:pt idx="67">
                  <c:v>412</c:v>
                </c:pt>
                <c:pt idx="68">
                  <c:v>413</c:v>
                </c:pt>
                <c:pt idx="69">
                  <c:v>414</c:v>
                </c:pt>
                <c:pt idx="70">
                  <c:v>415</c:v>
                </c:pt>
                <c:pt idx="71">
                  <c:v>416</c:v>
                </c:pt>
                <c:pt idx="72">
                  <c:v>417</c:v>
                </c:pt>
                <c:pt idx="73">
                  <c:v>418</c:v>
                </c:pt>
                <c:pt idx="74">
                  <c:v>419</c:v>
                </c:pt>
                <c:pt idx="75">
                  <c:v>420</c:v>
                </c:pt>
                <c:pt idx="76">
                  <c:v>421</c:v>
                </c:pt>
                <c:pt idx="77">
                  <c:v>422</c:v>
                </c:pt>
                <c:pt idx="78">
                  <c:v>423</c:v>
                </c:pt>
                <c:pt idx="79">
                  <c:v>424</c:v>
                </c:pt>
                <c:pt idx="80">
                  <c:v>425</c:v>
                </c:pt>
                <c:pt idx="81">
                  <c:v>426</c:v>
                </c:pt>
                <c:pt idx="82">
                  <c:v>427</c:v>
                </c:pt>
                <c:pt idx="83">
                  <c:v>428</c:v>
                </c:pt>
                <c:pt idx="84">
                  <c:v>429</c:v>
                </c:pt>
                <c:pt idx="85">
                  <c:v>430</c:v>
                </c:pt>
                <c:pt idx="86">
                  <c:v>431</c:v>
                </c:pt>
                <c:pt idx="87">
                  <c:v>432</c:v>
                </c:pt>
                <c:pt idx="88">
                  <c:v>433</c:v>
                </c:pt>
                <c:pt idx="89">
                  <c:v>434</c:v>
                </c:pt>
                <c:pt idx="90">
                  <c:v>435</c:v>
                </c:pt>
                <c:pt idx="91">
                  <c:v>436</c:v>
                </c:pt>
                <c:pt idx="92">
                  <c:v>437</c:v>
                </c:pt>
                <c:pt idx="93">
                  <c:v>438</c:v>
                </c:pt>
                <c:pt idx="94">
                  <c:v>439</c:v>
                </c:pt>
                <c:pt idx="95">
                  <c:v>440</c:v>
                </c:pt>
                <c:pt idx="96">
                  <c:v>441</c:v>
                </c:pt>
                <c:pt idx="97">
                  <c:v>442</c:v>
                </c:pt>
                <c:pt idx="98">
                  <c:v>443</c:v>
                </c:pt>
                <c:pt idx="99">
                  <c:v>444</c:v>
                </c:pt>
                <c:pt idx="100">
                  <c:v>445</c:v>
                </c:pt>
                <c:pt idx="101">
                  <c:v>446</c:v>
                </c:pt>
                <c:pt idx="102">
                  <c:v>447</c:v>
                </c:pt>
                <c:pt idx="103">
                  <c:v>448</c:v>
                </c:pt>
                <c:pt idx="104">
                  <c:v>449</c:v>
                </c:pt>
                <c:pt idx="105">
                  <c:v>450</c:v>
                </c:pt>
                <c:pt idx="106">
                  <c:v>451</c:v>
                </c:pt>
                <c:pt idx="107">
                  <c:v>452</c:v>
                </c:pt>
                <c:pt idx="108">
                  <c:v>453</c:v>
                </c:pt>
                <c:pt idx="109">
                  <c:v>454</c:v>
                </c:pt>
                <c:pt idx="110">
                  <c:v>455</c:v>
                </c:pt>
                <c:pt idx="111">
                  <c:v>456</c:v>
                </c:pt>
                <c:pt idx="112">
                  <c:v>457</c:v>
                </c:pt>
                <c:pt idx="113">
                  <c:v>458</c:v>
                </c:pt>
                <c:pt idx="114">
                  <c:v>459</c:v>
                </c:pt>
                <c:pt idx="115">
                  <c:v>460</c:v>
                </c:pt>
                <c:pt idx="116">
                  <c:v>461</c:v>
                </c:pt>
                <c:pt idx="117">
                  <c:v>462</c:v>
                </c:pt>
                <c:pt idx="118">
                  <c:v>463</c:v>
                </c:pt>
                <c:pt idx="119">
                  <c:v>464</c:v>
                </c:pt>
                <c:pt idx="120">
                  <c:v>465</c:v>
                </c:pt>
                <c:pt idx="121">
                  <c:v>466</c:v>
                </c:pt>
                <c:pt idx="122">
                  <c:v>467</c:v>
                </c:pt>
                <c:pt idx="123">
                  <c:v>468</c:v>
                </c:pt>
                <c:pt idx="124">
                  <c:v>469</c:v>
                </c:pt>
                <c:pt idx="125">
                  <c:v>470</c:v>
                </c:pt>
                <c:pt idx="126">
                  <c:v>471</c:v>
                </c:pt>
                <c:pt idx="127">
                  <c:v>472</c:v>
                </c:pt>
                <c:pt idx="128">
                  <c:v>473</c:v>
                </c:pt>
                <c:pt idx="129">
                  <c:v>474</c:v>
                </c:pt>
                <c:pt idx="130">
                  <c:v>475</c:v>
                </c:pt>
                <c:pt idx="131">
                  <c:v>476</c:v>
                </c:pt>
                <c:pt idx="132">
                  <c:v>477</c:v>
                </c:pt>
                <c:pt idx="133">
                  <c:v>478</c:v>
                </c:pt>
                <c:pt idx="134">
                  <c:v>479</c:v>
                </c:pt>
                <c:pt idx="135">
                  <c:v>480</c:v>
                </c:pt>
                <c:pt idx="136">
                  <c:v>481</c:v>
                </c:pt>
                <c:pt idx="137">
                  <c:v>482</c:v>
                </c:pt>
                <c:pt idx="138">
                  <c:v>483</c:v>
                </c:pt>
                <c:pt idx="139">
                  <c:v>484</c:v>
                </c:pt>
                <c:pt idx="140">
                  <c:v>485</c:v>
                </c:pt>
                <c:pt idx="141">
                  <c:v>486</c:v>
                </c:pt>
                <c:pt idx="142">
                  <c:v>487</c:v>
                </c:pt>
                <c:pt idx="143">
                  <c:v>488</c:v>
                </c:pt>
                <c:pt idx="144">
                  <c:v>489</c:v>
                </c:pt>
                <c:pt idx="145">
                  <c:v>490</c:v>
                </c:pt>
                <c:pt idx="146">
                  <c:v>491</c:v>
                </c:pt>
                <c:pt idx="147">
                  <c:v>492</c:v>
                </c:pt>
                <c:pt idx="148">
                  <c:v>493</c:v>
                </c:pt>
                <c:pt idx="149">
                  <c:v>494</c:v>
                </c:pt>
                <c:pt idx="150">
                  <c:v>495</c:v>
                </c:pt>
                <c:pt idx="151">
                  <c:v>496</c:v>
                </c:pt>
                <c:pt idx="152">
                  <c:v>497</c:v>
                </c:pt>
                <c:pt idx="153">
                  <c:v>498</c:v>
                </c:pt>
                <c:pt idx="154">
                  <c:v>499</c:v>
                </c:pt>
                <c:pt idx="155">
                  <c:v>500</c:v>
                </c:pt>
              </c:numCache>
            </c:numRef>
          </c:xVal>
          <c:yVal>
            <c:numRef>
              <c:f>Fluorimeter!$H$2:$H$160</c:f>
              <c:numCache>
                <c:formatCode>General</c:formatCode>
                <c:ptCount val="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6.0000099999999996</c:v>
                </c:pt>
                <c:pt idx="25">
                  <c:v>18.0001</c:v>
                </c:pt>
                <c:pt idx="26">
                  <c:v>8.0000199999999992</c:v>
                </c:pt>
                <c:pt idx="27">
                  <c:v>28.0002</c:v>
                </c:pt>
                <c:pt idx="28">
                  <c:v>20.0001</c:v>
                </c:pt>
                <c:pt idx="29">
                  <c:v>21.0001</c:v>
                </c:pt>
                <c:pt idx="30">
                  <c:v>17.0001</c:v>
                </c:pt>
                <c:pt idx="31">
                  <c:v>27.0002</c:v>
                </c:pt>
                <c:pt idx="32">
                  <c:v>30.0002</c:v>
                </c:pt>
                <c:pt idx="33">
                  <c:v>42.000500000000002</c:v>
                </c:pt>
                <c:pt idx="34">
                  <c:v>69.001300000000001</c:v>
                </c:pt>
                <c:pt idx="35">
                  <c:v>55.000799999999998</c:v>
                </c:pt>
                <c:pt idx="36">
                  <c:v>59.000900000000001</c:v>
                </c:pt>
                <c:pt idx="37">
                  <c:v>74.001400000000004</c:v>
                </c:pt>
                <c:pt idx="38">
                  <c:v>72.001400000000004</c:v>
                </c:pt>
                <c:pt idx="39">
                  <c:v>92.002200000000002</c:v>
                </c:pt>
                <c:pt idx="40">
                  <c:v>98.002499999999998</c:v>
                </c:pt>
                <c:pt idx="41">
                  <c:v>100.003</c:v>
                </c:pt>
                <c:pt idx="42">
                  <c:v>64.001099999999994</c:v>
                </c:pt>
                <c:pt idx="43">
                  <c:v>72.001400000000004</c:v>
                </c:pt>
                <c:pt idx="44">
                  <c:v>71.001300000000001</c:v>
                </c:pt>
                <c:pt idx="45">
                  <c:v>89.002099999999999</c:v>
                </c:pt>
                <c:pt idx="46">
                  <c:v>79.0017</c:v>
                </c:pt>
                <c:pt idx="47">
                  <c:v>81.0017</c:v>
                </c:pt>
                <c:pt idx="48">
                  <c:v>110.003</c:v>
                </c:pt>
                <c:pt idx="49">
                  <c:v>95.002399999999994</c:v>
                </c:pt>
                <c:pt idx="50">
                  <c:v>79.0017</c:v>
                </c:pt>
                <c:pt idx="51">
                  <c:v>79.0017</c:v>
                </c:pt>
                <c:pt idx="52">
                  <c:v>89.002099999999999</c:v>
                </c:pt>
                <c:pt idx="53">
                  <c:v>64.001099999999994</c:v>
                </c:pt>
                <c:pt idx="54">
                  <c:v>62.000999999999998</c:v>
                </c:pt>
                <c:pt idx="55">
                  <c:v>55.000799999999998</c:v>
                </c:pt>
                <c:pt idx="56">
                  <c:v>77.001599999999996</c:v>
                </c:pt>
                <c:pt idx="57">
                  <c:v>58.000900000000001</c:v>
                </c:pt>
                <c:pt idx="58">
                  <c:v>49.000599999999999</c:v>
                </c:pt>
                <c:pt idx="59">
                  <c:v>65.001099999999994</c:v>
                </c:pt>
                <c:pt idx="60">
                  <c:v>46.000599999999999</c:v>
                </c:pt>
                <c:pt idx="61">
                  <c:v>58.000900000000001</c:v>
                </c:pt>
                <c:pt idx="62">
                  <c:v>63.001100000000001</c:v>
                </c:pt>
                <c:pt idx="63">
                  <c:v>52.000700000000002</c:v>
                </c:pt>
                <c:pt idx="64">
                  <c:v>65.001099999999994</c:v>
                </c:pt>
                <c:pt idx="65">
                  <c:v>66.001199999999997</c:v>
                </c:pt>
                <c:pt idx="66">
                  <c:v>50.000700000000002</c:v>
                </c:pt>
                <c:pt idx="67">
                  <c:v>57.000900000000001</c:v>
                </c:pt>
                <c:pt idx="68">
                  <c:v>53.000700000000002</c:v>
                </c:pt>
                <c:pt idx="69">
                  <c:v>61.000999999999998</c:v>
                </c:pt>
                <c:pt idx="70">
                  <c:v>38.000399999999999</c:v>
                </c:pt>
                <c:pt idx="71">
                  <c:v>58.000900000000001</c:v>
                </c:pt>
                <c:pt idx="72">
                  <c:v>41.000399999999999</c:v>
                </c:pt>
                <c:pt idx="73">
                  <c:v>46.000599999999999</c:v>
                </c:pt>
                <c:pt idx="74">
                  <c:v>59.000900000000001</c:v>
                </c:pt>
                <c:pt idx="75">
                  <c:v>74.001400000000004</c:v>
                </c:pt>
                <c:pt idx="76">
                  <c:v>64.001099999999994</c:v>
                </c:pt>
                <c:pt idx="77">
                  <c:v>64.001099999999994</c:v>
                </c:pt>
                <c:pt idx="78">
                  <c:v>58.000900000000001</c:v>
                </c:pt>
                <c:pt idx="79">
                  <c:v>46.000599999999999</c:v>
                </c:pt>
                <c:pt idx="80">
                  <c:v>43.000500000000002</c:v>
                </c:pt>
                <c:pt idx="81">
                  <c:v>60.000999999999998</c:v>
                </c:pt>
                <c:pt idx="82">
                  <c:v>68.001199999999997</c:v>
                </c:pt>
                <c:pt idx="83">
                  <c:v>55.000799999999998</c:v>
                </c:pt>
                <c:pt idx="84">
                  <c:v>53.000700000000002</c:v>
                </c:pt>
                <c:pt idx="85">
                  <c:v>70.001300000000001</c:v>
                </c:pt>
                <c:pt idx="86">
                  <c:v>71.001300000000001</c:v>
                </c:pt>
                <c:pt idx="87">
                  <c:v>70.001300000000001</c:v>
                </c:pt>
                <c:pt idx="88">
                  <c:v>59.000900000000001</c:v>
                </c:pt>
                <c:pt idx="89">
                  <c:v>66.001199999999997</c:v>
                </c:pt>
                <c:pt idx="90">
                  <c:v>91.002200000000002</c:v>
                </c:pt>
                <c:pt idx="91">
                  <c:v>89.002099999999999</c:v>
                </c:pt>
                <c:pt idx="92">
                  <c:v>83.001800000000003</c:v>
                </c:pt>
                <c:pt idx="93">
                  <c:v>86.001999999999995</c:v>
                </c:pt>
                <c:pt idx="94">
                  <c:v>91.002200000000002</c:v>
                </c:pt>
                <c:pt idx="95">
                  <c:v>106.003</c:v>
                </c:pt>
                <c:pt idx="96">
                  <c:v>90.002099999999999</c:v>
                </c:pt>
                <c:pt idx="97">
                  <c:v>103.003</c:v>
                </c:pt>
                <c:pt idx="98">
                  <c:v>102.003</c:v>
                </c:pt>
                <c:pt idx="99">
                  <c:v>116.004</c:v>
                </c:pt>
                <c:pt idx="100">
                  <c:v>107.003</c:v>
                </c:pt>
                <c:pt idx="101">
                  <c:v>123.004</c:v>
                </c:pt>
                <c:pt idx="102">
                  <c:v>99.002600000000001</c:v>
                </c:pt>
                <c:pt idx="103">
                  <c:v>117.004</c:v>
                </c:pt>
                <c:pt idx="104">
                  <c:v>118.004</c:v>
                </c:pt>
                <c:pt idx="105">
                  <c:v>114.003</c:v>
                </c:pt>
                <c:pt idx="106">
                  <c:v>143.005</c:v>
                </c:pt>
                <c:pt idx="107">
                  <c:v>129.00399999999999</c:v>
                </c:pt>
                <c:pt idx="108">
                  <c:v>158.00700000000001</c:v>
                </c:pt>
                <c:pt idx="109">
                  <c:v>121.004</c:v>
                </c:pt>
                <c:pt idx="110">
                  <c:v>157.00700000000001</c:v>
                </c:pt>
                <c:pt idx="111">
                  <c:v>140.005</c:v>
                </c:pt>
                <c:pt idx="112">
                  <c:v>153.006</c:v>
                </c:pt>
                <c:pt idx="113">
                  <c:v>182.00899999999999</c:v>
                </c:pt>
                <c:pt idx="114">
                  <c:v>136.005</c:v>
                </c:pt>
                <c:pt idx="115">
                  <c:v>136.005</c:v>
                </c:pt>
                <c:pt idx="116">
                  <c:v>148.006</c:v>
                </c:pt>
                <c:pt idx="117">
                  <c:v>144.005</c:v>
                </c:pt>
                <c:pt idx="118">
                  <c:v>138.005</c:v>
                </c:pt>
                <c:pt idx="119">
                  <c:v>124.004</c:v>
                </c:pt>
                <c:pt idx="120">
                  <c:v>158.00700000000001</c:v>
                </c:pt>
                <c:pt idx="121">
                  <c:v>147.006</c:v>
                </c:pt>
                <c:pt idx="122">
                  <c:v>177.00800000000001</c:v>
                </c:pt>
                <c:pt idx="123">
                  <c:v>161.00700000000001</c:v>
                </c:pt>
                <c:pt idx="124">
                  <c:v>191.01</c:v>
                </c:pt>
                <c:pt idx="125">
                  <c:v>154.006</c:v>
                </c:pt>
                <c:pt idx="126">
                  <c:v>173.00800000000001</c:v>
                </c:pt>
                <c:pt idx="127">
                  <c:v>172.00800000000001</c:v>
                </c:pt>
                <c:pt idx="128">
                  <c:v>159.00700000000001</c:v>
                </c:pt>
                <c:pt idx="129">
                  <c:v>155.006</c:v>
                </c:pt>
                <c:pt idx="130">
                  <c:v>151.006</c:v>
                </c:pt>
                <c:pt idx="131">
                  <c:v>154.006</c:v>
                </c:pt>
                <c:pt idx="132">
                  <c:v>140.005</c:v>
                </c:pt>
                <c:pt idx="133">
                  <c:v>164.00700000000001</c:v>
                </c:pt>
                <c:pt idx="134">
                  <c:v>166.00700000000001</c:v>
                </c:pt>
                <c:pt idx="135">
                  <c:v>156.006</c:v>
                </c:pt>
                <c:pt idx="136">
                  <c:v>153.006</c:v>
                </c:pt>
                <c:pt idx="137">
                  <c:v>150.006</c:v>
                </c:pt>
                <c:pt idx="138">
                  <c:v>152.006</c:v>
                </c:pt>
                <c:pt idx="139">
                  <c:v>127.004</c:v>
                </c:pt>
                <c:pt idx="140">
                  <c:v>132.005</c:v>
                </c:pt>
                <c:pt idx="141">
                  <c:v>124.004</c:v>
                </c:pt>
                <c:pt idx="142">
                  <c:v>123.004</c:v>
                </c:pt>
                <c:pt idx="143">
                  <c:v>121.004</c:v>
                </c:pt>
                <c:pt idx="144">
                  <c:v>131.005</c:v>
                </c:pt>
                <c:pt idx="145">
                  <c:v>121.004</c:v>
                </c:pt>
                <c:pt idx="146">
                  <c:v>117.004</c:v>
                </c:pt>
                <c:pt idx="147">
                  <c:v>129.00399999999999</c:v>
                </c:pt>
                <c:pt idx="148">
                  <c:v>132.005</c:v>
                </c:pt>
                <c:pt idx="149">
                  <c:v>115.004</c:v>
                </c:pt>
                <c:pt idx="150">
                  <c:v>123.004</c:v>
                </c:pt>
                <c:pt idx="151">
                  <c:v>127.004</c:v>
                </c:pt>
                <c:pt idx="152">
                  <c:v>93.002300000000005</c:v>
                </c:pt>
                <c:pt idx="153">
                  <c:v>127.004</c:v>
                </c:pt>
                <c:pt idx="154">
                  <c:v>99.002600000000001</c:v>
                </c:pt>
                <c:pt idx="155">
                  <c:v>121.004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1C6-4F4C-9953-FD1FD560E48C}"/>
            </c:ext>
          </c:extLst>
        </c:ser>
        <c:ser>
          <c:idx val="7"/>
          <c:order val="7"/>
          <c:tx>
            <c:strRef>
              <c:f>Fluorimeter!$I$1</c:f>
              <c:strCache>
                <c:ptCount val="1"/>
                <c:pt idx="0">
                  <c:v>5X10^-3 Quenchless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Fluorimeter!$A$2:$A$160</c:f>
              <c:numCache>
                <c:formatCode>General</c:formatCode>
                <c:ptCount val="159"/>
                <c:pt idx="0">
                  <c:v>345</c:v>
                </c:pt>
                <c:pt idx="1">
                  <c:v>346</c:v>
                </c:pt>
                <c:pt idx="2">
                  <c:v>347</c:v>
                </c:pt>
                <c:pt idx="3">
                  <c:v>348</c:v>
                </c:pt>
                <c:pt idx="4">
                  <c:v>349</c:v>
                </c:pt>
                <c:pt idx="5">
                  <c:v>350</c:v>
                </c:pt>
                <c:pt idx="6">
                  <c:v>351</c:v>
                </c:pt>
                <c:pt idx="7">
                  <c:v>352</c:v>
                </c:pt>
                <c:pt idx="8">
                  <c:v>353</c:v>
                </c:pt>
                <c:pt idx="9">
                  <c:v>354</c:v>
                </c:pt>
                <c:pt idx="10">
                  <c:v>355</c:v>
                </c:pt>
                <c:pt idx="11">
                  <c:v>356</c:v>
                </c:pt>
                <c:pt idx="12">
                  <c:v>357</c:v>
                </c:pt>
                <c:pt idx="13">
                  <c:v>358</c:v>
                </c:pt>
                <c:pt idx="14">
                  <c:v>359</c:v>
                </c:pt>
                <c:pt idx="15">
                  <c:v>360</c:v>
                </c:pt>
                <c:pt idx="16">
                  <c:v>361</c:v>
                </c:pt>
                <c:pt idx="17">
                  <c:v>362</c:v>
                </c:pt>
                <c:pt idx="18">
                  <c:v>363</c:v>
                </c:pt>
                <c:pt idx="19">
                  <c:v>364</c:v>
                </c:pt>
                <c:pt idx="20">
                  <c:v>365</c:v>
                </c:pt>
                <c:pt idx="21">
                  <c:v>366</c:v>
                </c:pt>
                <c:pt idx="22">
                  <c:v>367</c:v>
                </c:pt>
                <c:pt idx="23">
                  <c:v>368</c:v>
                </c:pt>
                <c:pt idx="24">
                  <c:v>369</c:v>
                </c:pt>
                <c:pt idx="25">
                  <c:v>370</c:v>
                </c:pt>
                <c:pt idx="26">
                  <c:v>371</c:v>
                </c:pt>
                <c:pt idx="27">
                  <c:v>372</c:v>
                </c:pt>
                <c:pt idx="28">
                  <c:v>373</c:v>
                </c:pt>
                <c:pt idx="29">
                  <c:v>374</c:v>
                </c:pt>
                <c:pt idx="30">
                  <c:v>375</c:v>
                </c:pt>
                <c:pt idx="31">
                  <c:v>376</c:v>
                </c:pt>
                <c:pt idx="32">
                  <c:v>377</c:v>
                </c:pt>
                <c:pt idx="33">
                  <c:v>378</c:v>
                </c:pt>
                <c:pt idx="34">
                  <c:v>379</c:v>
                </c:pt>
                <c:pt idx="35">
                  <c:v>380</c:v>
                </c:pt>
                <c:pt idx="36">
                  <c:v>381</c:v>
                </c:pt>
                <c:pt idx="37">
                  <c:v>382</c:v>
                </c:pt>
                <c:pt idx="38">
                  <c:v>383</c:v>
                </c:pt>
                <c:pt idx="39">
                  <c:v>384</c:v>
                </c:pt>
                <c:pt idx="40">
                  <c:v>385</c:v>
                </c:pt>
                <c:pt idx="41">
                  <c:v>386</c:v>
                </c:pt>
                <c:pt idx="42">
                  <c:v>387</c:v>
                </c:pt>
                <c:pt idx="43">
                  <c:v>388</c:v>
                </c:pt>
                <c:pt idx="44">
                  <c:v>389</c:v>
                </c:pt>
                <c:pt idx="45">
                  <c:v>390</c:v>
                </c:pt>
                <c:pt idx="46">
                  <c:v>391</c:v>
                </c:pt>
                <c:pt idx="47">
                  <c:v>392</c:v>
                </c:pt>
                <c:pt idx="48">
                  <c:v>393</c:v>
                </c:pt>
                <c:pt idx="49">
                  <c:v>394</c:v>
                </c:pt>
                <c:pt idx="50">
                  <c:v>395</c:v>
                </c:pt>
                <c:pt idx="51">
                  <c:v>396</c:v>
                </c:pt>
                <c:pt idx="52">
                  <c:v>397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401</c:v>
                </c:pt>
                <c:pt idx="57">
                  <c:v>402</c:v>
                </c:pt>
                <c:pt idx="58">
                  <c:v>403</c:v>
                </c:pt>
                <c:pt idx="59">
                  <c:v>404</c:v>
                </c:pt>
                <c:pt idx="60">
                  <c:v>405</c:v>
                </c:pt>
                <c:pt idx="61">
                  <c:v>406</c:v>
                </c:pt>
                <c:pt idx="62">
                  <c:v>407</c:v>
                </c:pt>
                <c:pt idx="63">
                  <c:v>408</c:v>
                </c:pt>
                <c:pt idx="64">
                  <c:v>409</c:v>
                </c:pt>
                <c:pt idx="65">
                  <c:v>410</c:v>
                </c:pt>
                <c:pt idx="66">
                  <c:v>411</c:v>
                </c:pt>
                <c:pt idx="67">
                  <c:v>412</c:v>
                </c:pt>
                <c:pt idx="68">
                  <c:v>413</c:v>
                </c:pt>
                <c:pt idx="69">
                  <c:v>414</c:v>
                </c:pt>
                <c:pt idx="70">
                  <c:v>415</c:v>
                </c:pt>
                <c:pt idx="71">
                  <c:v>416</c:v>
                </c:pt>
                <c:pt idx="72">
                  <c:v>417</c:v>
                </c:pt>
                <c:pt idx="73">
                  <c:v>418</c:v>
                </c:pt>
                <c:pt idx="74">
                  <c:v>419</c:v>
                </c:pt>
                <c:pt idx="75">
                  <c:v>420</c:v>
                </c:pt>
                <c:pt idx="76">
                  <c:v>421</c:v>
                </c:pt>
                <c:pt idx="77">
                  <c:v>422</c:v>
                </c:pt>
                <c:pt idx="78">
                  <c:v>423</c:v>
                </c:pt>
                <c:pt idx="79">
                  <c:v>424</c:v>
                </c:pt>
                <c:pt idx="80">
                  <c:v>425</c:v>
                </c:pt>
                <c:pt idx="81">
                  <c:v>426</c:v>
                </c:pt>
                <c:pt idx="82">
                  <c:v>427</c:v>
                </c:pt>
                <c:pt idx="83">
                  <c:v>428</c:v>
                </c:pt>
                <c:pt idx="84">
                  <c:v>429</c:v>
                </c:pt>
                <c:pt idx="85">
                  <c:v>430</c:v>
                </c:pt>
                <c:pt idx="86">
                  <c:v>431</c:v>
                </c:pt>
                <c:pt idx="87">
                  <c:v>432</c:v>
                </c:pt>
                <c:pt idx="88">
                  <c:v>433</c:v>
                </c:pt>
                <c:pt idx="89">
                  <c:v>434</c:v>
                </c:pt>
                <c:pt idx="90">
                  <c:v>435</c:v>
                </c:pt>
                <c:pt idx="91">
                  <c:v>436</c:v>
                </c:pt>
                <c:pt idx="92">
                  <c:v>437</c:v>
                </c:pt>
                <c:pt idx="93">
                  <c:v>438</c:v>
                </c:pt>
                <c:pt idx="94">
                  <c:v>439</c:v>
                </c:pt>
                <c:pt idx="95">
                  <c:v>440</c:v>
                </c:pt>
                <c:pt idx="96">
                  <c:v>441</c:v>
                </c:pt>
                <c:pt idx="97">
                  <c:v>442</c:v>
                </c:pt>
                <c:pt idx="98">
                  <c:v>443</c:v>
                </c:pt>
                <c:pt idx="99">
                  <c:v>444</c:v>
                </c:pt>
                <c:pt idx="100">
                  <c:v>445</c:v>
                </c:pt>
                <c:pt idx="101">
                  <c:v>446</c:v>
                </c:pt>
                <c:pt idx="102">
                  <c:v>447</c:v>
                </c:pt>
                <c:pt idx="103">
                  <c:v>448</c:v>
                </c:pt>
                <c:pt idx="104">
                  <c:v>449</c:v>
                </c:pt>
                <c:pt idx="105">
                  <c:v>450</c:v>
                </c:pt>
                <c:pt idx="106">
                  <c:v>451</c:v>
                </c:pt>
                <c:pt idx="107">
                  <c:v>452</c:v>
                </c:pt>
                <c:pt idx="108">
                  <c:v>453</c:v>
                </c:pt>
                <c:pt idx="109">
                  <c:v>454</c:v>
                </c:pt>
                <c:pt idx="110">
                  <c:v>455</c:v>
                </c:pt>
                <c:pt idx="111">
                  <c:v>456</c:v>
                </c:pt>
                <c:pt idx="112">
                  <c:v>457</c:v>
                </c:pt>
                <c:pt idx="113">
                  <c:v>458</c:v>
                </c:pt>
                <c:pt idx="114">
                  <c:v>459</c:v>
                </c:pt>
                <c:pt idx="115">
                  <c:v>460</c:v>
                </c:pt>
                <c:pt idx="116">
                  <c:v>461</c:v>
                </c:pt>
                <c:pt idx="117">
                  <c:v>462</c:v>
                </c:pt>
                <c:pt idx="118">
                  <c:v>463</c:v>
                </c:pt>
                <c:pt idx="119">
                  <c:v>464</c:v>
                </c:pt>
                <c:pt idx="120">
                  <c:v>465</c:v>
                </c:pt>
                <c:pt idx="121">
                  <c:v>466</c:v>
                </c:pt>
                <c:pt idx="122">
                  <c:v>467</c:v>
                </c:pt>
                <c:pt idx="123">
                  <c:v>468</c:v>
                </c:pt>
                <c:pt idx="124">
                  <c:v>469</c:v>
                </c:pt>
                <c:pt idx="125">
                  <c:v>470</c:v>
                </c:pt>
                <c:pt idx="126">
                  <c:v>471</c:v>
                </c:pt>
                <c:pt idx="127">
                  <c:v>472</c:v>
                </c:pt>
                <c:pt idx="128">
                  <c:v>473</c:v>
                </c:pt>
                <c:pt idx="129">
                  <c:v>474</c:v>
                </c:pt>
                <c:pt idx="130">
                  <c:v>475</c:v>
                </c:pt>
                <c:pt idx="131">
                  <c:v>476</c:v>
                </c:pt>
                <c:pt idx="132">
                  <c:v>477</c:v>
                </c:pt>
                <c:pt idx="133">
                  <c:v>478</c:v>
                </c:pt>
                <c:pt idx="134">
                  <c:v>479</c:v>
                </c:pt>
                <c:pt idx="135">
                  <c:v>480</c:v>
                </c:pt>
                <c:pt idx="136">
                  <c:v>481</c:v>
                </c:pt>
                <c:pt idx="137">
                  <c:v>482</c:v>
                </c:pt>
                <c:pt idx="138">
                  <c:v>483</c:v>
                </c:pt>
                <c:pt idx="139">
                  <c:v>484</c:v>
                </c:pt>
                <c:pt idx="140">
                  <c:v>485</c:v>
                </c:pt>
                <c:pt idx="141">
                  <c:v>486</c:v>
                </c:pt>
                <c:pt idx="142">
                  <c:v>487</c:v>
                </c:pt>
                <c:pt idx="143">
                  <c:v>488</c:v>
                </c:pt>
                <c:pt idx="144">
                  <c:v>489</c:v>
                </c:pt>
                <c:pt idx="145">
                  <c:v>490</c:v>
                </c:pt>
                <c:pt idx="146">
                  <c:v>491</c:v>
                </c:pt>
                <c:pt idx="147">
                  <c:v>492</c:v>
                </c:pt>
                <c:pt idx="148">
                  <c:v>493</c:v>
                </c:pt>
                <c:pt idx="149">
                  <c:v>494</c:v>
                </c:pt>
                <c:pt idx="150">
                  <c:v>495</c:v>
                </c:pt>
                <c:pt idx="151">
                  <c:v>496</c:v>
                </c:pt>
                <c:pt idx="152">
                  <c:v>497</c:v>
                </c:pt>
                <c:pt idx="153">
                  <c:v>498</c:v>
                </c:pt>
                <c:pt idx="154">
                  <c:v>499</c:v>
                </c:pt>
                <c:pt idx="155">
                  <c:v>500</c:v>
                </c:pt>
              </c:numCache>
            </c:numRef>
          </c:xVal>
          <c:yVal>
            <c:numRef>
              <c:f>Fluorimeter!$I$2:$I$160</c:f>
              <c:numCache>
                <c:formatCode>General</c:formatCode>
                <c:ptCount val="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6.0000099999999996</c:v>
                </c:pt>
                <c:pt idx="23">
                  <c:v>6.0000099999999996</c:v>
                </c:pt>
                <c:pt idx="24">
                  <c:v>6.0000099999999996</c:v>
                </c:pt>
                <c:pt idx="25">
                  <c:v>9.0000199999999992</c:v>
                </c:pt>
                <c:pt idx="26">
                  <c:v>16.0001</c:v>
                </c:pt>
                <c:pt idx="27">
                  <c:v>22.0001</c:v>
                </c:pt>
                <c:pt idx="28">
                  <c:v>20.0001</c:v>
                </c:pt>
                <c:pt idx="29">
                  <c:v>31.000299999999999</c:v>
                </c:pt>
                <c:pt idx="30">
                  <c:v>28.0002</c:v>
                </c:pt>
                <c:pt idx="31">
                  <c:v>22.0001</c:v>
                </c:pt>
                <c:pt idx="32">
                  <c:v>34.000300000000003</c:v>
                </c:pt>
                <c:pt idx="33">
                  <c:v>40.000399999999999</c:v>
                </c:pt>
                <c:pt idx="34">
                  <c:v>54.000799999999998</c:v>
                </c:pt>
                <c:pt idx="35">
                  <c:v>72.001400000000004</c:v>
                </c:pt>
                <c:pt idx="36">
                  <c:v>71.001300000000001</c:v>
                </c:pt>
                <c:pt idx="37">
                  <c:v>81.0017</c:v>
                </c:pt>
                <c:pt idx="38">
                  <c:v>86.001999999999995</c:v>
                </c:pt>
                <c:pt idx="39">
                  <c:v>77.001599999999996</c:v>
                </c:pt>
                <c:pt idx="40">
                  <c:v>124.004</c:v>
                </c:pt>
                <c:pt idx="41">
                  <c:v>99.002600000000001</c:v>
                </c:pt>
                <c:pt idx="42">
                  <c:v>77.001599999999996</c:v>
                </c:pt>
                <c:pt idx="43">
                  <c:v>66.001199999999997</c:v>
                </c:pt>
                <c:pt idx="44">
                  <c:v>72.001400000000004</c:v>
                </c:pt>
                <c:pt idx="45">
                  <c:v>96.002399999999994</c:v>
                </c:pt>
                <c:pt idx="46">
                  <c:v>82.001800000000003</c:v>
                </c:pt>
                <c:pt idx="47">
                  <c:v>80.0017</c:v>
                </c:pt>
                <c:pt idx="48">
                  <c:v>94.002300000000005</c:v>
                </c:pt>
                <c:pt idx="49">
                  <c:v>79.0017</c:v>
                </c:pt>
                <c:pt idx="50">
                  <c:v>106.003</c:v>
                </c:pt>
                <c:pt idx="51">
                  <c:v>75.001499999999993</c:v>
                </c:pt>
                <c:pt idx="52">
                  <c:v>82.001800000000003</c:v>
                </c:pt>
                <c:pt idx="53">
                  <c:v>80.0017</c:v>
                </c:pt>
                <c:pt idx="54">
                  <c:v>78.001599999999996</c:v>
                </c:pt>
                <c:pt idx="55">
                  <c:v>76.001499999999993</c:v>
                </c:pt>
                <c:pt idx="56">
                  <c:v>85.001900000000006</c:v>
                </c:pt>
                <c:pt idx="57">
                  <c:v>60.000999999999998</c:v>
                </c:pt>
                <c:pt idx="58">
                  <c:v>68.001199999999997</c:v>
                </c:pt>
                <c:pt idx="59">
                  <c:v>67.001199999999997</c:v>
                </c:pt>
                <c:pt idx="60">
                  <c:v>78.001599999999996</c:v>
                </c:pt>
                <c:pt idx="61">
                  <c:v>70.001300000000001</c:v>
                </c:pt>
                <c:pt idx="62">
                  <c:v>63.001100000000001</c:v>
                </c:pt>
                <c:pt idx="63">
                  <c:v>72.001400000000004</c:v>
                </c:pt>
                <c:pt idx="64">
                  <c:v>68.001199999999997</c:v>
                </c:pt>
                <c:pt idx="65">
                  <c:v>64.001099999999994</c:v>
                </c:pt>
                <c:pt idx="66">
                  <c:v>63.001100000000001</c:v>
                </c:pt>
                <c:pt idx="67">
                  <c:v>64.001099999999994</c:v>
                </c:pt>
                <c:pt idx="68">
                  <c:v>55.000799999999998</c:v>
                </c:pt>
                <c:pt idx="69">
                  <c:v>60.000999999999998</c:v>
                </c:pt>
                <c:pt idx="70">
                  <c:v>65.001099999999994</c:v>
                </c:pt>
                <c:pt idx="71">
                  <c:v>79.0017</c:v>
                </c:pt>
                <c:pt idx="72">
                  <c:v>68.001199999999997</c:v>
                </c:pt>
                <c:pt idx="73">
                  <c:v>71.001300000000001</c:v>
                </c:pt>
                <c:pt idx="74">
                  <c:v>75.001499999999993</c:v>
                </c:pt>
                <c:pt idx="75">
                  <c:v>63.001100000000001</c:v>
                </c:pt>
                <c:pt idx="76">
                  <c:v>91.002200000000002</c:v>
                </c:pt>
                <c:pt idx="77">
                  <c:v>82.001800000000003</c:v>
                </c:pt>
                <c:pt idx="78">
                  <c:v>91.002200000000002</c:v>
                </c:pt>
                <c:pt idx="79">
                  <c:v>77.001599999999996</c:v>
                </c:pt>
                <c:pt idx="80">
                  <c:v>102.003</c:v>
                </c:pt>
                <c:pt idx="81">
                  <c:v>74.001400000000004</c:v>
                </c:pt>
                <c:pt idx="82">
                  <c:v>99.002600000000001</c:v>
                </c:pt>
                <c:pt idx="83">
                  <c:v>104.003</c:v>
                </c:pt>
                <c:pt idx="84">
                  <c:v>123.004</c:v>
                </c:pt>
                <c:pt idx="85">
                  <c:v>109.003</c:v>
                </c:pt>
                <c:pt idx="86">
                  <c:v>118.004</c:v>
                </c:pt>
                <c:pt idx="87">
                  <c:v>107.003</c:v>
                </c:pt>
                <c:pt idx="88">
                  <c:v>120.004</c:v>
                </c:pt>
                <c:pt idx="89">
                  <c:v>137.005</c:v>
                </c:pt>
                <c:pt idx="90">
                  <c:v>127.004</c:v>
                </c:pt>
                <c:pt idx="91">
                  <c:v>146.006</c:v>
                </c:pt>
                <c:pt idx="92">
                  <c:v>135.005</c:v>
                </c:pt>
                <c:pt idx="93">
                  <c:v>139.005</c:v>
                </c:pt>
                <c:pt idx="94">
                  <c:v>151.006</c:v>
                </c:pt>
                <c:pt idx="95">
                  <c:v>169.00800000000001</c:v>
                </c:pt>
                <c:pt idx="96">
                  <c:v>158.00700000000001</c:v>
                </c:pt>
                <c:pt idx="97">
                  <c:v>172.00800000000001</c:v>
                </c:pt>
                <c:pt idx="98">
                  <c:v>199.01</c:v>
                </c:pt>
                <c:pt idx="99">
                  <c:v>183.00899999999999</c:v>
                </c:pt>
                <c:pt idx="100">
                  <c:v>185.00899999999999</c:v>
                </c:pt>
                <c:pt idx="101">
                  <c:v>210.012</c:v>
                </c:pt>
                <c:pt idx="102">
                  <c:v>230.01400000000001</c:v>
                </c:pt>
                <c:pt idx="103">
                  <c:v>214.012</c:v>
                </c:pt>
                <c:pt idx="104">
                  <c:v>229.01400000000001</c:v>
                </c:pt>
                <c:pt idx="105">
                  <c:v>215.012</c:v>
                </c:pt>
                <c:pt idx="106">
                  <c:v>221.01300000000001</c:v>
                </c:pt>
                <c:pt idx="107">
                  <c:v>268.01900000000001</c:v>
                </c:pt>
                <c:pt idx="108">
                  <c:v>212.012</c:v>
                </c:pt>
                <c:pt idx="109">
                  <c:v>252.017</c:v>
                </c:pt>
                <c:pt idx="110">
                  <c:v>274.02</c:v>
                </c:pt>
                <c:pt idx="111">
                  <c:v>275.02</c:v>
                </c:pt>
                <c:pt idx="112">
                  <c:v>254.017</c:v>
                </c:pt>
                <c:pt idx="113">
                  <c:v>264.01799999999997</c:v>
                </c:pt>
                <c:pt idx="114">
                  <c:v>224.01300000000001</c:v>
                </c:pt>
                <c:pt idx="115">
                  <c:v>250.017</c:v>
                </c:pt>
                <c:pt idx="116">
                  <c:v>253.017</c:v>
                </c:pt>
                <c:pt idx="117">
                  <c:v>271.01900000000001</c:v>
                </c:pt>
                <c:pt idx="118">
                  <c:v>283.02100000000002</c:v>
                </c:pt>
                <c:pt idx="119">
                  <c:v>255.017</c:v>
                </c:pt>
                <c:pt idx="120">
                  <c:v>287.02199999999999</c:v>
                </c:pt>
                <c:pt idx="121">
                  <c:v>291.02199999999999</c:v>
                </c:pt>
                <c:pt idx="122">
                  <c:v>306.02499999999998</c:v>
                </c:pt>
                <c:pt idx="123">
                  <c:v>293.02300000000002</c:v>
                </c:pt>
                <c:pt idx="124">
                  <c:v>328.029</c:v>
                </c:pt>
                <c:pt idx="125">
                  <c:v>256.017</c:v>
                </c:pt>
                <c:pt idx="126">
                  <c:v>274.02</c:v>
                </c:pt>
                <c:pt idx="127">
                  <c:v>306.02499999999998</c:v>
                </c:pt>
                <c:pt idx="128">
                  <c:v>257.01799999999997</c:v>
                </c:pt>
                <c:pt idx="129">
                  <c:v>262.01799999999997</c:v>
                </c:pt>
                <c:pt idx="130">
                  <c:v>276.02</c:v>
                </c:pt>
                <c:pt idx="131">
                  <c:v>263.01799999999997</c:v>
                </c:pt>
                <c:pt idx="132">
                  <c:v>253.017</c:v>
                </c:pt>
                <c:pt idx="133">
                  <c:v>241.01499999999999</c:v>
                </c:pt>
                <c:pt idx="134">
                  <c:v>257.01799999999997</c:v>
                </c:pt>
                <c:pt idx="135">
                  <c:v>265.01900000000001</c:v>
                </c:pt>
                <c:pt idx="136">
                  <c:v>260.01799999999997</c:v>
                </c:pt>
                <c:pt idx="137">
                  <c:v>245.01599999999999</c:v>
                </c:pt>
                <c:pt idx="138">
                  <c:v>277.02</c:v>
                </c:pt>
                <c:pt idx="139">
                  <c:v>262.01799999999997</c:v>
                </c:pt>
                <c:pt idx="140">
                  <c:v>245.01599999999999</c:v>
                </c:pt>
                <c:pt idx="141">
                  <c:v>253.017</c:v>
                </c:pt>
                <c:pt idx="142">
                  <c:v>209.012</c:v>
                </c:pt>
                <c:pt idx="143">
                  <c:v>250.017</c:v>
                </c:pt>
                <c:pt idx="144">
                  <c:v>239.01499999999999</c:v>
                </c:pt>
                <c:pt idx="145">
                  <c:v>226.01400000000001</c:v>
                </c:pt>
                <c:pt idx="146">
                  <c:v>238.01499999999999</c:v>
                </c:pt>
                <c:pt idx="147">
                  <c:v>217.012</c:v>
                </c:pt>
                <c:pt idx="148">
                  <c:v>189.00899999999999</c:v>
                </c:pt>
                <c:pt idx="149">
                  <c:v>246.01599999999999</c:v>
                </c:pt>
                <c:pt idx="150">
                  <c:v>195.01</c:v>
                </c:pt>
                <c:pt idx="151">
                  <c:v>180.00899999999999</c:v>
                </c:pt>
                <c:pt idx="152">
                  <c:v>190.01</c:v>
                </c:pt>
                <c:pt idx="153">
                  <c:v>193.01</c:v>
                </c:pt>
                <c:pt idx="154">
                  <c:v>189.00899999999999</c:v>
                </c:pt>
                <c:pt idx="155">
                  <c:v>190.01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1C6-4F4C-9953-FD1FD560E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11055"/>
        <c:axId val="87109983"/>
      </c:scatterChart>
      <c:valAx>
        <c:axId val="59011055"/>
        <c:scaling>
          <c:orientation val="minMax"/>
          <c:max val="400"/>
          <c:min val="3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09983"/>
        <c:crosses val="autoZero"/>
        <c:crossBetween val="midCat"/>
      </c:valAx>
      <c:valAx>
        <c:axId val="8710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Fluorimeter!$K$1</c:f>
              <c:strCache>
                <c:ptCount val="1"/>
                <c:pt idx="0">
                  <c:v>5x10^-6 Normalized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Fluorimeter!$J$2:$J$160</c:f>
              <c:numCache>
                <c:formatCode>General</c:formatCode>
                <c:ptCount val="159"/>
                <c:pt idx="0">
                  <c:v>345</c:v>
                </c:pt>
                <c:pt idx="1">
                  <c:v>346</c:v>
                </c:pt>
                <c:pt idx="2">
                  <c:v>347</c:v>
                </c:pt>
                <c:pt idx="3">
                  <c:v>348</c:v>
                </c:pt>
                <c:pt idx="4">
                  <c:v>349</c:v>
                </c:pt>
                <c:pt idx="5">
                  <c:v>350</c:v>
                </c:pt>
                <c:pt idx="6">
                  <c:v>351</c:v>
                </c:pt>
                <c:pt idx="7">
                  <c:v>352</c:v>
                </c:pt>
                <c:pt idx="8">
                  <c:v>353</c:v>
                </c:pt>
                <c:pt idx="9">
                  <c:v>354</c:v>
                </c:pt>
                <c:pt idx="10">
                  <c:v>355</c:v>
                </c:pt>
                <c:pt idx="11">
                  <c:v>356</c:v>
                </c:pt>
                <c:pt idx="12">
                  <c:v>357</c:v>
                </c:pt>
                <c:pt idx="13">
                  <c:v>358</c:v>
                </c:pt>
                <c:pt idx="14">
                  <c:v>359</c:v>
                </c:pt>
                <c:pt idx="15">
                  <c:v>360</c:v>
                </c:pt>
                <c:pt idx="16">
                  <c:v>361</c:v>
                </c:pt>
                <c:pt idx="17">
                  <c:v>362</c:v>
                </c:pt>
                <c:pt idx="18">
                  <c:v>363</c:v>
                </c:pt>
                <c:pt idx="19">
                  <c:v>364</c:v>
                </c:pt>
                <c:pt idx="20">
                  <c:v>365</c:v>
                </c:pt>
                <c:pt idx="21">
                  <c:v>366</c:v>
                </c:pt>
                <c:pt idx="22">
                  <c:v>367</c:v>
                </c:pt>
                <c:pt idx="23">
                  <c:v>368</c:v>
                </c:pt>
                <c:pt idx="24">
                  <c:v>369</c:v>
                </c:pt>
                <c:pt idx="25">
                  <c:v>370</c:v>
                </c:pt>
                <c:pt idx="26">
                  <c:v>371</c:v>
                </c:pt>
                <c:pt idx="27">
                  <c:v>372</c:v>
                </c:pt>
                <c:pt idx="28">
                  <c:v>373</c:v>
                </c:pt>
                <c:pt idx="29">
                  <c:v>374</c:v>
                </c:pt>
                <c:pt idx="30">
                  <c:v>375</c:v>
                </c:pt>
                <c:pt idx="31">
                  <c:v>376</c:v>
                </c:pt>
                <c:pt idx="32">
                  <c:v>377</c:v>
                </c:pt>
                <c:pt idx="33">
                  <c:v>378</c:v>
                </c:pt>
                <c:pt idx="34">
                  <c:v>379</c:v>
                </c:pt>
                <c:pt idx="35">
                  <c:v>380</c:v>
                </c:pt>
                <c:pt idx="36">
                  <c:v>381</c:v>
                </c:pt>
                <c:pt idx="37">
                  <c:v>382</c:v>
                </c:pt>
                <c:pt idx="38">
                  <c:v>383</c:v>
                </c:pt>
                <c:pt idx="39">
                  <c:v>384</c:v>
                </c:pt>
                <c:pt idx="40">
                  <c:v>385</c:v>
                </c:pt>
                <c:pt idx="41">
                  <c:v>386</c:v>
                </c:pt>
                <c:pt idx="42">
                  <c:v>387</c:v>
                </c:pt>
                <c:pt idx="43">
                  <c:v>388</c:v>
                </c:pt>
                <c:pt idx="44">
                  <c:v>389</c:v>
                </c:pt>
                <c:pt idx="45">
                  <c:v>390</c:v>
                </c:pt>
                <c:pt idx="46">
                  <c:v>391</c:v>
                </c:pt>
                <c:pt idx="47">
                  <c:v>392</c:v>
                </c:pt>
                <c:pt idx="48">
                  <c:v>393</c:v>
                </c:pt>
                <c:pt idx="49">
                  <c:v>394</c:v>
                </c:pt>
                <c:pt idx="50">
                  <c:v>395</c:v>
                </c:pt>
                <c:pt idx="51">
                  <c:v>396</c:v>
                </c:pt>
                <c:pt idx="52">
                  <c:v>397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401</c:v>
                </c:pt>
                <c:pt idx="57">
                  <c:v>402</c:v>
                </c:pt>
                <c:pt idx="58">
                  <c:v>403</c:v>
                </c:pt>
                <c:pt idx="59">
                  <c:v>404</c:v>
                </c:pt>
                <c:pt idx="60">
                  <c:v>405</c:v>
                </c:pt>
                <c:pt idx="61">
                  <c:v>406</c:v>
                </c:pt>
                <c:pt idx="62">
                  <c:v>407</c:v>
                </c:pt>
                <c:pt idx="63">
                  <c:v>408</c:v>
                </c:pt>
                <c:pt idx="64">
                  <c:v>409</c:v>
                </c:pt>
                <c:pt idx="65">
                  <c:v>410</c:v>
                </c:pt>
                <c:pt idx="66">
                  <c:v>411</c:v>
                </c:pt>
                <c:pt idx="67">
                  <c:v>412</c:v>
                </c:pt>
                <c:pt idx="68">
                  <c:v>413</c:v>
                </c:pt>
                <c:pt idx="69">
                  <c:v>414</c:v>
                </c:pt>
                <c:pt idx="70">
                  <c:v>415</c:v>
                </c:pt>
                <c:pt idx="71">
                  <c:v>416</c:v>
                </c:pt>
                <c:pt idx="72">
                  <c:v>417</c:v>
                </c:pt>
                <c:pt idx="73">
                  <c:v>418</c:v>
                </c:pt>
                <c:pt idx="74">
                  <c:v>419</c:v>
                </c:pt>
                <c:pt idx="75">
                  <c:v>420</c:v>
                </c:pt>
                <c:pt idx="76">
                  <c:v>421</c:v>
                </c:pt>
                <c:pt idx="77">
                  <c:v>422</c:v>
                </c:pt>
                <c:pt idx="78">
                  <c:v>423</c:v>
                </c:pt>
                <c:pt idx="79">
                  <c:v>424</c:v>
                </c:pt>
                <c:pt idx="80">
                  <c:v>425</c:v>
                </c:pt>
                <c:pt idx="81">
                  <c:v>426</c:v>
                </c:pt>
                <c:pt idx="82">
                  <c:v>427</c:v>
                </c:pt>
                <c:pt idx="83">
                  <c:v>428</c:v>
                </c:pt>
                <c:pt idx="84">
                  <c:v>429</c:v>
                </c:pt>
                <c:pt idx="85">
                  <c:v>430</c:v>
                </c:pt>
                <c:pt idx="86">
                  <c:v>431</c:v>
                </c:pt>
                <c:pt idx="87">
                  <c:v>432</c:v>
                </c:pt>
                <c:pt idx="88">
                  <c:v>433</c:v>
                </c:pt>
                <c:pt idx="89">
                  <c:v>434</c:v>
                </c:pt>
                <c:pt idx="90">
                  <c:v>435</c:v>
                </c:pt>
                <c:pt idx="91">
                  <c:v>436</c:v>
                </c:pt>
                <c:pt idx="92">
                  <c:v>437</c:v>
                </c:pt>
                <c:pt idx="93">
                  <c:v>438</c:v>
                </c:pt>
                <c:pt idx="94">
                  <c:v>439</c:v>
                </c:pt>
                <c:pt idx="95">
                  <c:v>440</c:v>
                </c:pt>
                <c:pt idx="96">
                  <c:v>441</c:v>
                </c:pt>
                <c:pt idx="97">
                  <c:v>442</c:v>
                </c:pt>
                <c:pt idx="98">
                  <c:v>443</c:v>
                </c:pt>
                <c:pt idx="99">
                  <c:v>444</c:v>
                </c:pt>
                <c:pt idx="100">
                  <c:v>445</c:v>
                </c:pt>
                <c:pt idx="101">
                  <c:v>446</c:v>
                </c:pt>
                <c:pt idx="102">
                  <c:v>447</c:v>
                </c:pt>
                <c:pt idx="103">
                  <c:v>448</c:v>
                </c:pt>
                <c:pt idx="104">
                  <c:v>449</c:v>
                </c:pt>
                <c:pt idx="105">
                  <c:v>450</c:v>
                </c:pt>
                <c:pt idx="106">
                  <c:v>451</c:v>
                </c:pt>
                <c:pt idx="107">
                  <c:v>452</c:v>
                </c:pt>
                <c:pt idx="108">
                  <c:v>453</c:v>
                </c:pt>
                <c:pt idx="109">
                  <c:v>454</c:v>
                </c:pt>
                <c:pt idx="110">
                  <c:v>455</c:v>
                </c:pt>
                <c:pt idx="111">
                  <c:v>456</c:v>
                </c:pt>
                <c:pt idx="112">
                  <c:v>457</c:v>
                </c:pt>
                <c:pt idx="113">
                  <c:v>458</c:v>
                </c:pt>
                <c:pt idx="114">
                  <c:v>459</c:v>
                </c:pt>
                <c:pt idx="115">
                  <c:v>460</c:v>
                </c:pt>
                <c:pt idx="116">
                  <c:v>461</c:v>
                </c:pt>
                <c:pt idx="117">
                  <c:v>462</c:v>
                </c:pt>
                <c:pt idx="118">
                  <c:v>463</c:v>
                </c:pt>
                <c:pt idx="119">
                  <c:v>464</c:v>
                </c:pt>
                <c:pt idx="120">
                  <c:v>465</c:v>
                </c:pt>
                <c:pt idx="121">
                  <c:v>466</c:v>
                </c:pt>
                <c:pt idx="122">
                  <c:v>467</c:v>
                </c:pt>
                <c:pt idx="123">
                  <c:v>468</c:v>
                </c:pt>
                <c:pt idx="124">
                  <c:v>469</c:v>
                </c:pt>
                <c:pt idx="125">
                  <c:v>470</c:v>
                </c:pt>
                <c:pt idx="126">
                  <c:v>471</c:v>
                </c:pt>
                <c:pt idx="127">
                  <c:v>472</c:v>
                </c:pt>
                <c:pt idx="128">
                  <c:v>473</c:v>
                </c:pt>
                <c:pt idx="129">
                  <c:v>474</c:v>
                </c:pt>
                <c:pt idx="130">
                  <c:v>475</c:v>
                </c:pt>
                <c:pt idx="131">
                  <c:v>476</c:v>
                </c:pt>
                <c:pt idx="132">
                  <c:v>477</c:v>
                </c:pt>
                <c:pt idx="133">
                  <c:v>478</c:v>
                </c:pt>
                <c:pt idx="134">
                  <c:v>479</c:v>
                </c:pt>
                <c:pt idx="135">
                  <c:v>480</c:v>
                </c:pt>
                <c:pt idx="136">
                  <c:v>481</c:v>
                </c:pt>
                <c:pt idx="137">
                  <c:v>482</c:v>
                </c:pt>
                <c:pt idx="138">
                  <c:v>483</c:v>
                </c:pt>
                <c:pt idx="139">
                  <c:v>484</c:v>
                </c:pt>
                <c:pt idx="140">
                  <c:v>485</c:v>
                </c:pt>
                <c:pt idx="141">
                  <c:v>486</c:v>
                </c:pt>
                <c:pt idx="142">
                  <c:v>487</c:v>
                </c:pt>
                <c:pt idx="143">
                  <c:v>488</c:v>
                </c:pt>
                <c:pt idx="144">
                  <c:v>489</c:v>
                </c:pt>
                <c:pt idx="145">
                  <c:v>490</c:v>
                </c:pt>
                <c:pt idx="146">
                  <c:v>491</c:v>
                </c:pt>
                <c:pt idx="147">
                  <c:v>492</c:v>
                </c:pt>
                <c:pt idx="148">
                  <c:v>493</c:v>
                </c:pt>
                <c:pt idx="149">
                  <c:v>494</c:v>
                </c:pt>
                <c:pt idx="150">
                  <c:v>495</c:v>
                </c:pt>
                <c:pt idx="151">
                  <c:v>496</c:v>
                </c:pt>
                <c:pt idx="152">
                  <c:v>497</c:v>
                </c:pt>
                <c:pt idx="153">
                  <c:v>498</c:v>
                </c:pt>
                <c:pt idx="154">
                  <c:v>499</c:v>
                </c:pt>
                <c:pt idx="155">
                  <c:v>500</c:v>
                </c:pt>
              </c:numCache>
            </c:numRef>
          </c:xVal>
          <c:yVal>
            <c:numRef>
              <c:f>Fluorimeter!$K$2:$K$160</c:f>
              <c:numCache>
                <c:formatCode>General</c:formatCode>
                <c:ptCount val="159"/>
                <c:pt idx="0">
                  <c:v>7.2367052840414406E-2</c:v>
                </c:pt>
                <c:pt idx="1">
                  <c:v>1.8926558704273146E-2</c:v>
                </c:pt>
                <c:pt idx="2">
                  <c:v>1.2246524770266328E-2</c:v>
                </c:pt>
                <c:pt idx="3">
                  <c:v>6.6799337351677876E-3</c:v>
                </c:pt>
                <c:pt idx="4">
                  <c:v>1.2246524770266328E-2</c:v>
                </c:pt>
                <c:pt idx="5">
                  <c:v>5.5666133015072122E-3</c:v>
                </c:pt>
                <c:pt idx="6">
                  <c:v>1.0019906169353849E-2</c:v>
                </c:pt>
                <c:pt idx="7">
                  <c:v>5.5666133015072122E-3</c:v>
                </c:pt>
                <c:pt idx="8">
                  <c:v>1.2246524770266328E-2</c:v>
                </c:pt>
                <c:pt idx="9">
                  <c:v>1.2246524770266328E-2</c:v>
                </c:pt>
                <c:pt idx="10">
                  <c:v>1.3359845203926904E-2</c:v>
                </c:pt>
                <c:pt idx="11">
                  <c:v>8.9065857356932735E-3</c:v>
                </c:pt>
                <c:pt idx="12">
                  <c:v>1.4473165637587479E-2</c:v>
                </c:pt>
                <c:pt idx="13">
                  <c:v>1.0019906169353849E-2</c:v>
                </c:pt>
                <c:pt idx="14">
                  <c:v>1.3359845203926904E-2</c:v>
                </c:pt>
                <c:pt idx="15">
                  <c:v>1.3359845203926904E-2</c:v>
                </c:pt>
                <c:pt idx="16">
                  <c:v>1.0019906169353849E-2</c:v>
                </c:pt>
                <c:pt idx="17">
                  <c:v>3.2286515240243417E-2</c:v>
                </c:pt>
                <c:pt idx="18">
                  <c:v>4.2306621807275326E-2</c:v>
                </c:pt>
                <c:pt idx="19">
                  <c:v>5.1213407940646653E-2</c:v>
                </c:pt>
                <c:pt idx="20">
                  <c:v>8.2387270739489704E-2</c:v>
                </c:pt>
                <c:pt idx="21">
                  <c:v>8.3500702505193633E-2</c:v>
                </c:pt>
                <c:pt idx="22">
                  <c:v>8.3500702505193633E-2</c:v>
                </c:pt>
                <c:pt idx="23">
                  <c:v>9.2407599970608337E-2</c:v>
                </c:pt>
                <c:pt idx="24">
                  <c:v>8.6840775138218723E-2</c:v>
                </c:pt>
                <c:pt idx="25">
                  <c:v>0.13248958488734311</c:v>
                </c:pt>
                <c:pt idx="26">
                  <c:v>0.22935625585884875</c:v>
                </c:pt>
                <c:pt idx="27">
                  <c:v>0.36074699347816891</c:v>
                </c:pt>
                <c:pt idx="28">
                  <c:v>0.41753635547876111</c:v>
                </c:pt>
                <c:pt idx="29">
                  <c:v>0.50884867080673424</c:v>
                </c:pt>
                <c:pt idx="30">
                  <c:v>0.4342395019449708</c:v>
                </c:pt>
                <c:pt idx="31">
                  <c:v>0.42199075053383711</c:v>
                </c:pt>
                <c:pt idx="32">
                  <c:v>0.4019476427666458</c:v>
                </c:pt>
                <c:pt idx="33">
                  <c:v>0.51330306586181018</c:v>
                </c:pt>
                <c:pt idx="34">
                  <c:v>0.53446172070352937</c:v>
                </c:pt>
                <c:pt idx="35">
                  <c:v>0.58791557468487454</c:v>
                </c:pt>
                <c:pt idx="36">
                  <c:v>0.6101886632806881</c:v>
                </c:pt>
                <c:pt idx="37">
                  <c:v>0.71041867528228231</c:v>
                </c:pt>
                <c:pt idx="38">
                  <c:v>0.85409045060531219</c:v>
                </c:pt>
                <c:pt idx="39">
                  <c:v>1</c:v>
                </c:pt>
                <c:pt idx="40">
                  <c:v>0.9788368918765461</c:v>
                </c:pt>
                <c:pt idx="41">
                  <c:v>0.99331673743673554</c:v>
                </c:pt>
                <c:pt idx="42">
                  <c:v>0.91868975544803344</c:v>
                </c:pt>
                <c:pt idx="43">
                  <c:v>0.74382942149643627</c:v>
                </c:pt>
                <c:pt idx="44">
                  <c:v>0.81956415731663046</c:v>
                </c:pt>
                <c:pt idx="45">
                  <c:v>0.78949225908302478</c:v>
                </c:pt>
                <c:pt idx="46">
                  <c:v>0.78281010984019395</c:v>
                </c:pt>
                <c:pt idx="47">
                  <c:v>0.77501352684326896</c:v>
                </c:pt>
                <c:pt idx="48">
                  <c:v>0.84518054717472668</c:v>
                </c:pt>
                <c:pt idx="49">
                  <c:v>0.86411478778999207</c:v>
                </c:pt>
                <c:pt idx="50">
                  <c:v>0.85854595898082187</c:v>
                </c:pt>
                <c:pt idx="51">
                  <c:v>0.74939825030560647</c:v>
                </c:pt>
                <c:pt idx="52">
                  <c:v>0.66809802563754295</c:v>
                </c:pt>
                <c:pt idx="53">
                  <c:v>0.60350651403785727</c:v>
                </c:pt>
                <c:pt idx="54">
                  <c:v>0.62243852801225541</c:v>
                </c:pt>
                <c:pt idx="55">
                  <c:v>0.54782490586875732</c:v>
                </c:pt>
                <c:pt idx="56">
                  <c:v>0.49771323982926113</c:v>
                </c:pt>
                <c:pt idx="57">
                  <c:v>0.51107642499448902</c:v>
                </c:pt>
                <c:pt idx="58">
                  <c:v>0.49437216520784577</c:v>
                </c:pt>
                <c:pt idx="59">
                  <c:v>0.52221185597196207</c:v>
                </c:pt>
                <c:pt idx="60">
                  <c:v>0.46876022863148425</c:v>
                </c:pt>
                <c:pt idx="61">
                  <c:v>0.44426161248878326</c:v>
                </c:pt>
                <c:pt idx="62">
                  <c:v>0.4075142449349487</c:v>
                </c:pt>
                <c:pt idx="63">
                  <c:v>0.40974199912270348</c:v>
                </c:pt>
                <c:pt idx="64">
                  <c:v>0.39192553222283333</c:v>
                </c:pt>
                <c:pt idx="65">
                  <c:v>0.36408695477915065</c:v>
                </c:pt>
                <c:pt idx="66">
                  <c:v>0.34181720614463806</c:v>
                </c:pt>
                <c:pt idx="67">
                  <c:v>0.3050720652316708</c:v>
                </c:pt>
                <c:pt idx="68">
                  <c:v>0.29616438844195259</c:v>
                </c:pt>
                <c:pt idx="69">
                  <c:v>0.29616438844195259</c:v>
                </c:pt>
                <c:pt idx="70">
                  <c:v>0.26053368128307952</c:v>
                </c:pt>
                <c:pt idx="71">
                  <c:v>0.26832692431870353</c:v>
                </c:pt>
                <c:pt idx="72">
                  <c:v>0.32622849343252275</c:v>
                </c:pt>
                <c:pt idx="73">
                  <c:v>0.27055467850645837</c:v>
                </c:pt>
                <c:pt idx="74">
                  <c:v>0.27500796024110064</c:v>
                </c:pt>
                <c:pt idx="75">
                  <c:v>0.3050720652316708</c:v>
                </c:pt>
                <c:pt idx="76">
                  <c:v>0.24605828900462473</c:v>
                </c:pt>
                <c:pt idx="77">
                  <c:v>0.22712961499152762</c:v>
                </c:pt>
                <c:pt idx="78">
                  <c:v>0.22267633325688532</c:v>
                </c:pt>
                <c:pt idx="79">
                  <c:v>0.18481898523069112</c:v>
                </c:pt>
                <c:pt idx="80">
                  <c:v>0.16143814280338536</c:v>
                </c:pt>
                <c:pt idx="81">
                  <c:v>0.15030382514634597</c:v>
                </c:pt>
                <c:pt idx="82">
                  <c:v>0.15030382514634597</c:v>
                </c:pt>
                <c:pt idx="83">
                  <c:v>0.15030382514634597</c:v>
                </c:pt>
                <c:pt idx="84">
                  <c:v>0.12580854896494598</c:v>
                </c:pt>
                <c:pt idx="85">
                  <c:v>0.12580854896494598</c:v>
                </c:pt>
                <c:pt idx="86">
                  <c:v>9.2407599970608337E-2</c:v>
                </c:pt>
                <c:pt idx="87">
                  <c:v>0.11467534462834024</c:v>
                </c:pt>
                <c:pt idx="88">
                  <c:v>0.10465468140109149</c:v>
                </c:pt>
                <c:pt idx="89">
                  <c:v>8.2387270739489704E-2</c:v>
                </c:pt>
                <c:pt idx="90">
                  <c:v>8.9067527337583247E-2</c:v>
                </c:pt>
                <c:pt idx="91">
                  <c:v>7.3480484606118363E-2</c:v>
                </c:pt>
                <c:pt idx="92">
                  <c:v>9.2407599970608337E-2</c:v>
                </c:pt>
                <c:pt idx="93">
                  <c:v>7.7933877672804033E-2</c:v>
                </c:pt>
                <c:pt idx="94">
                  <c:v>7.2367052840414406E-2</c:v>
                </c:pt>
                <c:pt idx="95">
                  <c:v>6.5686907574364239E-2</c:v>
                </c:pt>
                <c:pt idx="96">
                  <c:v>6.4573587140703659E-2</c:v>
                </c:pt>
                <c:pt idx="97">
                  <c:v>6.5686907574364239E-2</c:v>
                </c:pt>
                <c:pt idx="98">
                  <c:v>7.1253732406753839E-2</c:v>
                </c:pt>
                <c:pt idx="99">
                  <c:v>8.0160629872168543E-2</c:v>
                </c:pt>
                <c:pt idx="100">
                  <c:v>5.9006762308314052E-2</c:v>
                </c:pt>
                <c:pt idx="101">
                  <c:v>7.4593805039778929E-2</c:v>
                </c:pt>
                <c:pt idx="102">
                  <c:v>5.5666801007332324E-2</c:v>
                </c:pt>
                <c:pt idx="103">
                  <c:v>4.0079869607910809E-2</c:v>
                </c:pt>
                <c:pt idx="104">
                  <c:v>3.8966549174250235E-2</c:v>
                </c:pt>
                <c:pt idx="105">
                  <c:v>4.1193301373614745E-2</c:v>
                </c:pt>
                <c:pt idx="106">
                  <c:v>3.6739908306929088E-2</c:v>
                </c:pt>
                <c:pt idx="107">
                  <c:v>2.8946553939261689E-2</c:v>
                </c:pt>
                <c:pt idx="108">
                  <c:v>3.3399835673903991E-2</c:v>
                </c:pt>
                <c:pt idx="109">
                  <c:v>3.4513267439607927E-2</c:v>
                </c:pt>
                <c:pt idx="110">
                  <c:v>3.3399835673903991E-2</c:v>
                </c:pt>
                <c:pt idx="111">
                  <c:v>2.4493160872576022E-2</c:v>
                </c:pt>
                <c:pt idx="112">
                  <c:v>2.8946553939261689E-2</c:v>
                </c:pt>
                <c:pt idx="113">
                  <c:v>1.8926558704273146E-2</c:v>
                </c:pt>
                <c:pt idx="114">
                  <c:v>2.5606481306236595E-2</c:v>
                </c:pt>
                <c:pt idx="115">
                  <c:v>1.8926558704273146E-2</c:v>
                </c:pt>
                <c:pt idx="116">
                  <c:v>1.7813238270612569E-2</c:v>
                </c:pt>
                <c:pt idx="117">
                  <c:v>2.1153199571594297E-2</c:v>
                </c:pt>
                <c:pt idx="118">
                  <c:v>2.5606481306236595E-2</c:v>
                </c:pt>
                <c:pt idx="119">
                  <c:v>1.558659740329142E-2</c:v>
                </c:pt>
                <c:pt idx="120">
                  <c:v>1.7813238270612569E-2</c:v>
                </c:pt>
                <c:pt idx="121">
                  <c:v>1.8926558704273146E-2</c:v>
                </c:pt>
                <c:pt idx="122">
                  <c:v>1.8926558704273146E-2</c:v>
                </c:pt>
                <c:pt idx="123">
                  <c:v>2.003987913793372E-2</c:v>
                </c:pt>
                <c:pt idx="124">
                  <c:v>2.5606481306236595E-2</c:v>
                </c:pt>
                <c:pt idx="125">
                  <c:v>1.3359845203926904E-2</c:v>
                </c:pt>
                <c:pt idx="126">
                  <c:v>2.2266520005254871E-2</c:v>
                </c:pt>
                <c:pt idx="127">
                  <c:v>1.3359845203926904E-2</c:v>
                </c:pt>
                <c:pt idx="128">
                  <c:v>1.1133204336605753E-2</c:v>
                </c:pt>
                <c:pt idx="129">
                  <c:v>2.1153199571594297E-2</c:v>
                </c:pt>
                <c:pt idx="130">
                  <c:v>1.0019906169353849E-2</c:v>
                </c:pt>
                <c:pt idx="131">
                  <c:v>1.558659740329142E-2</c:v>
                </c:pt>
                <c:pt idx="132">
                  <c:v>1.1133204336605753E-2</c:v>
                </c:pt>
                <c:pt idx="133">
                  <c:v>1.0019906169353849E-2</c:v>
                </c:pt>
                <c:pt idx="134">
                  <c:v>1.2246524770266328E-2</c:v>
                </c:pt>
                <c:pt idx="135">
                  <c:v>1.6699917836951995E-2</c:v>
                </c:pt>
                <c:pt idx="136">
                  <c:v>1.4473165637587479E-2</c:v>
                </c:pt>
                <c:pt idx="137">
                  <c:v>1.2246524770266328E-2</c:v>
                </c:pt>
                <c:pt idx="138">
                  <c:v>1.6699917836951995E-2</c:v>
                </c:pt>
                <c:pt idx="139">
                  <c:v>1.0019906169353849E-2</c:v>
                </c:pt>
                <c:pt idx="140">
                  <c:v>1.7813238270612569E-2</c:v>
                </c:pt>
                <c:pt idx="141">
                  <c:v>3.3399613009817259E-3</c:v>
                </c:pt>
                <c:pt idx="142">
                  <c:v>7.7932541688283631E-3</c:v>
                </c:pt>
                <c:pt idx="143">
                  <c:v>1.2246524770266328E-2</c:v>
                </c:pt>
                <c:pt idx="144">
                  <c:v>3.3399613009817259E-3</c:v>
                </c:pt>
                <c:pt idx="145">
                  <c:v>1.1133204336605753E-2</c:v>
                </c:pt>
                <c:pt idx="146">
                  <c:v>4.4532817346423009E-3</c:v>
                </c:pt>
                <c:pt idx="147">
                  <c:v>2.2266408673211504E-3</c:v>
                </c:pt>
                <c:pt idx="148">
                  <c:v>1.2246524770266328E-2</c:v>
                </c:pt>
                <c:pt idx="149">
                  <c:v>8.9065857356932735E-3</c:v>
                </c:pt>
                <c:pt idx="150">
                  <c:v>2.2266408673211504E-3</c:v>
                </c:pt>
                <c:pt idx="151">
                  <c:v>6.6799337351677876E-3</c:v>
                </c:pt>
                <c:pt idx="152">
                  <c:v>4.4532817346423009E-3</c:v>
                </c:pt>
                <c:pt idx="153">
                  <c:v>5.5666133015072122E-3</c:v>
                </c:pt>
                <c:pt idx="154">
                  <c:v>1.3359845203926904E-2</c:v>
                </c:pt>
                <c:pt idx="155">
                  <c:v>3.3399613009817259E-3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82-49A4-A207-E4CB95FE96D0}"/>
            </c:ext>
          </c:extLst>
        </c:ser>
        <c:ser>
          <c:idx val="1"/>
          <c:order val="1"/>
          <c:tx>
            <c:strRef>
              <c:f>Fluorimeter!$L$1</c:f>
              <c:strCache>
                <c:ptCount val="1"/>
                <c:pt idx="0">
                  <c:v>5x10^-6 Quenchless Normalized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Fluorimeter!$J$2:$J$160</c:f>
              <c:numCache>
                <c:formatCode>General</c:formatCode>
                <c:ptCount val="159"/>
                <c:pt idx="0">
                  <c:v>345</c:v>
                </c:pt>
                <c:pt idx="1">
                  <c:v>346</c:v>
                </c:pt>
                <c:pt idx="2">
                  <c:v>347</c:v>
                </c:pt>
                <c:pt idx="3">
                  <c:v>348</c:v>
                </c:pt>
                <c:pt idx="4">
                  <c:v>349</c:v>
                </c:pt>
                <c:pt idx="5">
                  <c:v>350</c:v>
                </c:pt>
                <c:pt idx="6">
                  <c:v>351</c:v>
                </c:pt>
                <c:pt idx="7">
                  <c:v>352</c:v>
                </c:pt>
                <c:pt idx="8">
                  <c:v>353</c:v>
                </c:pt>
                <c:pt idx="9">
                  <c:v>354</c:v>
                </c:pt>
                <c:pt idx="10">
                  <c:v>355</c:v>
                </c:pt>
                <c:pt idx="11">
                  <c:v>356</c:v>
                </c:pt>
                <c:pt idx="12">
                  <c:v>357</c:v>
                </c:pt>
                <c:pt idx="13">
                  <c:v>358</c:v>
                </c:pt>
                <c:pt idx="14">
                  <c:v>359</c:v>
                </c:pt>
                <c:pt idx="15">
                  <c:v>360</c:v>
                </c:pt>
                <c:pt idx="16">
                  <c:v>361</c:v>
                </c:pt>
                <c:pt idx="17">
                  <c:v>362</c:v>
                </c:pt>
                <c:pt idx="18">
                  <c:v>363</c:v>
                </c:pt>
                <c:pt idx="19">
                  <c:v>364</c:v>
                </c:pt>
                <c:pt idx="20">
                  <c:v>365</c:v>
                </c:pt>
                <c:pt idx="21">
                  <c:v>366</c:v>
                </c:pt>
                <c:pt idx="22">
                  <c:v>367</c:v>
                </c:pt>
                <c:pt idx="23">
                  <c:v>368</c:v>
                </c:pt>
                <c:pt idx="24">
                  <c:v>369</c:v>
                </c:pt>
                <c:pt idx="25">
                  <c:v>370</c:v>
                </c:pt>
                <c:pt idx="26">
                  <c:v>371</c:v>
                </c:pt>
                <c:pt idx="27">
                  <c:v>372</c:v>
                </c:pt>
                <c:pt idx="28">
                  <c:v>373</c:v>
                </c:pt>
                <c:pt idx="29">
                  <c:v>374</c:v>
                </c:pt>
                <c:pt idx="30">
                  <c:v>375</c:v>
                </c:pt>
                <c:pt idx="31">
                  <c:v>376</c:v>
                </c:pt>
                <c:pt idx="32">
                  <c:v>377</c:v>
                </c:pt>
                <c:pt idx="33">
                  <c:v>378</c:v>
                </c:pt>
                <c:pt idx="34">
                  <c:v>379</c:v>
                </c:pt>
                <c:pt idx="35">
                  <c:v>380</c:v>
                </c:pt>
                <c:pt idx="36">
                  <c:v>381</c:v>
                </c:pt>
                <c:pt idx="37">
                  <c:v>382</c:v>
                </c:pt>
                <c:pt idx="38">
                  <c:v>383</c:v>
                </c:pt>
                <c:pt idx="39">
                  <c:v>384</c:v>
                </c:pt>
                <c:pt idx="40">
                  <c:v>385</c:v>
                </c:pt>
                <c:pt idx="41">
                  <c:v>386</c:v>
                </c:pt>
                <c:pt idx="42">
                  <c:v>387</c:v>
                </c:pt>
                <c:pt idx="43">
                  <c:v>388</c:v>
                </c:pt>
                <c:pt idx="44">
                  <c:v>389</c:v>
                </c:pt>
                <c:pt idx="45">
                  <c:v>390</c:v>
                </c:pt>
                <c:pt idx="46">
                  <c:v>391</c:v>
                </c:pt>
                <c:pt idx="47">
                  <c:v>392</c:v>
                </c:pt>
                <c:pt idx="48">
                  <c:v>393</c:v>
                </c:pt>
                <c:pt idx="49">
                  <c:v>394</c:v>
                </c:pt>
                <c:pt idx="50">
                  <c:v>395</c:v>
                </c:pt>
                <c:pt idx="51">
                  <c:v>396</c:v>
                </c:pt>
                <c:pt idx="52">
                  <c:v>397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401</c:v>
                </c:pt>
                <c:pt idx="57">
                  <c:v>402</c:v>
                </c:pt>
                <c:pt idx="58">
                  <c:v>403</c:v>
                </c:pt>
                <c:pt idx="59">
                  <c:v>404</c:v>
                </c:pt>
                <c:pt idx="60">
                  <c:v>405</c:v>
                </c:pt>
                <c:pt idx="61">
                  <c:v>406</c:v>
                </c:pt>
                <c:pt idx="62">
                  <c:v>407</c:v>
                </c:pt>
                <c:pt idx="63">
                  <c:v>408</c:v>
                </c:pt>
                <c:pt idx="64">
                  <c:v>409</c:v>
                </c:pt>
                <c:pt idx="65">
                  <c:v>410</c:v>
                </c:pt>
                <c:pt idx="66">
                  <c:v>411</c:v>
                </c:pt>
                <c:pt idx="67">
                  <c:v>412</c:v>
                </c:pt>
                <c:pt idx="68">
                  <c:v>413</c:v>
                </c:pt>
                <c:pt idx="69">
                  <c:v>414</c:v>
                </c:pt>
                <c:pt idx="70">
                  <c:v>415</c:v>
                </c:pt>
                <c:pt idx="71">
                  <c:v>416</c:v>
                </c:pt>
                <c:pt idx="72">
                  <c:v>417</c:v>
                </c:pt>
                <c:pt idx="73">
                  <c:v>418</c:v>
                </c:pt>
                <c:pt idx="74">
                  <c:v>419</c:v>
                </c:pt>
                <c:pt idx="75">
                  <c:v>420</c:v>
                </c:pt>
                <c:pt idx="76">
                  <c:v>421</c:v>
                </c:pt>
                <c:pt idx="77">
                  <c:v>422</c:v>
                </c:pt>
                <c:pt idx="78">
                  <c:v>423</c:v>
                </c:pt>
                <c:pt idx="79">
                  <c:v>424</c:v>
                </c:pt>
                <c:pt idx="80">
                  <c:v>425</c:v>
                </c:pt>
                <c:pt idx="81">
                  <c:v>426</c:v>
                </c:pt>
                <c:pt idx="82">
                  <c:v>427</c:v>
                </c:pt>
                <c:pt idx="83">
                  <c:v>428</c:v>
                </c:pt>
                <c:pt idx="84">
                  <c:v>429</c:v>
                </c:pt>
                <c:pt idx="85">
                  <c:v>430</c:v>
                </c:pt>
                <c:pt idx="86">
                  <c:v>431</c:v>
                </c:pt>
                <c:pt idx="87">
                  <c:v>432</c:v>
                </c:pt>
                <c:pt idx="88">
                  <c:v>433</c:v>
                </c:pt>
                <c:pt idx="89">
                  <c:v>434</c:v>
                </c:pt>
                <c:pt idx="90">
                  <c:v>435</c:v>
                </c:pt>
                <c:pt idx="91">
                  <c:v>436</c:v>
                </c:pt>
                <c:pt idx="92">
                  <c:v>437</c:v>
                </c:pt>
                <c:pt idx="93">
                  <c:v>438</c:v>
                </c:pt>
                <c:pt idx="94">
                  <c:v>439</c:v>
                </c:pt>
                <c:pt idx="95">
                  <c:v>440</c:v>
                </c:pt>
                <c:pt idx="96">
                  <c:v>441</c:v>
                </c:pt>
                <c:pt idx="97">
                  <c:v>442</c:v>
                </c:pt>
                <c:pt idx="98">
                  <c:v>443</c:v>
                </c:pt>
                <c:pt idx="99">
                  <c:v>444</c:v>
                </c:pt>
                <c:pt idx="100">
                  <c:v>445</c:v>
                </c:pt>
                <c:pt idx="101">
                  <c:v>446</c:v>
                </c:pt>
                <c:pt idx="102">
                  <c:v>447</c:v>
                </c:pt>
                <c:pt idx="103">
                  <c:v>448</c:v>
                </c:pt>
                <c:pt idx="104">
                  <c:v>449</c:v>
                </c:pt>
                <c:pt idx="105">
                  <c:v>450</c:v>
                </c:pt>
                <c:pt idx="106">
                  <c:v>451</c:v>
                </c:pt>
                <c:pt idx="107">
                  <c:v>452</c:v>
                </c:pt>
                <c:pt idx="108">
                  <c:v>453</c:v>
                </c:pt>
                <c:pt idx="109">
                  <c:v>454</c:v>
                </c:pt>
                <c:pt idx="110">
                  <c:v>455</c:v>
                </c:pt>
                <c:pt idx="111">
                  <c:v>456</c:v>
                </c:pt>
                <c:pt idx="112">
                  <c:v>457</c:v>
                </c:pt>
                <c:pt idx="113">
                  <c:v>458</c:v>
                </c:pt>
                <c:pt idx="114">
                  <c:v>459</c:v>
                </c:pt>
                <c:pt idx="115">
                  <c:v>460</c:v>
                </c:pt>
                <c:pt idx="116">
                  <c:v>461</c:v>
                </c:pt>
                <c:pt idx="117">
                  <c:v>462</c:v>
                </c:pt>
                <c:pt idx="118">
                  <c:v>463</c:v>
                </c:pt>
                <c:pt idx="119">
                  <c:v>464</c:v>
                </c:pt>
                <c:pt idx="120">
                  <c:v>465</c:v>
                </c:pt>
                <c:pt idx="121">
                  <c:v>466</c:v>
                </c:pt>
                <c:pt idx="122">
                  <c:v>467</c:v>
                </c:pt>
                <c:pt idx="123">
                  <c:v>468</c:v>
                </c:pt>
                <c:pt idx="124">
                  <c:v>469</c:v>
                </c:pt>
                <c:pt idx="125">
                  <c:v>470</c:v>
                </c:pt>
                <c:pt idx="126">
                  <c:v>471</c:v>
                </c:pt>
                <c:pt idx="127">
                  <c:v>472</c:v>
                </c:pt>
                <c:pt idx="128">
                  <c:v>473</c:v>
                </c:pt>
                <c:pt idx="129">
                  <c:v>474</c:v>
                </c:pt>
                <c:pt idx="130">
                  <c:v>475</c:v>
                </c:pt>
                <c:pt idx="131">
                  <c:v>476</c:v>
                </c:pt>
                <c:pt idx="132">
                  <c:v>477</c:v>
                </c:pt>
                <c:pt idx="133">
                  <c:v>478</c:v>
                </c:pt>
                <c:pt idx="134">
                  <c:v>479</c:v>
                </c:pt>
                <c:pt idx="135">
                  <c:v>480</c:v>
                </c:pt>
                <c:pt idx="136">
                  <c:v>481</c:v>
                </c:pt>
                <c:pt idx="137">
                  <c:v>482</c:v>
                </c:pt>
                <c:pt idx="138">
                  <c:v>483</c:v>
                </c:pt>
                <c:pt idx="139">
                  <c:v>484</c:v>
                </c:pt>
                <c:pt idx="140">
                  <c:v>485</c:v>
                </c:pt>
                <c:pt idx="141">
                  <c:v>486</c:v>
                </c:pt>
                <c:pt idx="142">
                  <c:v>487</c:v>
                </c:pt>
                <c:pt idx="143">
                  <c:v>488</c:v>
                </c:pt>
                <c:pt idx="144">
                  <c:v>489</c:v>
                </c:pt>
                <c:pt idx="145">
                  <c:v>490</c:v>
                </c:pt>
                <c:pt idx="146">
                  <c:v>491</c:v>
                </c:pt>
                <c:pt idx="147">
                  <c:v>492</c:v>
                </c:pt>
                <c:pt idx="148">
                  <c:v>493</c:v>
                </c:pt>
                <c:pt idx="149">
                  <c:v>494</c:v>
                </c:pt>
                <c:pt idx="150">
                  <c:v>495</c:v>
                </c:pt>
                <c:pt idx="151">
                  <c:v>496</c:v>
                </c:pt>
                <c:pt idx="152">
                  <c:v>497</c:v>
                </c:pt>
                <c:pt idx="153">
                  <c:v>498</c:v>
                </c:pt>
                <c:pt idx="154">
                  <c:v>499</c:v>
                </c:pt>
                <c:pt idx="155">
                  <c:v>500</c:v>
                </c:pt>
              </c:numCache>
            </c:numRef>
          </c:xVal>
          <c:yVal>
            <c:numRef>
              <c:f>Fluorimeter!$L$2:$L$160</c:f>
              <c:numCache>
                <c:formatCode>General</c:formatCode>
                <c:ptCount val="159"/>
                <c:pt idx="0">
                  <c:v>3.3189692090274505E-3</c:v>
                </c:pt>
                <c:pt idx="1">
                  <c:v>1.3918140550725879E-3</c:v>
                </c:pt>
                <c:pt idx="2">
                  <c:v>6.9590167444649059E-4</c:v>
                </c:pt>
                <c:pt idx="3">
                  <c:v>4.2824825489272406E-4</c:v>
                </c:pt>
                <c:pt idx="4">
                  <c:v>3.2118592351505288E-4</c:v>
                </c:pt>
                <c:pt idx="5">
                  <c:v>8.0296882360498482E-4</c:v>
                </c:pt>
                <c:pt idx="6">
                  <c:v>9.1003061967367569E-4</c:v>
                </c:pt>
                <c:pt idx="7">
                  <c:v>9.6356151770802113E-4</c:v>
                </c:pt>
                <c:pt idx="8">
                  <c:v>5.8883987837779971E-4</c:v>
                </c:pt>
                <c:pt idx="9">
                  <c:v>1.070623313776712E-3</c:v>
                </c:pt>
                <c:pt idx="10">
                  <c:v>8.5649972163933026E-4</c:v>
                </c:pt>
                <c:pt idx="11">
                  <c:v>1.9806646396299944E-3</c:v>
                </c:pt>
                <c:pt idx="12">
                  <c:v>1.3382831570382424E-3</c:v>
                </c:pt>
                <c:pt idx="13">
                  <c:v>1.7130047963684642E-3</c:v>
                </c:pt>
                <c:pt idx="14">
                  <c:v>2.3553862789602161E-3</c:v>
                </c:pt>
                <c:pt idx="15">
                  <c:v>2.3553862789602161E-3</c:v>
                </c:pt>
                <c:pt idx="16">
                  <c:v>4.0148976489229578E-3</c:v>
                </c:pt>
                <c:pt idx="17">
                  <c:v>5.6209048863003729E-3</c:v>
                </c:pt>
                <c:pt idx="18">
                  <c:v>7.9764249925056742E-3</c:v>
                </c:pt>
                <c:pt idx="19">
                  <c:v>1.2901749389747762E-2</c:v>
                </c:pt>
                <c:pt idx="20">
                  <c:v>1.4936244700441095E-2</c:v>
                </c:pt>
                <c:pt idx="21">
                  <c:v>2.1093368592351506E-2</c:v>
                </c:pt>
                <c:pt idx="22">
                  <c:v>2.0665014346280673E-2</c:v>
                </c:pt>
                <c:pt idx="23">
                  <c:v>2.5376857522161792E-2</c:v>
                </c:pt>
                <c:pt idx="24">
                  <c:v>2.6554804933407564E-2</c:v>
                </c:pt>
                <c:pt idx="25">
                  <c:v>4.4011980214980088E-2</c:v>
                </c:pt>
                <c:pt idx="26">
                  <c:v>8.1185495267868613E-2</c:v>
                </c:pt>
                <c:pt idx="27">
                  <c:v>0.16018425335103423</c:v>
                </c:pt>
                <c:pt idx="28">
                  <c:v>0.24901074900432532</c:v>
                </c:pt>
                <c:pt idx="29">
                  <c:v>0.27745599760181577</c:v>
                </c:pt>
                <c:pt idx="30">
                  <c:v>0.24074718427476341</c:v>
                </c:pt>
                <c:pt idx="31">
                  <c:v>0.20759175195923088</c:v>
                </c:pt>
                <c:pt idx="32">
                  <c:v>0.22384640914735987</c:v>
                </c:pt>
                <c:pt idx="33">
                  <c:v>0.26709669821420923</c:v>
                </c:pt>
                <c:pt idx="34">
                  <c:v>0.33431705280287788</c:v>
                </c:pt>
                <c:pt idx="35">
                  <c:v>0.38492248725964628</c:v>
                </c:pt>
                <c:pt idx="36">
                  <c:v>0.4456072545073016</c:v>
                </c:pt>
                <c:pt idx="37">
                  <c:v>0.59858250182005057</c:v>
                </c:pt>
                <c:pt idx="38">
                  <c:v>0.78981628195794618</c:v>
                </c:pt>
                <c:pt idx="39">
                  <c:v>0.99642948910110907</c:v>
                </c:pt>
                <c:pt idx="40">
                  <c:v>1</c:v>
                </c:pt>
                <c:pt idx="41">
                  <c:v>0.88739775598475434</c:v>
                </c:pt>
                <c:pt idx="42">
                  <c:v>0.74305168943514199</c:v>
                </c:pt>
                <c:pt idx="43">
                  <c:v>0.65670099781593938</c:v>
                </c:pt>
                <c:pt idx="44">
                  <c:v>0.62411138709262992</c:v>
                </c:pt>
                <c:pt idx="45">
                  <c:v>0.6392445719669394</c:v>
                </c:pt>
                <c:pt idx="46">
                  <c:v>0.64722067577405684</c:v>
                </c:pt>
                <c:pt idx="47">
                  <c:v>0.67777075928225772</c:v>
                </c:pt>
                <c:pt idx="48">
                  <c:v>0.72159115241317284</c:v>
                </c:pt>
                <c:pt idx="49">
                  <c:v>0.75049248426191595</c:v>
                </c:pt>
                <c:pt idx="50">
                  <c:v>0.7379823133912895</c:v>
                </c:pt>
                <c:pt idx="51">
                  <c:v>0.63369877093058113</c:v>
                </c:pt>
                <c:pt idx="52">
                  <c:v>0.52908815468288306</c:v>
                </c:pt>
                <c:pt idx="53">
                  <c:v>0.45673793413558306</c:v>
                </c:pt>
                <c:pt idx="54">
                  <c:v>0.39266091387949126</c:v>
                </c:pt>
                <c:pt idx="55">
                  <c:v>0.36665453299644557</c:v>
                </c:pt>
                <c:pt idx="56">
                  <c:v>0.3381305939788446</c:v>
                </c:pt>
                <c:pt idx="57">
                  <c:v>0.33431705280287788</c:v>
                </c:pt>
                <c:pt idx="58">
                  <c:v>0.32497216393302214</c:v>
                </c:pt>
                <c:pt idx="59">
                  <c:v>0.30773521476596294</c:v>
                </c:pt>
                <c:pt idx="60">
                  <c:v>0.29597661770373862</c:v>
                </c:pt>
                <c:pt idx="61">
                  <c:v>0.27294762536936323</c:v>
                </c:pt>
                <c:pt idx="62">
                  <c:v>0.26194434927840349</c:v>
                </c:pt>
                <c:pt idx="63">
                  <c:v>0.23693739026165905</c:v>
                </c:pt>
                <c:pt idx="64">
                  <c:v>0.20700184146289238</c:v>
                </c:pt>
                <c:pt idx="65">
                  <c:v>0.18340274506445123</c:v>
                </c:pt>
                <c:pt idx="66">
                  <c:v>0.17766476810414972</c:v>
                </c:pt>
                <c:pt idx="67">
                  <c:v>0.16490246670378145</c:v>
                </c:pt>
                <c:pt idx="68">
                  <c:v>0.15889737056228856</c:v>
                </c:pt>
                <c:pt idx="69">
                  <c:v>0.14206350905742796</c:v>
                </c:pt>
                <c:pt idx="70">
                  <c:v>0.13857918290437241</c:v>
                </c:pt>
                <c:pt idx="71">
                  <c:v>0.13477367136311078</c:v>
                </c:pt>
                <c:pt idx="72">
                  <c:v>0.13922262429874524</c:v>
                </c:pt>
                <c:pt idx="73">
                  <c:v>0.13043178022354504</c:v>
                </c:pt>
                <c:pt idx="74">
                  <c:v>0.12887724294462766</c:v>
                </c:pt>
                <c:pt idx="75">
                  <c:v>0.12582223459380756</c:v>
                </c:pt>
                <c:pt idx="76">
                  <c:v>0.11006595006637832</c:v>
                </c:pt>
                <c:pt idx="77">
                  <c:v>9.4579996574022523E-2</c:v>
                </c:pt>
                <c:pt idx="78">
                  <c:v>8.1131964369834261E-2</c:v>
                </c:pt>
                <c:pt idx="79">
                  <c:v>6.4096826688364528E-2</c:v>
                </c:pt>
                <c:pt idx="80">
                  <c:v>5.2152530940859067E-2</c:v>
                </c:pt>
                <c:pt idx="81">
                  <c:v>4.861777868185517E-2</c:v>
                </c:pt>
                <c:pt idx="82">
                  <c:v>4.0584557406535056E-2</c:v>
                </c:pt>
                <c:pt idx="83">
                  <c:v>4.1494957389405167E-2</c:v>
                </c:pt>
                <c:pt idx="84">
                  <c:v>3.8710280073658516E-2</c:v>
                </c:pt>
                <c:pt idx="85">
                  <c:v>3.5657894736842111E-2</c:v>
                </c:pt>
                <c:pt idx="86">
                  <c:v>3.4212025180934434E-2</c:v>
                </c:pt>
                <c:pt idx="87">
                  <c:v>3.0249507515738086E-2</c:v>
                </c:pt>
                <c:pt idx="88">
                  <c:v>2.8535983469658691E-2</c:v>
                </c:pt>
                <c:pt idx="89">
                  <c:v>2.5323273093229414E-2</c:v>
                </c:pt>
                <c:pt idx="90">
                  <c:v>2.3181555393773288E-2</c:v>
                </c:pt>
                <c:pt idx="91">
                  <c:v>2.1950077084493171E-2</c:v>
                </c:pt>
                <c:pt idx="92">
                  <c:v>1.879111172969038E-2</c:v>
                </c:pt>
                <c:pt idx="93">
                  <c:v>1.8737527300757999E-2</c:v>
                </c:pt>
                <c:pt idx="94">
                  <c:v>1.7506102522375916E-2</c:v>
                </c:pt>
                <c:pt idx="95">
                  <c:v>1.7880925870412401E-2</c:v>
                </c:pt>
                <c:pt idx="96">
                  <c:v>1.9165881546828831E-2</c:v>
                </c:pt>
                <c:pt idx="97">
                  <c:v>1.7666748747376986E-2</c:v>
                </c:pt>
                <c:pt idx="98">
                  <c:v>1.7506102522375916E-2</c:v>
                </c:pt>
                <c:pt idx="99">
                  <c:v>1.5525138109716929E-2</c:v>
                </c:pt>
                <c:pt idx="100">
                  <c:v>1.6060554151856452E-2</c:v>
                </c:pt>
                <c:pt idx="101">
                  <c:v>1.6863624684167702E-2</c:v>
                </c:pt>
                <c:pt idx="102">
                  <c:v>1.5418076313648239E-2</c:v>
                </c:pt>
                <c:pt idx="103">
                  <c:v>1.2955333818680142E-2</c:v>
                </c:pt>
                <c:pt idx="104">
                  <c:v>1.2741156695644726E-2</c:v>
                </c:pt>
                <c:pt idx="105">
                  <c:v>1.0224936833540319E-2</c:v>
                </c:pt>
                <c:pt idx="106">
                  <c:v>9.4218663012290704E-3</c:v>
                </c:pt>
                <c:pt idx="107">
                  <c:v>7.8693631964369837E-3</c:v>
                </c:pt>
                <c:pt idx="108">
                  <c:v>7.6016551753672222E-3</c:v>
                </c:pt>
                <c:pt idx="109">
                  <c:v>6.1026829686094816E-3</c:v>
                </c:pt>
                <c:pt idx="110">
                  <c:v>5.7279666823690633E-3</c:v>
                </c:pt>
                <c:pt idx="111">
                  <c:v>6.2097982955762075E-3</c:v>
                </c:pt>
                <c:pt idx="112">
                  <c:v>4.8714294891011095E-3</c:v>
                </c:pt>
                <c:pt idx="113">
                  <c:v>4.9249603871354547E-3</c:v>
                </c:pt>
                <c:pt idx="114">
                  <c:v>5.032027536293949E-3</c:v>
                </c:pt>
                <c:pt idx="115">
                  <c:v>4.2290319472399474E-3</c:v>
                </c:pt>
                <c:pt idx="116">
                  <c:v>4.2825628452742926E-3</c:v>
                </c:pt>
                <c:pt idx="117">
                  <c:v>4.5502280416256265E-3</c:v>
                </c:pt>
                <c:pt idx="118">
                  <c:v>4.2825628452742926E-3</c:v>
                </c:pt>
                <c:pt idx="119">
                  <c:v>4.4431608924671321E-3</c:v>
                </c:pt>
                <c:pt idx="120">
                  <c:v>3.2119074129587596E-3</c:v>
                </c:pt>
                <c:pt idx="121">
                  <c:v>3.9613613977988096E-3</c:v>
                </c:pt>
                <c:pt idx="122">
                  <c:v>3.9078304997644643E-3</c:v>
                </c:pt>
                <c:pt idx="123">
                  <c:v>3.6937015545372791E-3</c:v>
                </c:pt>
                <c:pt idx="124">
                  <c:v>2.7836441694145861E-3</c:v>
                </c:pt>
                <c:pt idx="125">
                  <c:v>3.8542996017301191E-3</c:v>
                </c:pt>
                <c:pt idx="126">
                  <c:v>2.6765823733458953E-3</c:v>
                </c:pt>
                <c:pt idx="127">
                  <c:v>3.3189692090274505E-3</c:v>
                </c:pt>
                <c:pt idx="128">
                  <c:v>3.2119074129587596E-3</c:v>
                </c:pt>
                <c:pt idx="129">
                  <c:v>2.0877264356986853E-3</c:v>
                </c:pt>
                <c:pt idx="130">
                  <c:v>3.3189692090274505E-3</c:v>
                </c:pt>
                <c:pt idx="131">
                  <c:v>2.2483244828915253E-3</c:v>
                </c:pt>
                <c:pt idx="132">
                  <c:v>2.2483244828915253E-3</c:v>
                </c:pt>
                <c:pt idx="133">
                  <c:v>2.5695152241874009E-3</c:v>
                </c:pt>
                <c:pt idx="134">
                  <c:v>2.3553862789602161E-3</c:v>
                </c:pt>
                <c:pt idx="135">
                  <c:v>1.9271283885058457E-3</c:v>
                </c:pt>
                <c:pt idx="136">
                  <c:v>2.1947882317673762E-3</c:v>
                </c:pt>
                <c:pt idx="137">
                  <c:v>1.6594738983341185E-3</c:v>
                </c:pt>
                <c:pt idx="138">
                  <c:v>1.9806646396299944E-3</c:v>
                </c:pt>
                <c:pt idx="139">
                  <c:v>1.284752259003897E-3</c:v>
                </c:pt>
                <c:pt idx="140">
                  <c:v>1.5524067491756242E-3</c:v>
                </c:pt>
                <c:pt idx="141">
                  <c:v>1.9271283885058457E-3</c:v>
                </c:pt>
                <c:pt idx="142">
                  <c:v>1.3918140550725879E-3</c:v>
                </c:pt>
                <c:pt idx="143">
                  <c:v>9.6356151770802113E-4</c:v>
                </c:pt>
                <c:pt idx="144">
                  <c:v>1.1776851098454029E-3</c:v>
                </c:pt>
                <c:pt idx="145">
                  <c:v>1.2312160078797483E-3</c:v>
                </c:pt>
                <c:pt idx="146">
                  <c:v>1.4453449531069333E-3</c:v>
                </c:pt>
                <c:pt idx="147">
                  <c:v>1.3918140550725879E-3</c:v>
                </c:pt>
                <c:pt idx="148">
                  <c:v>7.4943792557063938E-4</c:v>
                </c:pt>
                <c:pt idx="149">
                  <c:v>9.6356151770802113E-4</c:v>
                </c:pt>
                <c:pt idx="150">
                  <c:v>6.4237077641214515E-4</c:v>
                </c:pt>
                <c:pt idx="151">
                  <c:v>8.5649972163933026E-4</c:v>
                </c:pt>
                <c:pt idx="152">
                  <c:v>5.8883987837779971E-4</c:v>
                </c:pt>
                <c:pt idx="153">
                  <c:v>8.5649972163933026E-4</c:v>
                </c:pt>
                <c:pt idx="154">
                  <c:v>1.2312160078797483E-3</c:v>
                </c:pt>
                <c:pt idx="155">
                  <c:v>4.817791529270695E-4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82-49A4-A207-E4CB95FE96D0}"/>
            </c:ext>
          </c:extLst>
        </c:ser>
        <c:ser>
          <c:idx val="2"/>
          <c:order val="2"/>
          <c:tx>
            <c:strRef>
              <c:f>Fluorimeter!$M$1</c:f>
              <c:strCache>
                <c:ptCount val="1"/>
                <c:pt idx="0">
                  <c:v>5x10^-5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Fluorimeter!$J$2:$J$160</c:f>
              <c:numCache>
                <c:formatCode>General</c:formatCode>
                <c:ptCount val="159"/>
                <c:pt idx="0">
                  <c:v>345</c:v>
                </c:pt>
                <c:pt idx="1">
                  <c:v>346</c:v>
                </c:pt>
                <c:pt idx="2">
                  <c:v>347</c:v>
                </c:pt>
                <c:pt idx="3">
                  <c:v>348</c:v>
                </c:pt>
                <c:pt idx="4">
                  <c:v>349</c:v>
                </c:pt>
                <c:pt idx="5">
                  <c:v>350</c:v>
                </c:pt>
                <c:pt idx="6">
                  <c:v>351</c:v>
                </c:pt>
                <c:pt idx="7">
                  <c:v>352</c:v>
                </c:pt>
                <c:pt idx="8">
                  <c:v>353</c:v>
                </c:pt>
                <c:pt idx="9">
                  <c:v>354</c:v>
                </c:pt>
                <c:pt idx="10">
                  <c:v>355</c:v>
                </c:pt>
                <c:pt idx="11">
                  <c:v>356</c:v>
                </c:pt>
                <c:pt idx="12">
                  <c:v>357</c:v>
                </c:pt>
                <c:pt idx="13">
                  <c:v>358</c:v>
                </c:pt>
                <c:pt idx="14">
                  <c:v>359</c:v>
                </c:pt>
                <c:pt idx="15">
                  <c:v>360</c:v>
                </c:pt>
                <c:pt idx="16">
                  <c:v>361</c:v>
                </c:pt>
                <c:pt idx="17">
                  <c:v>362</c:v>
                </c:pt>
                <c:pt idx="18">
                  <c:v>363</c:v>
                </c:pt>
                <c:pt idx="19">
                  <c:v>364</c:v>
                </c:pt>
                <c:pt idx="20">
                  <c:v>365</c:v>
                </c:pt>
                <c:pt idx="21">
                  <c:v>366</c:v>
                </c:pt>
                <c:pt idx="22">
                  <c:v>367</c:v>
                </c:pt>
                <c:pt idx="23">
                  <c:v>368</c:v>
                </c:pt>
                <c:pt idx="24">
                  <c:v>369</c:v>
                </c:pt>
                <c:pt idx="25">
                  <c:v>370</c:v>
                </c:pt>
                <c:pt idx="26">
                  <c:v>371</c:v>
                </c:pt>
                <c:pt idx="27">
                  <c:v>372</c:v>
                </c:pt>
                <c:pt idx="28">
                  <c:v>373</c:v>
                </c:pt>
                <c:pt idx="29">
                  <c:v>374</c:v>
                </c:pt>
                <c:pt idx="30">
                  <c:v>375</c:v>
                </c:pt>
                <c:pt idx="31">
                  <c:v>376</c:v>
                </c:pt>
                <c:pt idx="32">
                  <c:v>377</c:v>
                </c:pt>
                <c:pt idx="33">
                  <c:v>378</c:v>
                </c:pt>
                <c:pt idx="34">
                  <c:v>379</c:v>
                </c:pt>
                <c:pt idx="35">
                  <c:v>380</c:v>
                </c:pt>
                <c:pt idx="36">
                  <c:v>381</c:v>
                </c:pt>
                <c:pt idx="37">
                  <c:v>382</c:v>
                </c:pt>
                <c:pt idx="38">
                  <c:v>383</c:v>
                </c:pt>
                <c:pt idx="39">
                  <c:v>384</c:v>
                </c:pt>
                <c:pt idx="40">
                  <c:v>385</c:v>
                </c:pt>
                <c:pt idx="41">
                  <c:v>386</c:v>
                </c:pt>
                <c:pt idx="42">
                  <c:v>387</c:v>
                </c:pt>
                <c:pt idx="43">
                  <c:v>388</c:v>
                </c:pt>
                <c:pt idx="44">
                  <c:v>389</c:v>
                </c:pt>
                <c:pt idx="45">
                  <c:v>390</c:v>
                </c:pt>
                <c:pt idx="46">
                  <c:v>391</c:v>
                </c:pt>
                <c:pt idx="47">
                  <c:v>392</c:v>
                </c:pt>
                <c:pt idx="48">
                  <c:v>393</c:v>
                </c:pt>
                <c:pt idx="49">
                  <c:v>394</c:v>
                </c:pt>
                <c:pt idx="50">
                  <c:v>395</c:v>
                </c:pt>
                <c:pt idx="51">
                  <c:v>396</c:v>
                </c:pt>
                <c:pt idx="52">
                  <c:v>397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401</c:v>
                </c:pt>
                <c:pt idx="57">
                  <c:v>402</c:v>
                </c:pt>
                <c:pt idx="58">
                  <c:v>403</c:v>
                </c:pt>
                <c:pt idx="59">
                  <c:v>404</c:v>
                </c:pt>
                <c:pt idx="60">
                  <c:v>405</c:v>
                </c:pt>
                <c:pt idx="61">
                  <c:v>406</c:v>
                </c:pt>
                <c:pt idx="62">
                  <c:v>407</c:v>
                </c:pt>
                <c:pt idx="63">
                  <c:v>408</c:v>
                </c:pt>
                <c:pt idx="64">
                  <c:v>409</c:v>
                </c:pt>
                <c:pt idx="65">
                  <c:v>410</c:v>
                </c:pt>
                <c:pt idx="66">
                  <c:v>411</c:v>
                </c:pt>
                <c:pt idx="67">
                  <c:v>412</c:v>
                </c:pt>
                <c:pt idx="68">
                  <c:v>413</c:v>
                </c:pt>
                <c:pt idx="69">
                  <c:v>414</c:v>
                </c:pt>
                <c:pt idx="70">
                  <c:v>415</c:v>
                </c:pt>
                <c:pt idx="71">
                  <c:v>416</c:v>
                </c:pt>
                <c:pt idx="72">
                  <c:v>417</c:v>
                </c:pt>
                <c:pt idx="73">
                  <c:v>418</c:v>
                </c:pt>
                <c:pt idx="74">
                  <c:v>419</c:v>
                </c:pt>
                <c:pt idx="75">
                  <c:v>420</c:v>
                </c:pt>
                <c:pt idx="76">
                  <c:v>421</c:v>
                </c:pt>
                <c:pt idx="77">
                  <c:v>422</c:v>
                </c:pt>
                <c:pt idx="78">
                  <c:v>423</c:v>
                </c:pt>
                <c:pt idx="79">
                  <c:v>424</c:v>
                </c:pt>
                <c:pt idx="80">
                  <c:v>425</c:v>
                </c:pt>
                <c:pt idx="81">
                  <c:v>426</c:v>
                </c:pt>
                <c:pt idx="82">
                  <c:v>427</c:v>
                </c:pt>
                <c:pt idx="83">
                  <c:v>428</c:v>
                </c:pt>
                <c:pt idx="84">
                  <c:v>429</c:v>
                </c:pt>
                <c:pt idx="85">
                  <c:v>430</c:v>
                </c:pt>
                <c:pt idx="86">
                  <c:v>431</c:v>
                </c:pt>
                <c:pt idx="87">
                  <c:v>432</c:v>
                </c:pt>
                <c:pt idx="88">
                  <c:v>433</c:v>
                </c:pt>
                <c:pt idx="89">
                  <c:v>434</c:v>
                </c:pt>
                <c:pt idx="90">
                  <c:v>435</c:v>
                </c:pt>
                <c:pt idx="91">
                  <c:v>436</c:v>
                </c:pt>
                <c:pt idx="92">
                  <c:v>437</c:v>
                </c:pt>
                <c:pt idx="93">
                  <c:v>438</c:v>
                </c:pt>
                <c:pt idx="94">
                  <c:v>439</c:v>
                </c:pt>
                <c:pt idx="95">
                  <c:v>440</c:v>
                </c:pt>
                <c:pt idx="96">
                  <c:v>441</c:v>
                </c:pt>
                <c:pt idx="97">
                  <c:v>442</c:v>
                </c:pt>
                <c:pt idx="98">
                  <c:v>443</c:v>
                </c:pt>
                <c:pt idx="99">
                  <c:v>444</c:v>
                </c:pt>
                <c:pt idx="100">
                  <c:v>445</c:v>
                </c:pt>
                <c:pt idx="101">
                  <c:v>446</c:v>
                </c:pt>
                <c:pt idx="102">
                  <c:v>447</c:v>
                </c:pt>
                <c:pt idx="103">
                  <c:v>448</c:v>
                </c:pt>
                <c:pt idx="104">
                  <c:v>449</c:v>
                </c:pt>
                <c:pt idx="105">
                  <c:v>450</c:v>
                </c:pt>
                <c:pt idx="106">
                  <c:v>451</c:v>
                </c:pt>
                <c:pt idx="107">
                  <c:v>452</c:v>
                </c:pt>
                <c:pt idx="108">
                  <c:v>453</c:v>
                </c:pt>
                <c:pt idx="109">
                  <c:v>454</c:v>
                </c:pt>
                <c:pt idx="110">
                  <c:v>455</c:v>
                </c:pt>
                <c:pt idx="111">
                  <c:v>456</c:v>
                </c:pt>
                <c:pt idx="112">
                  <c:v>457</c:v>
                </c:pt>
                <c:pt idx="113">
                  <c:v>458</c:v>
                </c:pt>
                <c:pt idx="114">
                  <c:v>459</c:v>
                </c:pt>
                <c:pt idx="115">
                  <c:v>460</c:v>
                </c:pt>
                <c:pt idx="116">
                  <c:v>461</c:v>
                </c:pt>
                <c:pt idx="117">
                  <c:v>462</c:v>
                </c:pt>
                <c:pt idx="118">
                  <c:v>463</c:v>
                </c:pt>
                <c:pt idx="119">
                  <c:v>464</c:v>
                </c:pt>
                <c:pt idx="120">
                  <c:v>465</c:v>
                </c:pt>
                <c:pt idx="121">
                  <c:v>466</c:v>
                </c:pt>
                <c:pt idx="122">
                  <c:v>467</c:v>
                </c:pt>
                <c:pt idx="123">
                  <c:v>468</c:v>
                </c:pt>
                <c:pt idx="124">
                  <c:v>469</c:v>
                </c:pt>
                <c:pt idx="125">
                  <c:v>470</c:v>
                </c:pt>
                <c:pt idx="126">
                  <c:v>471</c:v>
                </c:pt>
                <c:pt idx="127">
                  <c:v>472</c:v>
                </c:pt>
                <c:pt idx="128">
                  <c:v>473</c:v>
                </c:pt>
                <c:pt idx="129">
                  <c:v>474</c:v>
                </c:pt>
                <c:pt idx="130">
                  <c:v>475</c:v>
                </c:pt>
                <c:pt idx="131">
                  <c:v>476</c:v>
                </c:pt>
                <c:pt idx="132">
                  <c:v>477</c:v>
                </c:pt>
                <c:pt idx="133">
                  <c:v>478</c:v>
                </c:pt>
                <c:pt idx="134">
                  <c:v>479</c:v>
                </c:pt>
                <c:pt idx="135">
                  <c:v>480</c:v>
                </c:pt>
                <c:pt idx="136">
                  <c:v>481</c:v>
                </c:pt>
                <c:pt idx="137">
                  <c:v>482</c:v>
                </c:pt>
                <c:pt idx="138">
                  <c:v>483</c:v>
                </c:pt>
                <c:pt idx="139">
                  <c:v>484</c:v>
                </c:pt>
                <c:pt idx="140">
                  <c:v>485</c:v>
                </c:pt>
                <c:pt idx="141">
                  <c:v>486</c:v>
                </c:pt>
                <c:pt idx="142">
                  <c:v>487</c:v>
                </c:pt>
                <c:pt idx="143">
                  <c:v>488</c:v>
                </c:pt>
                <c:pt idx="144">
                  <c:v>489</c:v>
                </c:pt>
                <c:pt idx="145">
                  <c:v>490</c:v>
                </c:pt>
                <c:pt idx="146">
                  <c:v>491</c:v>
                </c:pt>
                <c:pt idx="147">
                  <c:v>492</c:v>
                </c:pt>
                <c:pt idx="148">
                  <c:v>493</c:v>
                </c:pt>
                <c:pt idx="149">
                  <c:v>494</c:v>
                </c:pt>
                <c:pt idx="150">
                  <c:v>495</c:v>
                </c:pt>
                <c:pt idx="151">
                  <c:v>496</c:v>
                </c:pt>
                <c:pt idx="152">
                  <c:v>497</c:v>
                </c:pt>
                <c:pt idx="153">
                  <c:v>498</c:v>
                </c:pt>
                <c:pt idx="154">
                  <c:v>499</c:v>
                </c:pt>
                <c:pt idx="155">
                  <c:v>500</c:v>
                </c:pt>
              </c:numCache>
            </c:numRef>
          </c:xVal>
          <c:yVal>
            <c:numRef>
              <c:f>Fluorimeter!$M$2:$M$160</c:f>
              <c:numCache>
                <c:formatCode>General</c:formatCode>
                <c:ptCount val="159"/>
                <c:pt idx="0">
                  <c:v>4.1192953213012992E-3</c:v>
                </c:pt>
                <c:pt idx="1">
                  <c:v>1.4369563551366058E-3</c:v>
                </c:pt>
                <c:pt idx="2">
                  <c:v>9.5796451699429056E-5</c:v>
                </c:pt>
                <c:pt idx="3">
                  <c:v>1.9159290339885811E-4</c:v>
                </c:pt>
                <c:pt idx="4">
                  <c:v>9.5796451699429064E-4</c:v>
                </c:pt>
                <c:pt idx="5">
                  <c:v>7.6637352952446636E-4</c:v>
                </c:pt>
                <c:pt idx="6">
                  <c:v>1.0537609686937196E-3</c:v>
                </c:pt>
                <c:pt idx="7">
                  <c:v>9.5796451699429064E-4</c:v>
                </c:pt>
                <c:pt idx="8">
                  <c:v>1.2453538720925779E-3</c:v>
                </c:pt>
                <c:pt idx="9">
                  <c:v>1.4369563551366058E-3</c:v>
                </c:pt>
                <c:pt idx="10">
                  <c:v>1.724345710234893E-3</c:v>
                </c:pt>
                <c:pt idx="11">
                  <c:v>2.5865233551749245E-3</c:v>
                </c:pt>
                <c:pt idx="12">
                  <c:v>1.9159386136337511E-3</c:v>
                </c:pt>
                <c:pt idx="13">
                  <c:v>3.2571080967160981E-3</c:v>
                </c:pt>
                <c:pt idx="14">
                  <c:v>3.161311645016669E-3</c:v>
                </c:pt>
                <c:pt idx="15">
                  <c:v>5.0772789975859298E-3</c:v>
                </c:pt>
                <c:pt idx="16">
                  <c:v>6.897478637391272E-3</c:v>
                </c:pt>
                <c:pt idx="17">
                  <c:v>9.6757290109974331E-3</c:v>
                </c:pt>
                <c:pt idx="18">
                  <c:v>1.2549814154883704E-2</c:v>
                </c:pt>
                <c:pt idx="19">
                  <c:v>1.6669348967314254E-2</c:v>
                </c:pt>
                <c:pt idx="20">
                  <c:v>2.3088381806337894E-2</c:v>
                </c:pt>
                <c:pt idx="21">
                  <c:v>2.2513603096141321E-2</c:v>
                </c:pt>
                <c:pt idx="22">
                  <c:v>2.7304096256274668E-2</c:v>
                </c:pt>
                <c:pt idx="23">
                  <c:v>2.6633329501475265E-2</c:v>
                </c:pt>
                <c:pt idx="24">
                  <c:v>2.9890983637966054E-2</c:v>
                </c:pt>
                <c:pt idx="25">
                  <c:v>5.451641951182129E-2</c:v>
                </c:pt>
                <c:pt idx="26">
                  <c:v>9.5630149059278857E-2</c:v>
                </c:pt>
                <c:pt idx="27">
                  <c:v>0.16954343411120051</c:v>
                </c:pt>
                <c:pt idx="28">
                  <c:v>0.27783174311223513</c:v>
                </c:pt>
                <c:pt idx="29">
                  <c:v>0.30335383377399705</c:v>
                </c:pt>
                <c:pt idx="30">
                  <c:v>0.25845212093344061</c:v>
                </c:pt>
                <c:pt idx="31">
                  <c:v>0.22948231597501631</c:v>
                </c:pt>
                <c:pt idx="32">
                  <c:v>0.22804345327049089</c:v>
                </c:pt>
                <c:pt idx="33">
                  <c:v>0.28262827144882557</c:v>
                </c:pt>
                <c:pt idx="34">
                  <c:v>0.36669732153121054</c:v>
                </c:pt>
                <c:pt idx="35">
                  <c:v>0.4106659769322144</c:v>
                </c:pt>
                <c:pt idx="36">
                  <c:v>0.4662671954630801</c:v>
                </c:pt>
                <c:pt idx="37">
                  <c:v>0.59126240564049504</c:v>
                </c:pt>
                <c:pt idx="38">
                  <c:v>0.79243495420929611</c:v>
                </c:pt>
                <c:pt idx="39">
                  <c:v>0.96175805648158808</c:v>
                </c:pt>
                <c:pt idx="40">
                  <c:v>1</c:v>
                </c:pt>
                <c:pt idx="41">
                  <c:v>0.87683641797907819</c:v>
                </c:pt>
                <c:pt idx="42">
                  <c:v>0.7436601908265319</c:v>
                </c:pt>
                <c:pt idx="43">
                  <c:v>0.67951297083956019</c:v>
                </c:pt>
                <c:pt idx="44">
                  <c:v>0.64115032379200676</c:v>
                </c:pt>
                <c:pt idx="45">
                  <c:v>0.64355385676514554</c:v>
                </c:pt>
                <c:pt idx="46">
                  <c:v>0.65595566540215355</c:v>
                </c:pt>
                <c:pt idx="47">
                  <c:v>0.67326225236617243</c:v>
                </c:pt>
                <c:pt idx="48">
                  <c:v>0.74183239452810679</c:v>
                </c:pt>
                <c:pt idx="49">
                  <c:v>0.74241004713185432</c:v>
                </c:pt>
                <c:pt idx="50">
                  <c:v>0.74731578342338201</c:v>
                </c:pt>
                <c:pt idx="51">
                  <c:v>0.67749358163773621</c:v>
                </c:pt>
                <c:pt idx="52">
                  <c:v>0.5427338391385983</c:v>
                </c:pt>
                <c:pt idx="53">
                  <c:v>0.45819921830095417</c:v>
                </c:pt>
                <c:pt idx="54">
                  <c:v>0.40288922098325486</c:v>
                </c:pt>
                <c:pt idx="55">
                  <c:v>0.37101678353833772</c:v>
                </c:pt>
                <c:pt idx="56">
                  <c:v>0.35911407441468368</c:v>
                </c:pt>
                <c:pt idx="57">
                  <c:v>0.34874794037628853</c:v>
                </c:pt>
                <c:pt idx="58">
                  <c:v>0.3381902134344944</c:v>
                </c:pt>
                <c:pt idx="59">
                  <c:v>0.32177932329386522</c:v>
                </c:pt>
                <c:pt idx="60">
                  <c:v>0.29894049124420435</c:v>
                </c:pt>
                <c:pt idx="61">
                  <c:v>0.29491033452120935</c:v>
                </c:pt>
                <c:pt idx="62">
                  <c:v>0.26871671073303444</c:v>
                </c:pt>
                <c:pt idx="63">
                  <c:v>0.24828332758554628</c:v>
                </c:pt>
                <c:pt idx="64">
                  <c:v>0.21950703145955475</c:v>
                </c:pt>
                <c:pt idx="65">
                  <c:v>0.20061309729087634</c:v>
                </c:pt>
                <c:pt idx="66">
                  <c:v>0.18641989500708894</c:v>
                </c:pt>
                <c:pt idx="67">
                  <c:v>0.17491282522895354</c:v>
                </c:pt>
                <c:pt idx="68">
                  <c:v>0.15995516726060469</c:v>
                </c:pt>
                <c:pt idx="69">
                  <c:v>0.15832471165268039</c:v>
                </c:pt>
                <c:pt idx="70">
                  <c:v>0.14940797792849755</c:v>
                </c:pt>
                <c:pt idx="71">
                  <c:v>0.14154692110204239</c:v>
                </c:pt>
                <c:pt idx="72">
                  <c:v>0.14653216844848066</c:v>
                </c:pt>
                <c:pt idx="73">
                  <c:v>0.14116373529524467</c:v>
                </c:pt>
                <c:pt idx="74">
                  <c:v>0.13579434417749167</c:v>
                </c:pt>
                <c:pt idx="75">
                  <c:v>0.13080909683105338</c:v>
                </c:pt>
                <c:pt idx="76">
                  <c:v>0.11460895888416295</c:v>
                </c:pt>
                <c:pt idx="77">
                  <c:v>0.10272253515729778</c:v>
                </c:pt>
                <c:pt idx="78">
                  <c:v>8.4608096716097647E-2</c:v>
                </c:pt>
                <c:pt idx="79">
                  <c:v>7.7995171858834353E-2</c:v>
                </c:pt>
                <c:pt idx="80">
                  <c:v>6.6590795876920725E-2</c:v>
                </c:pt>
                <c:pt idx="81">
                  <c:v>5.7199486531018903E-2</c:v>
                </c:pt>
                <c:pt idx="82">
                  <c:v>5.1545867341073692E-2</c:v>
                </c:pt>
                <c:pt idx="83">
                  <c:v>4.6275625550829605E-2</c:v>
                </c:pt>
                <c:pt idx="84">
                  <c:v>4.752126681227728E-2</c:v>
                </c:pt>
                <c:pt idx="85">
                  <c:v>3.6118902555849333E-2</c:v>
                </c:pt>
                <c:pt idx="86">
                  <c:v>3.7651933172395298E-2</c:v>
                </c:pt>
                <c:pt idx="87">
                  <c:v>3.8035214775644713E-2</c:v>
                </c:pt>
                <c:pt idx="88">
                  <c:v>3.1615607157910876E-2</c:v>
                </c:pt>
                <c:pt idx="89">
                  <c:v>2.845374947311952E-2</c:v>
                </c:pt>
                <c:pt idx="90">
                  <c:v>2.845374947311952E-2</c:v>
                </c:pt>
                <c:pt idx="91">
                  <c:v>2.6345940146376978E-2</c:v>
                </c:pt>
                <c:pt idx="92">
                  <c:v>2.5291987584779858E-2</c:v>
                </c:pt>
                <c:pt idx="93">
                  <c:v>2.5962658543127563E-2</c:v>
                </c:pt>
                <c:pt idx="94">
                  <c:v>2.2705195999540177E-2</c:v>
                </c:pt>
                <c:pt idx="95">
                  <c:v>2.0980668276047058E-2</c:v>
                </c:pt>
                <c:pt idx="96">
                  <c:v>2.4813005326282715E-2</c:v>
                </c:pt>
                <c:pt idx="97">
                  <c:v>2.4717208874583285E-2</c:v>
                </c:pt>
                <c:pt idx="98">
                  <c:v>2.1172261179445914E-2</c:v>
                </c:pt>
                <c:pt idx="99">
                  <c:v>2.1268057631145344E-2</c:v>
                </c:pt>
                <c:pt idx="100">
                  <c:v>1.9447733455952791E-2</c:v>
                </c:pt>
                <c:pt idx="101">
                  <c:v>2.1555446986243631E-2</c:v>
                </c:pt>
                <c:pt idx="102">
                  <c:v>1.7148331225811397E-2</c:v>
                </c:pt>
                <c:pt idx="103">
                  <c:v>2.2705195999540177E-2</c:v>
                </c:pt>
                <c:pt idx="104">
                  <c:v>1.5040713491972259E-2</c:v>
                </c:pt>
                <c:pt idx="105">
                  <c:v>1.8202283787408517E-2</c:v>
                </c:pt>
                <c:pt idx="106">
                  <c:v>1.2741407058282561E-2</c:v>
                </c:pt>
                <c:pt idx="107">
                  <c:v>1.2070736099934859E-2</c:v>
                </c:pt>
                <c:pt idx="108">
                  <c:v>1.0346304172893436E-2</c:v>
                </c:pt>
                <c:pt idx="109">
                  <c:v>7.6638789899222135E-3</c:v>
                </c:pt>
                <c:pt idx="110">
                  <c:v>9.5799325592980048E-3</c:v>
                </c:pt>
                <c:pt idx="111">
                  <c:v>7.4722765068781852E-3</c:v>
                </c:pt>
                <c:pt idx="112">
                  <c:v>8.5260853737977559E-3</c:v>
                </c:pt>
                <c:pt idx="113">
                  <c:v>8.047083956010271E-3</c:v>
                </c:pt>
                <c:pt idx="114">
                  <c:v>9.2924953059738673E-3</c:v>
                </c:pt>
                <c:pt idx="115">
                  <c:v>9.2924953059738673E-3</c:v>
                </c:pt>
                <c:pt idx="116">
                  <c:v>6.9932750890907011E-3</c:v>
                </c:pt>
                <c:pt idx="117">
                  <c:v>6.8016726060466728E-3</c:v>
                </c:pt>
                <c:pt idx="118">
                  <c:v>6.897478637391272E-3</c:v>
                </c:pt>
                <c:pt idx="119">
                  <c:v>7.0890715407901303E-3</c:v>
                </c:pt>
                <c:pt idx="120">
                  <c:v>8.2386864390542984E-3</c:v>
                </c:pt>
                <c:pt idx="121">
                  <c:v>6.2268747365597579E-3</c:v>
                </c:pt>
                <c:pt idx="122">
                  <c:v>5.6520768670728439E-3</c:v>
                </c:pt>
                <c:pt idx="123">
                  <c:v>6.4184772196037862E-3</c:v>
                </c:pt>
                <c:pt idx="124">
                  <c:v>6.1310782848603288E-3</c:v>
                </c:pt>
                <c:pt idx="125">
                  <c:v>8.047083956010271E-3</c:v>
                </c:pt>
                <c:pt idx="126">
                  <c:v>4.7898896424876424E-3</c:v>
                </c:pt>
                <c:pt idx="127">
                  <c:v>8.2386864390542984E-3</c:v>
                </c:pt>
                <c:pt idx="128">
                  <c:v>5.4604839636739864E-3</c:v>
                </c:pt>
                <c:pt idx="129">
                  <c:v>6.1310782848603288E-3</c:v>
                </c:pt>
                <c:pt idx="130">
                  <c:v>6.897478637391272E-3</c:v>
                </c:pt>
                <c:pt idx="131">
                  <c:v>4.9814825458865007E-3</c:v>
                </c:pt>
                <c:pt idx="132">
                  <c:v>5.8436793501168722E-3</c:v>
                </c:pt>
                <c:pt idx="133">
                  <c:v>4.3108882247001575E-3</c:v>
                </c:pt>
                <c:pt idx="134">
                  <c:v>6.0352818331609005E-3</c:v>
                </c:pt>
                <c:pt idx="135">
                  <c:v>6.6100797026478145E-3</c:v>
                </c:pt>
                <c:pt idx="136">
                  <c:v>4.5024907077441849E-3</c:v>
                </c:pt>
                <c:pt idx="137">
                  <c:v>4.4066942560447566E-3</c:v>
                </c:pt>
                <c:pt idx="138">
                  <c:v>3.4487010001149564E-3</c:v>
                </c:pt>
                <c:pt idx="139">
                  <c:v>3.4487010001149564E-3</c:v>
                </c:pt>
                <c:pt idx="140">
                  <c:v>3.3529045484155273E-3</c:v>
                </c:pt>
                <c:pt idx="141">
                  <c:v>3.736099934858413E-3</c:v>
                </c:pt>
                <c:pt idx="142">
                  <c:v>3.0655151933172398E-3</c:v>
                </c:pt>
                <c:pt idx="143">
                  <c:v>4.5024907077441849E-3</c:v>
                </c:pt>
                <c:pt idx="144">
                  <c:v>3.2571080967160981E-3</c:v>
                </c:pt>
                <c:pt idx="145">
                  <c:v>3.5445070314595547E-3</c:v>
                </c:pt>
                <c:pt idx="146">
                  <c:v>3.0655151933172398E-3</c:v>
                </c:pt>
                <c:pt idx="147">
                  <c:v>3.3529045484155273E-3</c:v>
                </c:pt>
                <c:pt idx="148">
                  <c:v>3.6403034831589839E-3</c:v>
                </c:pt>
                <c:pt idx="149">
                  <c:v>3.2571080967160981E-3</c:v>
                </c:pt>
                <c:pt idx="150">
                  <c:v>3.2571080967160981E-3</c:v>
                </c:pt>
                <c:pt idx="151">
                  <c:v>3.8318963865578422E-3</c:v>
                </c:pt>
                <c:pt idx="152">
                  <c:v>2.8739127102732115E-3</c:v>
                </c:pt>
                <c:pt idx="153">
                  <c:v>3.0655151933172398E-3</c:v>
                </c:pt>
                <c:pt idx="154">
                  <c:v>3.4487010001149564E-3</c:v>
                </c:pt>
                <c:pt idx="155">
                  <c:v>2.8739127102732115E-3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82-49A4-A207-E4CB95FE96D0}"/>
            </c:ext>
          </c:extLst>
        </c:ser>
        <c:ser>
          <c:idx val="3"/>
          <c:order val="3"/>
          <c:tx>
            <c:strRef>
              <c:f>Fluorimeter!$N$1</c:f>
              <c:strCache>
                <c:ptCount val="1"/>
                <c:pt idx="0">
                  <c:v>5X10^-5 Quenchless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Fluorimeter!$J$2:$J$160</c:f>
              <c:numCache>
                <c:formatCode>General</c:formatCode>
                <c:ptCount val="159"/>
                <c:pt idx="0">
                  <c:v>345</c:v>
                </c:pt>
                <c:pt idx="1">
                  <c:v>346</c:v>
                </c:pt>
                <c:pt idx="2">
                  <c:v>347</c:v>
                </c:pt>
                <c:pt idx="3">
                  <c:v>348</c:v>
                </c:pt>
                <c:pt idx="4">
                  <c:v>349</c:v>
                </c:pt>
                <c:pt idx="5">
                  <c:v>350</c:v>
                </c:pt>
                <c:pt idx="6">
                  <c:v>351</c:v>
                </c:pt>
                <c:pt idx="7">
                  <c:v>352</c:v>
                </c:pt>
                <c:pt idx="8">
                  <c:v>353</c:v>
                </c:pt>
                <c:pt idx="9">
                  <c:v>354</c:v>
                </c:pt>
                <c:pt idx="10">
                  <c:v>355</c:v>
                </c:pt>
                <c:pt idx="11">
                  <c:v>356</c:v>
                </c:pt>
                <c:pt idx="12">
                  <c:v>357</c:v>
                </c:pt>
                <c:pt idx="13">
                  <c:v>358</c:v>
                </c:pt>
                <c:pt idx="14">
                  <c:v>359</c:v>
                </c:pt>
                <c:pt idx="15">
                  <c:v>360</c:v>
                </c:pt>
                <c:pt idx="16">
                  <c:v>361</c:v>
                </c:pt>
                <c:pt idx="17">
                  <c:v>362</c:v>
                </c:pt>
                <c:pt idx="18">
                  <c:v>363</c:v>
                </c:pt>
                <c:pt idx="19">
                  <c:v>364</c:v>
                </c:pt>
                <c:pt idx="20">
                  <c:v>365</c:v>
                </c:pt>
                <c:pt idx="21">
                  <c:v>366</c:v>
                </c:pt>
                <c:pt idx="22">
                  <c:v>367</c:v>
                </c:pt>
                <c:pt idx="23">
                  <c:v>368</c:v>
                </c:pt>
                <c:pt idx="24">
                  <c:v>369</c:v>
                </c:pt>
                <c:pt idx="25">
                  <c:v>370</c:v>
                </c:pt>
                <c:pt idx="26">
                  <c:v>371</c:v>
                </c:pt>
                <c:pt idx="27">
                  <c:v>372</c:v>
                </c:pt>
                <c:pt idx="28">
                  <c:v>373</c:v>
                </c:pt>
                <c:pt idx="29">
                  <c:v>374</c:v>
                </c:pt>
                <c:pt idx="30">
                  <c:v>375</c:v>
                </c:pt>
                <c:pt idx="31">
                  <c:v>376</c:v>
                </c:pt>
                <c:pt idx="32">
                  <c:v>377</c:v>
                </c:pt>
                <c:pt idx="33">
                  <c:v>378</c:v>
                </c:pt>
                <c:pt idx="34">
                  <c:v>379</c:v>
                </c:pt>
                <c:pt idx="35">
                  <c:v>380</c:v>
                </c:pt>
                <c:pt idx="36">
                  <c:v>381</c:v>
                </c:pt>
                <c:pt idx="37">
                  <c:v>382</c:v>
                </c:pt>
                <c:pt idx="38">
                  <c:v>383</c:v>
                </c:pt>
                <c:pt idx="39">
                  <c:v>384</c:v>
                </c:pt>
                <c:pt idx="40">
                  <c:v>385</c:v>
                </c:pt>
                <c:pt idx="41">
                  <c:v>386</c:v>
                </c:pt>
                <c:pt idx="42">
                  <c:v>387</c:v>
                </c:pt>
                <c:pt idx="43">
                  <c:v>388</c:v>
                </c:pt>
                <c:pt idx="44">
                  <c:v>389</c:v>
                </c:pt>
                <c:pt idx="45">
                  <c:v>390</c:v>
                </c:pt>
                <c:pt idx="46">
                  <c:v>391</c:v>
                </c:pt>
                <c:pt idx="47">
                  <c:v>392</c:v>
                </c:pt>
                <c:pt idx="48">
                  <c:v>393</c:v>
                </c:pt>
                <c:pt idx="49">
                  <c:v>394</c:v>
                </c:pt>
                <c:pt idx="50">
                  <c:v>395</c:v>
                </c:pt>
                <c:pt idx="51">
                  <c:v>396</c:v>
                </c:pt>
                <c:pt idx="52">
                  <c:v>397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401</c:v>
                </c:pt>
                <c:pt idx="57">
                  <c:v>402</c:v>
                </c:pt>
                <c:pt idx="58">
                  <c:v>403</c:v>
                </c:pt>
                <c:pt idx="59">
                  <c:v>404</c:v>
                </c:pt>
                <c:pt idx="60">
                  <c:v>405</c:v>
                </c:pt>
                <c:pt idx="61">
                  <c:v>406</c:v>
                </c:pt>
                <c:pt idx="62">
                  <c:v>407</c:v>
                </c:pt>
                <c:pt idx="63">
                  <c:v>408</c:v>
                </c:pt>
                <c:pt idx="64">
                  <c:v>409</c:v>
                </c:pt>
                <c:pt idx="65">
                  <c:v>410</c:v>
                </c:pt>
                <c:pt idx="66">
                  <c:v>411</c:v>
                </c:pt>
                <c:pt idx="67">
                  <c:v>412</c:v>
                </c:pt>
                <c:pt idx="68">
                  <c:v>413</c:v>
                </c:pt>
                <c:pt idx="69">
                  <c:v>414</c:v>
                </c:pt>
                <c:pt idx="70">
                  <c:v>415</c:v>
                </c:pt>
                <c:pt idx="71">
                  <c:v>416</c:v>
                </c:pt>
                <c:pt idx="72">
                  <c:v>417</c:v>
                </c:pt>
                <c:pt idx="73">
                  <c:v>418</c:v>
                </c:pt>
                <c:pt idx="74">
                  <c:v>419</c:v>
                </c:pt>
                <c:pt idx="75">
                  <c:v>420</c:v>
                </c:pt>
                <c:pt idx="76">
                  <c:v>421</c:v>
                </c:pt>
                <c:pt idx="77">
                  <c:v>422</c:v>
                </c:pt>
                <c:pt idx="78">
                  <c:v>423</c:v>
                </c:pt>
                <c:pt idx="79">
                  <c:v>424</c:v>
                </c:pt>
                <c:pt idx="80">
                  <c:v>425</c:v>
                </c:pt>
                <c:pt idx="81">
                  <c:v>426</c:v>
                </c:pt>
                <c:pt idx="82">
                  <c:v>427</c:v>
                </c:pt>
                <c:pt idx="83">
                  <c:v>428</c:v>
                </c:pt>
                <c:pt idx="84">
                  <c:v>429</c:v>
                </c:pt>
                <c:pt idx="85">
                  <c:v>430</c:v>
                </c:pt>
                <c:pt idx="86">
                  <c:v>431</c:v>
                </c:pt>
                <c:pt idx="87">
                  <c:v>432</c:v>
                </c:pt>
                <c:pt idx="88">
                  <c:v>433</c:v>
                </c:pt>
                <c:pt idx="89">
                  <c:v>434</c:v>
                </c:pt>
                <c:pt idx="90">
                  <c:v>435</c:v>
                </c:pt>
                <c:pt idx="91">
                  <c:v>436</c:v>
                </c:pt>
                <c:pt idx="92">
                  <c:v>437</c:v>
                </c:pt>
                <c:pt idx="93">
                  <c:v>438</c:v>
                </c:pt>
                <c:pt idx="94">
                  <c:v>439</c:v>
                </c:pt>
                <c:pt idx="95">
                  <c:v>440</c:v>
                </c:pt>
                <c:pt idx="96">
                  <c:v>441</c:v>
                </c:pt>
                <c:pt idx="97">
                  <c:v>442</c:v>
                </c:pt>
                <c:pt idx="98">
                  <c:v>443</c:v>
                </c:pt>
                <c:pt idx="99">
                  <c:v>444</c:v>
                </c:pt>
                <c:pt idx="100">
                  <c:v>445</c:v>
                </c:pt>
                <c:pt idx="101">
                  <c:v>446</c:v>
                </c:pt>
                <c:pt idx="102">
                  <c:v>447</c:v>
                </c:pt>
                <c:pt idx="103">
                  <c:v>448</c:v>
                </c:pt>
                <c:pt idx="104">
                  <c:v>449</c:v>
                </c:pt>
                <c:pt idx="105">
                  <c:v>450</c:v>
                </c:pt>
                <c:pt idx="106">
                  <c:v>451</c:v>
                </c:pt>
                <c:pt idx="107">
                  <c:v>452</c:v>
                </c:pt>
                <c:pt idx="108">
                  <c:v>453</c:v>
                </c:pt>
                <c:pt idx="109">
                  <c:v>454</c:v>
                </c:pt>
                <c:pt idx="110">
                  <c:v>455</c:v>
                </c:pt>
                <c:pt idx="111">
                  <c:v>456</c:v>
                </c:pt>
                <c:pt idx="112">
                  <c:v>457</c:v>
                </c:pt>
                <c:pt idx="113">
                  <c:v>458</c:v>
                </c:pt>
                <c:pt idx="114">
                  <c:v>459</c:v>
                </c:pt>
                <c:pt idx="115">
                  <c:v>460</c:v>
                </c:pt>
                <c:pt idx="116">
                  <c:v>461</c:v>
                </c:pt>
                <c:pt idx="117">
                  <c:v>462</c:v>
                </c:pt>
                <c:pt idx="118">
                  <c:v>463</c:v>
                </c:pt>
                <c:pt idx="119">
                  <c:v>464</c:v>
                </c:pt>
                <c:pt idx="120">
                  <c:v>465</c:v>
                </c:pt>
                <c:pt idx="121">
                  <c:v>466</c:v>
                </c:pt>
                <c:pt idx="122">
                  <c:v>467</c:v>
                </c:pt>
                <c:pt idx="123">
                  <c:v>468</c:v>
                </c:pt>
                <c:pt idx="124">
                  <c:v>469</c:v>
                </c:pt>
                <c:pt idx="125">
                  <c:v>470</c:v>
                </c:pt>
                <c:pt idx="126">
                  <c:v>471</c:v>
                </c:pt>
                <c:pt idx="127">
                  <c:v>472</c:v>
                </c:pt>
                <c:pt idx="128">
                  <c:v>473</c:v>
                </c:pt>
                <c:pt idx="129">
                  <c:v>474</c:v>
                </c:pt>
                <c:pt idx="130">
                  <c:v>475</c:v>
                </c:pt>
                <c:pt idx="131">
                  <c:v>476</c:v>
                </c:pt>
                <c:pt idx="132">
                  <c:v>477</c:v>
                </c:pt>
                <c:pt idx="133">
                  <c:v>478</c:v>
                </c:pt>
                <c:pt idx="134">
                  <c:v>479</c:v>
                </c:pt>
                <c:pt idx="135">
                  <c:v>480</c:v>
                </c:pt>
                <c:pt idx="136">
                  <c:v>481</c:v>
                </c:pt>
                <c:pt idx="137">
                  <c:v>482</c:v>
                </c:pt>
                <c:pt idx="138">
                  <c:v>483</c:v>
                </c:pt>
                <c:pt idx="139">
                  <c:v>484</c:v>
                </c:pt>
                <c:pt idx="140">
                  <c:v>485</c:v>
                </c:pt>
                <c:pt idx="141">
                  <c:v>486</c:v>
                </c:pt>
                <c:pt idx="142">
                  <c:v>487</c:v>
                </c:pt>
                <c:pt idx="143">
                  <c:v>488</c:v>
                </c:pt>
                <c:pt idx="144">
                  <c:v>489</c:v>
                </c:pt>
                <c:pt idx="145">
                  <c:v>490</c:v>
                </c:pt>
                <c:pt idx="146">
                  <c:v>491</c:v>
                </c:pt>
                <c:pt idx="147">
                  <c:v>492</c:v>
                </c:pt>
                <c:pt idx="148">
                  <c:v>493</c:v>
                </c:pt>
                <c:pt idx="149">
                  <c:v>494</c:v>
                </c:pt>
                <c:pt idx="150">
                  <c:v>495</c:v>
                </c:pt>
                <c:pt idx="151">
                  <c:v>496</c:v>
                </c:pt>
                <c:pt idx="152">
                  <c:v>497</c:v>
                </c:pt>
                <c:pt idx="153">
                  <c:v>498</c:v>
                </c:pt>
                <c:pt idx="154">
                  <c:v>499</c:v>
                </c:pt>
                <c:pt idx="155">
                  <c:v>500</c:v>
                </c:pt>
              </c:numCache>
            </c:numRef>
          </c:xVal>
          <c:yVal>
            <c:numRef>
              <c:f>Fluorimeter!$N$2:$N$160</c:f>
              <c:numCache>
                <c:formatCode>General</c:formatCode>
                <c:ptCount val="159"/>
                <c:pt idx="0">
                  <c:v>2.0910088095156478E-3</c:v>
                </c:pt>
                <c:pt idx="1">
                  <c:v>7.5412538991533268E-4</c:v>
                </c:pt>
                <c:pt idx="2">
                  <c:v>4.4561752305213723E-4</c:v>
                </c:pt>
                <c:pt idx="3">
                  <c:v>3.7706098104411614E-4</c:v>
                </c:pt>
                <c:pt idx="4">
                  <c:v>2.3994823981078394E-4</c:v>
                </c:pt>
                <c:pt idx="5">
                  <c:v>4.7989922188324821E-4</c:v>
                </c:pt>
                <c:pt idx="6">
                  <c:v>4.4561752305213723E-4</c:v>
                </c:pt>
                <c:pt idx="7">
                  <c:v>3.7706098104411614E-4</c:v>
                </c:pt>
                <c:pt idx="8">
                  <c:v>5.1417749288725878E-4</c:v>
                </c:pt>
                <c:pt idx="9">
                  <c:v>6.1701230589929039E-4</c:v>
                </c:pt>
                <c:pt idx="10">
                  <c:v>7.5412538991533268E-4</c:v>
                </c:pt>
                <c:pt idx="11">
                  <c:v>1.5425393343159771E-3</c:v>
                </c:pt>
                <c:pt idx="12">
                  <c:v>8.5696363075446469E-4</c:v>
                </c:pt>
                <c:pt idx="13">
                  <c:v>1.5425393343159771E-3</c:v>
                </c:pt>
                <c:pt idx="14">
                  <c:v>1.7139375449902307E-3</c:v>
                </c:pt>
                <c:pt idx="15">
                  <c:v>2.0567305385116373E-3</c:v>
                </c:pt>
                <c:pt idx="16">
                  <c:v>2.6394817125424191E-3</c:v>
                </c:pt>
                <c:pt idx="17">
                  <c:v>5.7247112055667914E-3</c:v>
                </c:pt>
                <c:pt idx="18">
                  <c:v>6.8903095327871658E-3</c:v>
                </c:pt>
                <c:pt idx="19">
                  <c:v>1.0867137421588454E-2</c:v>
                </c:pt>
                <c:pt idx="20">
                  <c:v>1.1209954409899565E-2</c:v>
                </c:pt>
                <c:pt idx="21">
                  <c:v>1.4398484900421624E-2</c:v>
                </c:pt>
                <c:pt idx="22">
                  <c:v>1.5461351249442977E-2</c:v>
                </c:pt>
                <c:pt idx="23">
                  <c:v>1.7415692592465636E-2</c:v>
                </c:pt>
                <c:pt idx="24">
                  <c:v>1.8890069584890139E-2</c:v>
                </c:pt>
                <c:pt idx="25">
                  <c:v>3.1783772666506699E-2</c:v>
                </c:pt>
                <c:pt idx="26">
                  <c:v>6.7014362595550686E-2</c:v>
                </c:pt>
                <c:pt idx="27">
                  <c:v>0.14402598292942104</c:v>
                </c:pt>
                <c:pt idx="28">
                  <c:v>0.22690775717272821</c:v>
                </c:pt>
                <c:pt idx="29">
                  <c:v>0.25598087272477976</c:v>
                </c:pt>
                <c:pt idx="30">
                  <c:v>0.21727693415144139</c:v>
                </c:pt>
                <c:pt idx="31">
                  <c:v>0.1817238542487917</c:v>
                </c:pt>
                <c:pt idx="32">
                  <c:v>0.19176190312960617</c:v>
                </c:pt>
                <c:pt idx="33">
                  <c:v>0.24063414801357422</c:v>
                </c:pt>
                <c:pt idx="34">
                  <c:v>0.31530319130703049</c:v>
                </c:pt>
                <c:pt idx="35">
                  <c:v>0.37595379289068664</c:v>
                </c:pt>
                <c:pt idx="36">
                  <c:v>0.42858807801734483</c:v>
                </c:pt>
                <c:pt idx="37">
                  <c:v>0.56157063037740373</c:v>
                </c:pt>
                <c:pt idx="38">
                  <c:v>0.78419771706715113</c:v>
                </c:pt>
                <c:pt idx="39">
                  <c:v>0.97859664758509579</c:v>
                </c:pt>
                <c:pt idx="40">
                  <c:v>1</c:v>
                </c:pt>
                <c:pt idx="41">
                  <c:v>0.87216947177184379</c:v>
                </c:pt>
                <c:pt idx="42">
                  <c:v>0.73186850855242858</c:v>
                </c:pt>
                <c:pt idx="43">
                  <c:v>0.63823398347787341</c:v>
                </c:pt>
                <c:pt idx="44">
                  <c:v>0.61483906351763618</c:v>
                </c:pt>
                <c:pt idx="45">
                  <c:v>0.61289891337880908</c:v>
                </c:pt>
                <c:pt idx="46">
                  <c:v>0.62148219243821345</c:v>
                </c:pt>
                <c:pt idx="47">
                  <c:v>0.65834847290302678</c:v>
                </c:pt>
                <c:pt idx="48">
                  <c:v>0.70673910807938856</c:v>
                </c:pt>
                <c:pt idx="49">
                  <c:v>0.74788674459260274</c:v>
                </c:pt>
                <c:pt idx="50">
                  <c:v>0.72157474376992425</c:v>
                </c:pt>
                <c:pt idx="51">
                  <c:v>0.62483803516950609</c:v>
                </c:pt>
                <c:pt idx="52">
                  <c:v>0.51739622253453532</c:v>
                </c:pt>
                <c:pt idx="53">
                  <c:v>0.42337778082473521</c:v>
                </c:pt>
                <c:pt idx="54">
                  <c:v>0.3671991224762623</c:v>
                </c:pt>
                <c:pt idx="55">
                  <c:v>0.33001302574298153</c:v>
                </c:pt>
                <c:pt idx="56">
                  <c:v>0.32036677749974291</c:v>
                </c:pt>
                <c:pt idx="57">
                  <c:v>0.30552154389332603</c:v>
                </c:pt>
                <c:pt idx="58">
                  <c:v>0.29732526651355706</c:v>
                </c:pt>
                <c:pt idx="59">
                  <c:v>0.28937099372707642</c:v>
                </c:pt>
                <c:pt idx="60">
                  <c:v>0.27298358070818907</c:v>
                </c:pt>
                <c:pt idx="61">
                  <c:v>0.25880300277653995</c:v>
                </c:pt>
                <c:pt idx="62">
                  <c:v>0.2329966064511706</c:v>
                </c:pt>
                <c:pt idx="63">
                  <c:v>0.21885921914098652</c:v>
                </c:pt>
                <c:pt idx="64">
                  <c:v>0.18856476879306208</c:v>
                </c:pt>
                <c:pt idx="65">
                  <c:v>0.16601652212662393</c:v>
                </c:pt>
                <c:pt idx="66">
                  <c:v>0.15426455969560895</c:v>
                </c:pt>
                <c:pt idx="67">
                  <c:v>0.14491927467178553</c:v>
                </c:pt>
                <c:pt idx="68">
                  <c:v>0.13536934837006823</c:v>
                </c:pt>
                <c:pt idx="69">
                  <c:v>0.1242751859596202</c:v>
                </c:pt>
                <c:pt idx="70">
                  <c:v>0.1218709080313989</c:v>
                </c:pt>
                <c:pt idx="71">
                  <c:v>0.11641072224317006</c:v>
                </c:pt>
                <c:pt idx="72">
                  <c:v>0.11699448119836835</c:v>
                </c:pt>
                <c:pt idx="73">
                  <c:v>0.11067631028690914</c:v>
                </c:pt>
                <c:pt idx="74">
                  <c:v>0.11067631028690914</c:v>
                </c:pt>
                <c:pt idx="75">
                  <c:v>0.10137147362287047</c:v>
                </c:pt>
                <c:pt idx="76">
                  <c:v>9.3750385630548799E-2</c:v>
                </c:pt>
                <c:pt idx="77">
                  <c:v>7.5970932026188612E-2</c:v>
                </c:pt>
                <c:pt idx="78">
                  <c:v>6.5676138895554112E-2</c:v>
                </c:pt>
                <c:pt idx="79">
                  <c:v>5.397662221917527E-2</c:v>
                </c:pt>
                <c:pt idx="80">
                  <c:v>4.5983614986460086E-2</c:v>
                </c:pt>
                <c:pt idx="81">
                  <c:v>3.8540088437939185E-2</c:v>
                </c:pt>
                <c:pt idx="82">
                  <c:v>3.4561752305213723E-2</c:v>
                </c:pt>
                <c:pt idx="83">
                  <c:v>3.1509409385390603E-2</c:v>
                </c:pt>
                <c:pt idx="84">
                  <c:v>2.8422925307647482E-2</c:v>
                </c:pt>
                <c:pt idx="85">
                  <c:v>2.5508072532821446E-2</c:v>
                </c:pt>
                <c:pt idx="86">
                  <c:v>2.6159599629794673E-2</c:v>
                </c:pt>
                <c:pt idx="87">
                  <c:v>2.3244849689781646E-2</c:v>
                </c:pt>
                <c:pt idx="88">
                  <c:v>2.211325540739725E-2</c:v>
                </c:pt>
                <c:pt idx="89">
                  <c:v>2.0261646042573613E-2</c:v>
                </c:pt>
                <c:pt idx="90">
                  <c:v>1.7792856408322764E-2</c:v>
                </c:pt>
                <c:pt idx="91">
                  <c:v>1.8547218318308023E-2</c:v>
                </c:pt>
                <c:pt idx="92">
                  <c:v>1.7312857779453603E-2</c:v>
                </c:pt>
                <c:pt idx="93">
                  <c:v>1.6455661056456312E-2</c:v>
                </c:pt>
                <c:pt idx="94">
                  <c:v>1.4947040071298804E-2</c:v>
                </c:pt>
                <c:pt idx="95">
                  <c:v>1.4809892709011757E-2</c:v>
                </c:pt>
                <c:pt idx="96">
                  <c:v>1.3747060638261406E-2</c:v>
                </c:pt>
                <c:pt idx="97">
                  <c:v>1.4158468446851541E-2</c:v>
                </c:pt>
                <c:pt idx="98">
                  <c:v>1.3644191546978369E-2</c:v>
                </c:pt>
                <c:pt idx="99">
                  <c:v>1.3267062009392247E-2</c:v>
                </c:pt>
                <c:pt idx="100">
                  <c:v>1.5564220340726014E-2</c:v>
                </c:pt>
                <c:pt idx="101">
                  <c:v>1.210136084735886E-2</c:v>
                </c:pt>
                <c:pt idx="102">
                  <c:v>1.3095636376101189E-2</c:v>
                </c:pt>
                <c:pt idx="103">
                  <c:v>1.1621362218489698E-2</c:v>
                </c:pt>
                <c:pt idx="104">
                  <c:v>9.6671922668220625E-3</c:v>
                </c:pt>
                <c:pt idx="105">
                  <c:v>9.3243752785109515E-3</c:v>
                </c:pt>
                <c:pt idx="106">
                  <c:v>8.0559078600075402E-3</c:v>
                </c:pt>
                <c:pt idx="107">
                  <c:v>8.2958900353066189E-3</c:v>
                </c:pt>
                <c:pt idx="108">
                  <c:v>7.2674047921022864E-3</c:v>
                </c:pt>
                <c:pt idx="109">
                  <c:v>6.9931443457991981E-3</c:v>
                </c:pt>
                <c:pt idx="110">
                  <c:v>6.2732320981729673E-3</c:v>
                </c:pt>
                <c:pt idx="111">
                  <c:v>7.0274226168032085E-3</c:v>
                </c:pt>
                <c:pt idx="112">
                  <c:v>6.41034518218901E-3</c:v>
                </c:pt>
                <c:pt idx="113">
                  <c:v>6.3075103691769786E-3</c:v>
                </c:pt>
                <c:pt idx="114">
                  <c:v>6.2046755561649463E-3</c:v>
                </c:pt>
                <c:pt idx="115">
                  <c:v>5.6904329345627809E-3</c:v>
                </c:pt>
                <c:pt idx="116">
                  <c:v>4.9705549652075548E-3</c:v>
                </c:pt>
                <c:pt idx="117">
                  <c:v>4.9705549652075548E-3</c:v>
                </c:pt>
                <c:pt idx="118">
                  <c:v>5.0733897782195862E-3</c:v>
                </c:pt>
                <c:pt idx="119">
                  <c:v>4.9019641449285292E-3</c:v>
                </c:pt>
                <c:pt idx="120">
                  <c:v>4.8676858739245188E-3</c:v>
                </c:pt>
                <c:pt idx="121">
                  <c:v>5.1762245912316185E-3</c:v>
                </c:pt>
                <c:pt idx="122">
                  <c:v>4.7305727899084769E-3</c:v>
                </c:pt>
                <c:pt idx="123">
                  <c:v>4.8676858739245188E-3</c:v>
                </c:pt>
                <c:pt idx="124">
                  <c:v>4.3534775305933571E-3</c:v>
                </c:pt>
                <c:pt idx="125">
                  <c:v>4.4220340726013781E-3</c:v>
                </c:pt>
                <c:pt idx="126">
                  <c:v>4.3191992595893467E-3</c:v>
                </c:pt>
                <c:pt idx="127">
                  <c:v>4.113529633565283E-3</c:v>
                </c:pt>
                <c:pt idx="128">
                  <c:v>4.1820861755733039E-3</c:v>
                </c:pt>
                <c:pt idx="129">
                  <c:v>5.2105028622356289E-3</c:v>
                </c:pt>
                <c:pt idx="130">
                  <c:v>4.2849209885853362E-3</c:v>
                </c:pt>
                <c:pt idx="131">
                  <c:v>4.0792513625612726E-3</c:v>
                </c:pt>
                <c:pt idx="132">
                  <c:v>3.8049909162581838E-3</c:v>
                </c:pt>
                <c:pt idx="133">
                  <c:v>4.0792513625612726E-3</c:v>
                </c:pt>
                <c:pt idx="134">
                  <c:v>3.2565180132314124E-3</c:v>
                </c:pt>
                <c:pt idx="135">
                  <c:v>3.5993212902341205E-3</c:v>
                </c:pt>
                <c:pt idx="136">
                  <c:v>3.5650430192301101E-3</c:v>
                </c:pt>
                <c:pt idx="137">
                  <c:v>3.0508381037260479E-3</c:v>
                </c:pt>
                <c:pt idx="138">
                  <c:v>3.1879580433962912E-3</c:v>
                </c:pt>
                <c:pt idx="139">
                  <c:v>3.5993212902341205E-3</c:v>
                </c:pt>
                <c:pt idx="140">
                  <c:v>2.5709217427072975E-3</c:v>
                </c:pt>
                <c:pt idx="141">
                  <c:v>2.8794398930517945E-3</c:v>
                </c:pt>
                <c:pt idx="142">
                  <c:v>3.0165598327220374E-3</c:v>
                </c:pt>
                <c:pt idx="143">
                  <c:v>2.7080416823775408E-3</c:v>
                </c:pt>
                <c:pt idx="144">
                  <c:v>3.0508381037260479E-3</c:v>
                </c:pt>
                <c:pt idx="145">
                  <c:v>2.6394817125424191E-3</c:v>
                </c:pt>
                <c:pt idx="146">
                  <c:v>2.8451581942206838E-3</c:v>
                </c:pt>
                <c:pt idx="147">
                  <c:v>2.9137181640558054E-3</c:v>
                </c:pt>
                <c:pt idx="148">
                  <c:v>2.1252870805196587E-3</c:v>
                </c:pt>
                <c:pt idx="149">
                  <c:v>2.3995235320330441E-3</c:v>
                </c:pt>
                <c:pt idx="150">
                  <c:v>2.6737599835464296E-3</c:v>
                </c:pt>
                <c:pt idx="151">
                  <c:v>1.8510540568333733E-3</c:v>
                </c:pt>
                <c:pt idx="152">
                  <c:v>1.5425393343159771E-3</c:v>
                </c:pt>
                <c:pt idx="153">
                  <c:v>1.9538922976725056E-3</c:v>
                </c:pt>
                <c:pt idx="154">
                  <c:v>2.2281253213587903E-3</c:v>
                </c:pt>
                <c:pt idx="155">
                  <c:v>1.9538922976725056E-3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82-49A4-A207-E4CB95FE96D0}"/>
            </c:ext>
          </c:extLst>
        </c:ser>
        <c:ser>
          <c:idx val="4"/>
          <c:order val="4"/>
          <c:tx>
            <c:strRef>
              <c:f>Fluorimeter!$O$1</c:f>
              <c:strCache>
                <c:ptCount val="1"/>
                <c:pt idx="0">
                  <c:v>5X10^-4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Fluorimeter!$J$2:$J$160</c:f>
              <c:numCache>
                <c:formatCode>General</c:formatCode>
                <c:ptCount val="159"/>
                <c:pt idx="0">
                  <c:v>345</c:v>
                </c:pt>
                <c:pt idx="1">
                  <c:v>346</c:v>
                </c:pt>
                <c:pt idx="2">
                  <c:v>347</c:v>
                </c:pt>
                <c:pt idx="3">
                  <c:v>348</c:v>
                </c:pt>
                <c:pt idx="4">
                  <c:v>349</c:v>
                </c:pt>
                <c:pt idx="5">
                  <c:v>350</c:v>
                </c:pt>
                <c:pt idx="6">
                  <c:v>351</c:v>
                </c:pt>
                <c:pt idx="7">
                  <c:v>352</c:v>
                </c:pt>
                <c:pt idx="8">
                  <c:v>353</c:v>
                </c:pt>
                <c:pt idx="9">
                  <c:v>354</c:v>
                </c:pt>
                <c:pt idx="10">
                  <c:v>355</c:v>
                </c:pt>
                <c:pt idx="11">
                  <c:v>356</c:v>
                </c:pt>
                <c:pt idx="12">
                  <c:v>357</c:v>
                </c:pt>
                <c:pt idx="13">
                  <c:v>358</c:v>
                </c:pt>
                <c:pt idx="14">
                  <c:v>359</c:v>
                </c:pt>
                <c:pt idx="15">
                  <c:v>360</c:v>
                </c:pt>
                <c:pt idx="16">
                  <c:v>361</c:v>
                </c:pt>
                <c:pt idx="17">
                  <c:v>362</c:v>
                </c:pt>
                <c:pt idx="18">
                  <c:v>363</c:v>
                </c:pt>
                <c:pt idx="19">
                  <c:v>364</c:v>
                </c:pt>
                <c:pt idx="20">
                  <c:v>365</c:v>
                </c:pt>
                <c:pt idx="21">
                  <c:v>366</c:v>
                </c:pt>
                <c:pt idx="22">
                  <c:v>367</c:v>
                </c:pt>
                <c:pt idx="23">
                  <c:v>368</c:v>
                </c:pt>
                <c:pt idx="24">
                  <c:v>369</c:v>
                </c:pt>
                <c:pt idx="25">
                  <c:v>370</c:v>
                </c:pt>
                <c:pt idx="26">
                  <c:v>371</c:v>
                </c:pt>
                <c:pt idx="27">
                  <c:v>372</c:v>
                </c:pt>
                <c:pt idx="28">
                  <c:v>373</c:v>
                </c:pt>
                <c:pt idx="29">
                  <c:v>374</c:v>
                </c:pt>
                <c:pt idx="30">
                  <c:v>375</c:v>
                </c:pt>
                <c:pt idx="31">
                  <c:v>376</c:v>
                </c:pt>
                <c:pt idx="32">
                  <c:v>377</c:v>
                </c:pt>
                <c:pt idx="33">
                  <c:v>378</c:v>
                </c:pt>
                <c:pt idx="34">
                  <c:v>379</c:v>
                </c:pt>
                <c:pt idx="35">
                  <c:v>380</c:v>
                </c:pt>
                <c:pt idx="36">
                  <c:v>381</c:v>
                </c:pt>
                <c:pt idx="37">
                  <c:v>382</c:v>
                </c:pt>
                <c:pt idx="38">
                  <c:v>383</c:v>
                </c:pt>
                <c:pt idx="39">
                  <c:v>384</c:v>
                </c:pt>
                <c:pt idx="40">
                  <c:v>385</c:v>
                </c:pt>
                <c:pt idx="41">
                  <c:v>386</c:v>
                </c:pt>
                <c:pt idx="42">
                  <c:v>387</c:v>
                </c:pt>
                <c:pt idx="43">
                  <c:v>388</c:v>
                </c:pt>
                <c:pt idx="44">
                  <c:v>389</c:v>
                </c:pt>
                <c:pt idx="45">
                  <c:v>390</c:v>
                </c:pt>
                <c:pt idx="46">
                  <c:v>391</c:v>
                </c:pt>
                <c:pt idx="47">
                  <c:v>392</c:v>
                </c:pt>
                <c:pt idx="48">
                  <c:v>393</c:v>
                </c:pt>
                <c:pt idx="49">
                  <c:v>394</c:v>
                </c:pt>
                <c:pt idx="50">
                  <c:v>395</c:v>
                </c:pt>
                <c:pt idx="51">
                  <c:v>396</c:v>
                </c:pt>
                <c:pt idx="52">
                  <c:v>397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401</c:v>
                </c:pt>
                <c:pt idx="57">
                  <c:v>402</c:v>
                </c:pt>
                <c:pt idx="58">
                  <c:v>403</c:v>
                </c:pt>
                <c:pt idx="59">
                  <c:v>404</c:v>
                </c:pt>
                <c:pt idx="60">
                  <c:v>405</c:v>
                </c:pt>
                <c:pt idx="61">
                  <c:v>406</c:v>
                </c:pt>
                <c:pt idx="62">
                  <c:v>407</c:v>
                </c:pt>
                <c:pt idx="63">
                  <c:v>408</c:v>
                </c:pt>
                <c:pt idx="64">
                  <c:v>409</c:v>
                </c:pt>
                <c:pt idx="65">
                  <c:v>410</c:v>
                </c:pt>
                <c:pt idx="66">
                  <c:v>411</c:v>
                </c:pt>
                <c:pt idx="67">
                  <c:v>412</c:v>
                </c:pt>
                <c:pt idx="68">
                  <c:v>413</c:v>
                </c:pt>
                <c:pt idx="69">
                  <c:v>414</c:v>
                </c:pt>
                <c:pt idx="70">
                  <c:v>415</c:v>
                </c:pt>
                <c:pt idx="71">
                  <c:v>416</c:v>
                </c:pt>
                <c:pt idx="72">
                  <c:v>417</c:v>
                </c:pt>
                <c:pt idx="73">
                  <c:v>418</c:v>
                </c:pt>
                <c:pt idx="74">
                  <c:v>419</c:v>
                </c:pt>
                <c:pt idx="75">
                  <c:v>420</c:v>
                </c:pt>
                <c:pt idx="76">
                  <c:v>421</c:v>
                </c:pt>
                <c:pt idx="77">
                  <c:v>422</c:v>
                </c:pt>
                <c:pt idx="78">
                  <c:v>423</c:v>
                </c:pt>
                <c:pt idx="79">
                  <c:v>424</c:v>
                </c:pt>
                <c:pt idx="80">
                  <c:v>425</c:v>
                </c:pt>
                <c:pt idx="81">
                  <c:v>426</c:v>
                </c:pt>
                <c:pt idx="82">
                  <c:v>427</c:v>
                </c:pt>
                <c:pt idx="83">
                  <c:v>428</c:v>
                </c:pt>
                <c:pt idx="84">
                  <c:v>429</c:v>
                </c:pt>
                <c:pt idx="85">
                  <c:v>430</c:v>
                </c:pt>
                <c:pt idx="86">
                  <c:v>431</c:v>
                </c:pt>
                <c:pt idx="87">
                  <c:v>432</c:v>
                </c:pt>
                <c:pt idx="88">
                  <c:v>433</c:v>
                </c:pt>
                <c:pt idx="89">
                  <c:v>434</c:v>
                </c:pt>
                <c:pt idx="90">
                  <c:v>435</c:v>
                </c:pt>
                <c:pt idx="91">
                  <c:v>436</c:v>
                </c:pt>
                <c:pt idx="92">
                  <c:v>437</c:v>
                </c:pt>
                <c:pt idx="93">
                  <c:v>438</c:v>
                </c:pt>
                <c:pt idx="94">
                  <c:v>439</c:v>
                </c:pt>
                <c:pt idx="95">
                  <c:v>440</c:v>
                </c:pt>
                <c:pt idx="96">
                  <c:v>441</c:v>
                </c:pt>
                <c:pt idx="97">
                  <c:v>442</c:v>
                </c:pt>
                <c:pt idx="98">
                  <c:v>443</c:v>
                </c:pt>
                <c:pt idx="99">
                  <c:v>444</c:v>
                </c:pt>
                <c:pt idx="100">
                  <c:v>445</c:v>
                </c:pt>
                <c:pt idx="101">
                  <c:v>446</c:v>
                </c:pt>
                <c:pt idx="102">
                  <c:v>447</c:v>
                </c:pt>
                <c:pt idx="103">
                  <c:v>448</c:v>
                </c:pt>
                <c:pt idx="104">
                  <c:v>449</c:v>
                </c:pt>
                <c:pt idx="105">
                  <c:v>450</c:v>
                </c:pt>
                <c:pt idx="106">
                  <c:v>451</c:v>
                </c:pt>
                <c:pt idx="107">
                  <c:v>452</c:v>
                </c:pt>
                <c:pt idx="108">
                  <c:v>453</c:v>
                </c:pt>
                <c:pt idx="109">
                  <c:v>454</c:v>
                </c:pt>
                <c:pt idx="110">
                  <c:v>455</c:v>
                </c:pt>
                <c:pt idx="111">
                  <c:v>456</c:v>
                </c:pt>
                <c:pt idx="112">
                  <c:v>457</c:v>
                </c:pt>
                <c:pt idx="113">
                  <c:v>458</c:v>
                </c:pt>
                <c:pt idx="114">
                  <c:v>459</c:v>
                </c:pt>
                <c:pt idx="115">
                  <c:v>460</c:v>
                </c:pt>
                <c:pt idx="116">
                  <c:v>461</c:v>
                </c:pt>
                <c:pt idx="117">
                  <c:v>462</c:v>
                </c:pt>
                <c:pt idx="118">
                  <c:v>463</c:v>
                </c:pt>
                <c:pt idx="119">
                  <c:v>464</c:v>
                </c:pt>
                <c:pt idx="120">
                  <c:v>465</c:v>
                </c:pt>
                <c:pt idx="121">
                  <c:v>466</c:v>
                </c:pt>
                <c:pt idx="122">
                  <c:v>467</c:v>
                </c:pt>
                <c:pt idx="123">
                  <c:v>468</c:v>
                </c:pt>
                <c:pt idx="124">
                  <c:v>469</c:v>
                </c:pt>
                <c:pt idx="125">
                  <c:v>470</c:v>
                </c:pt>
                <c:pt idx="126">
                  <c:v>471</c:v>
                </c:pt>
                <c:pt idx="127">
                  <c:v>472</c:v>
                </c:pt>
                <c:pt idx="128">
                  <c:v>473</c:v>
                </c:pt>
                <c:pt idx="129">
                  <c:v>474</c:v>
                </c:pt>
                <c:pt idx="130">
                  <c:v>475</c:v>
                </c:pt>
                <c:pt idx="131">
                  <c:v>476</c:v>
                </c:pt>
                <c:pt idx="132">
                  <c:v>477</c:v>
                </c:pt>
                <c:pt idx="133">
                  <c:v>478</c:v>
                </c:pt>
                <c:pt idx="134">
                  <c:v>479</c:v>
                </c:pt>
                <c:pt idx="135">
                  <c:v>480</c:v>
                </c:pt>
                <c:pt idx="136">
                  <c:v>481</c:v>
                </c:pt>
                <c:pt idx="137">
                  <c:v>482</c:v>
                </c:pt>
                <c:pt idx="138">
                  <c:v>483</c:v>
                </c:pt>
                <c:pt idx="139">
                  <c:v>484</c:v>
                </c:pt>
                <c:pt idx="140">
                  <c:v>485</c:v>
                </c:pt>
                <c:pt idx="141">
                  <c:v>486</c:v>
                </c:pt>
                <c:pt idx="142">
                  <c:v>487</c:v>
                </c:pt>
                <c:pt idx="143">
                  <c:v>488</c:v>
                </c:pt>
                <c:pt idx="144">
                  <c:v>489</c:v>
                </c:pt>
                <c:pt idx="145">
                  <c:v>490</c:v>
                </c:pt>
                <c:pt idx="146">
                  <c:v>491</c:v>
                </c:pt>
                <c:pt idx="147">
                  <c:v>492</c:v>
                </c:pt>
                <c:pt idx="148">
                  <c:v>493</c:v>
                </c:pt>
                <c:pt idx="149">
                  <c:v>494</c:v>
                </c:pt>
                <c:pt idx="150">
                  <c:v>495</c:v>
                </c:pt>
                <c:pt idx="151">
                  <c:v>496</c:v>
                </c:pt>
                <c:pt idx="152">
                  <c:v>497</c:v>
                </c:pt>
                <c:pt idx="153">
                  <c:v>498</c:v>
                </c:pt>
                <c:pt idx="154">
                  <c:v>499</c:v>
                </c:pt>
                <c:pt idx="155">
                  <c:v>500</c:v>
                </c:pt>
              </c:numCache>
            </c:numRef>
          </c:xVal>
          <c:yVal>
            <c:numRef>
              <c:f>Fluorimeter!$O$2:$O$160</c:f>
              <c:numCache>
                <c:formatCode>General</c:formatCode>
                <c:ptCount val="159"/>
                <c:pt idx="0">
                  <c:v>0</c:v>
                </c:pt>
                <c:pt idx="1">
                  <c:v>0</c:v>
                </c:pt>
                <c:pt idx="2">
                  <c:v>4.9089391782435813E-4</c:v>
                </c:pt>
                <c:pt idx="3">
                  <c:v>9.8178783564871626E-4</c:v>
                </c:pt>
                <c:pt idx="4">
                  <c:v>1.9635756712974325E-3</c:v>
                </c:pt>
                <c:pt idx="5">
                  <c:v>2.4544744980609691E-3</c:v>
                </c:pt>
                <c:pt idx="6">
                  <c:v>0</c:v>
                </c:pt>
                <c:pt idx="7">
                  <c:v>0</c:v>
                </c:pt>
                <c:pt idx="8">
                  <c:v>3.4362623337096851E-3</c:v>
                </c:pt>
                <c:pt idx="9">
                  <c:v>2.4544744980609691E-3</c:v>
                </c:pt>
                <c:pt idx="10">
                  <c:v>4.9089391782435815E-3</c:v>
                </c:pt>
                <c:pt idx="11">
                  <c:v>4.9089391782435815E-3</c:v>
                </c:pt>
                <c:pt idx="12">
                  <c:v>6.8725639389327969E-3</c:v>
                </c:pt>
                <c:pt idx="13">
                  <c:v>5.3998330960679398E-3</c:v>
                </c:pt>
                <c:pt idx="14">
                  <c:v>7.3634578567571551E-3</c:v>
                </c:pt>
                <c:pt idx="15">
                  <c:v>9.3270335280545881E-3</c:v>
                </c:pt>
                <c:pt idx="16">
                  <c:v>8.3452456924058716E-3</c:v>
                </c:pt>
                <c:pt idx="17">
                  <c:v>2.0617789995581958E-2</c:v>
                </c:pt>
                <c:pt idx="18">
                  <c:v>2.4545039516960385E-2</c:v>
                </c:pt>
                <c:pt idx="19">
                  <c:v>2.8963182956163173E-2</c:v>
                </c:pt>
                <c:pt idx="20">
                  <c:v>4.4181483481419669E-2</c:v>
                </c:pt>
                <c:pt idx="21">
                  <c:v>3.9272347945608958E-2</c:v>
                </c:pt>
                <c:pt idx="22">
                  <c:v>3.9763241863433316E-2</c:v>
                </c:pt>
                <c:pt idx="23">
                  <c:v>5.0563546217662368E-2</c:v>
                </c:pt>
                <c:pt idx="24">
                  <c:v>7.1182563448038888E-2</c:v>
                </c:pt>
                <c:pt idx="25">
                  <c:v>8.5910362770605278E-2</c:v>
                </c:pt>
                <c:pt idx="26">
                  <c:v>0.13844239359874333</c:v>
                </c:pt>
                <c:pt idx="27">
                  <c:v>0.238605370379461</c:v>
                </c:pt>
                <c:pt idx="28">
                  <c:v>0.32257326591723534</c:v>
                </c:pt>
                <c:pt idx="29">
                  <c:v>0.34909135535810715</c:v>
                </c:pt>
                <c:pt idx="30">
                  <c:v>0.32159147808158661</c:v>
                </c:pt>
                <c:pt idx="31">
                  <c:v>0.28427126797898977</c:v>
                </c:pt>
                <c:pt idx="32">
                  <c:v>0.30587747287811101</c:v>
                </c:pt>
                <c:pt idx="33">
                  <c:v>0.36726130283245795</c:v>
                </c:pt>
                <c:pt idx="34">
                  <c:v>0.4419100682342546</c:v>
                </c:pt>
                <c:pt idx="35">
                  <c:v>0.48955034117127294</c:v>
                </c:pt>
                <c:pt idx="36">
                  <c:v>0.56224534878012855</c:v>
                </c:pt>
                <c:pt idx="37">
                  <c:v>0.66048794855431747</c:v>
                </c:pt>
                <c:pt idx="38">
                  <c:v>0.82752442197241183</c:v>
                </c:pt>
                <c:pt idx="39">
                  <c:v>0.98673113740120766</c:v>
                </c:pt>
                <c:pt idx="40">
                  <c:v>1</c:v>
                </c:pt>
                <c:pt idx="41">
                  <c:v>0.9159687791468264</c:v>
                </c:pt>
                <c:pt idx="42">
                  <c:v>0.82113789210151689</c:v>
                </c:pt>
                <c:pt idx="43">
                  <c:v>0.72926218644150997</c:v>
                </c:pt>
                <c:pt idx="44">
                  <c:v>0.67326100829610724</c:v>
                </c:pt>
                <c:pt idx="45">
                  <c:v>0.68357468950959699</c:v>
                </c:pt>
                <c:pt idx="46">
                  <c:v>0.69782533994403806</c:v>
                </c:pt>
                <c:pt idx="47">
                  <c:v>0.74105345834765102</c:v>
                </c:pt>
                <c:pt idx="48">
                  <c:v>0.79804624220705911</c:v>
                </c:pt>
                <c:pt idx="49">
                  <c:v>0.75333562417161648</c:v>
                </c:pt>
                <c:pt idx="50">
                  <c:v>0.79509596976093477</c:v>
                </c:pt>
                <c:pt idx="51">
                  <c:v>0.72484414118109075</c:v>
                </c:pt>
                <c:pt idx="52">
                  <c:v>0.59319130135977627</c:v>
                </c:pt>
                <c:pt idx="53">
                  <c:v>0.53129939620048106</c:v>
                </c:pt>
                <c:pt idx="54">
                  <c:v>0.47186932403907517</c:v>
                </c:pt>
                <c:pt idx="55">
                  <c:v>0.41440724559422709</c:v>
                </c:pt>
                <c:pt idx="56">
                  <c:v>0.45124147071817783</c:v>
                </c:pt>
                <c:pt idx="57">
                  <c:v>0.45075008590643562</c:v>
                </c:pt>
                <c:pt idx="58">
                  <c:v>0.4271763781846743</c:v>
                </c:pt>
                <c:pt idx="59">
                  <c:v>0.40163811300377988</c:v>
                </c:pt>
                <c:pt idx="60">
                  <c:v>0.38444946247116002</c:v>
                </c:pt>
                <c:pt idx="61">
                  <c:v>0.36578813018506706</c:v>
                </c:pt>
                <c:pt idx="62">
                  <c:v>0.35694860340680379</c:v>
                </c:pt>
                <c:pt idx="63">
                  <c:v>0.34810907662854063</c:v>
                </c:pt>
                <c:pt idx="64">
                  <c:v>0.32650188994158363</c:v>
                </c:pt>
                <c:pt idx="65">
                  <c:v>0.28918167983898679</c:v>
                </c:pt>
                <c:pt idx="66">
                  <c:v>0.27739678955377745</c:v>
                </c:pt>
                <c:pt idx="67">
                  <c:v>0.25284473025379217</c:v>
                </c:pt>
                <c:pt idx="68">
                  <c:v>0.25922831476118008</c:v>
                </c:pt>
                <c:pt idx="69">
                  <c:v>0.23614991900250357</c:v>
                </c:pt>
                <c:pt idx="70">
                  <c:v>0.21454567767905355</c:v>
                </c:pt>
                <c:pt idx="71">
                  <c:v>0.23123999803642434</c:v>
                </c:pt>
                <c:pt idx="72">
                  <c:v>0.23271317068381525</c:v>
                </c:pt>
                <c:pt idx="73">
                  <c:v>0.2170006381620932</c:v>
                </c:pt>
                <c:pt idx="74">
                  <c:v>0.24204211869814934</c:v>
                </c:pt>
                <c:pt idx="75">
                  <c:v>0.22682097098816947</c:v>
                </c:pt>
                <c:pt idx="76">
                  <c:v>0.1924505424377792</c:v>
                </c:pt>
                <c:pt idx="77">
                  <c:v>0.16593687104216778</c:v>
                </c:pt>
                <c:pt idx="78">
                  <c:v>0.16888272544303176</c:v>
                </c:pt>
                <c:pt idx="79">
                  <c:v>0.15071670512002355</c:v>
                </c:pt>
                <c:pt idx="80">
                  <c:v>0.11978597025182858</c:v>
                </c:pt>
                <c:pt idx="81">
                  <c:v>0.12469540032398999</c:v>
                </c:pt>
                <c:pt idx="82">
                  <c:v>0.12616857297138087</c:v>
                </c:pt>
                <c:pt idx="83">
                  <c:v>0.11389426145010065</c:v>
                </c:pt>
                <c:pt idx="84">
                  <c:v>0.10358450738795347</c:v>
                </c:pt>
                <c:pt idx="85">
                  <c:v>0.1070212557066418</c:v>
                </c:pt>
                <c:pt idx="86">
                  <c:v>0.11634922193314025</c:v>
                </c:pt>
                <c:pt idx="87">
                  <c:v>9.3274753325806287E-2</c:v>
                </c:pt>
                <c:pt idx="88">
                  <c:v>8.8856217171469243E-2</c:v>
                </c:pt>
                <c:pt idx="89">
                  <c:v>9.4747435079279366E-2</c:v>
                </c:pt>
                <c:pt idx="90">
                  <c:v>8.2964999263659134E-2</c:v>
                </c:pt>
                <c:pt idx="91">
                  <c:v>9.1310686760591037E-2</c:v>
                </c:pt>
                <c:pt idx="92">
                  <c:v>8.0510038780619519E-2</c:v>
                </c:pt>
                <c:pt idx="93">
                  <c:v>7.3146139119336318E-2</c:v>
                </c:pt>
                <c:pt idx="94">
                  <c:v>7.6091502626282462E-2</c:v>
                </c:pt>
                <c:pt idx="95">
                  <c:v>7.4618820872809383E-2</c:v>
                </c:pt>
                <c:pt idx="96">
                  <c:v>8.1491826616268234E-2</c:v>
                </c:pt>
                <c:pt idx="97">
                  <c:v>8.9838005007117958E-2</c:v>
                </c:pt>
                <c:pt idx="98">
                  <c:v>9.0328898924942322E-2</c:v>
                </c:pt>
                <c:pt idx="99">
                  <c:v>9.3274753325806287E-2</c:v>
                </c:pt>
                <c:pt idx="100">
                  <c:v>8.7383044524078357E-2</c:v>
                </c:pt>
                <c:pt idx="101">
                  <c:v>0.11094889794315449</c:v>
                </c:pt>
                <c:pt idx="102">
                  <c:v>9.1801580678415387E-2</c:v>
                </c:pt>
                <c:pt idx="103">
                  <c:v>8.9838005007117958E-2</c:v>
                </c:pt>
                <c:pt idx="104">
                  <c:v>8.3455893181483484E-2</c:v>
                </c:pt>
                <c:pt idx="105">
                  <c:v>8.1982720534092585E-2</c:v>
                </c:pt>
                <c:pt idx="106">
                  <c:v>7.1673457365863238E-2</c:v>
                </c:pt>
                <c:pt idx="107">
                  <c:v>8.5419468852780928E-2</c:v>
                </c:pt>
                <c:pt idx="108">
                  <c:v>9.3765647243630651E-2</c:v>
                </c:pt>
                <c:pt idx="109">
                  <c:v>8.5419468852780928E-2</c:v>
                </c:pt>
                <c:pt idx="110">
                  <c:v>6.9218496882823624E-2</c:v>
                </c:pt>
                <c:pt idx="111">
                  <c:v>6.9709390800647975E-2</c:v>
                </c:pt>
                <c:pt idx="112">
                  <c:v>6.5782239458053116E-2</c:v>
                </c:pt>
                <c:pt idx="113">
                  <c:v>8.1491826616268234E-2</c:v>
                </c:pt>
                <c:pt idx="114">
                  <c:v>7.8546463109322076E-2</c:v>
                </c:pt>
                <c:pt idx="115">
                  <c:v>7.5109714790633747E-2</c:v>
                </c:pt>
                <c:pt idx="116">
                  <c:v>7.4618820872809383E-2</c:v>
                </c:pt>
                <c:pt idx="117">
                  <c:v>8.9838005007117958E-2</c:v>
                </c:pt>
                <c:pt idx="118">
                  <c:v>8.2964999263659134E-2</c:v>
                </c:pt>
                <c:pt idx="119">
                  <c:v>8.6401256688429642E-2</c:v>
                </c:pt>
                <c:pt idx="120">
                  <c:v>6.9218496882823624E-2</c:v>
                </c:pt>
                <c:pt idx="121">
                  <c:v>6.9218496882823624E-2</c:v>
                </c:pt>
                <c:pt idx="122">
                  <c:v>9.0819792842766672E-2</c:v>
                </c:pt>
                <c:pt idx="123">
                  <c:v>7.7073781355849011E-2</c:v>
                </c:pt>
                <c:pt idx="124">
                  <c:v>7.6091502626282462E-2</c:v>
                </c:pt>
                <c:pt idx="125">
                  <c:v>7.4618820872809383E-2</c:v>
                </c:pt>
                <c:pt idx="126">
                  <c:v>7.903735702714644E-2</c:v>
                </c:pt>
                <c:pt idx="127">
                  <c:v>6.9709390800647975E-2</c:v>
                </c:pt>
                <c:pt idx="128">
                  <c:v>8.3455893181483484E-2</c:v>
                </c:pt>
                <c:pt idx="129">
                  <c:v>8.5910362770605278E-2</c:v>
                </c:pt>
                <c:pt idx="130">
                  <c:v>6.9709390800647975E-2</c:v>
                </c:pt>
                <c:pt idx="131">
                  <c:v>7.2164351283687603E-2</c:v>
                </c:pt>
                <c:pt idx="132">
                  <c:v>8.0019144862795155E-2</c:v>
                </c:pt>
                <c:pt idx="133">
                  <c:v>6.7745815129350545E-2</c:v>
                </c:pt>
                <c:pt idx="134">
                  <c:v>6.1854597221540429E-2</c:v>
                </c:pt>
                <c:pt idx="135">
                  <c:v>7.5109714790633747E-2</c:v>
                </c:pt>
                <c:pt idx="136">
                  <c:v>6.1854597221540429E-2</c:v>
                </c:pt>
                <c:pt idx="137">
                  <c:v>6.4800451622404401E-2</c:v>
                </c:pt>
                <c:pt idx="138">
                  <c:v>6.627313337587748E-2</c:v>
                </c:pt>
                <c:pt idx="139">
                  <c:v>6.7254921211526195E-2</c:v>
                </c:pt>
                <c:pt idx="140">
                  <c:v>7.0691178636296703E-2</c:v>
                </c:pt>
                <c:pt idx="141">
                  <c:v>5.8909233714594278E-2</c:v>
                </c:pt>
                <c:pt idx="142">
                  <c:v>5.5963379313730306E-2</c:v>
                </c:pt>
                <c:pt idx="143">
                  <c:v>6.4800451622404401E-2</c:v>
                </c:pt>
                <c:pt idx="144">
                  <c:v>7.0691178636296703E-2</c:v>
                </c:pt>
                <c:pt idx="145">
                  <c:v>6.1363703303716072E-2</c:v>
                </c:pt>
                <c:pt idx="146">
                  <c:v>5.3508909724608512E-2</c:v>
                </c:pt>
                <c:pt idx="147">
                  <c:v>5.3018015806784155E-2</c:v>
                </c:pt>
                <c:pt idx="148">
                  <c:v>5.8909233714594278E-2</c:v>
                </c:pt>
                <c:pt idx="149">
                  <c:v>6.676402729370183E-2</c:v>
                </c:pt>
                <c:pt idx="150">
                  <c:v>6.1363703303716072E-2</c:v>
                </c:pt>
                <c:pt idx="151">
                  <c:v>4.5654263413676309E-2</c:v>
                </c:pt>
                <c:pt idx="152">
                  <c:v>5.1545334053311083E-2</c:v>
                </c:pt>
                <c:pt idx="153">
                  <c:v>5.3018015806784155E-2</c:v>
                </c:pt>
                <c:pt idx="154">
                  <c:v>4.76179372637573E-2</c:v>
                </c:pt>
                <c:pt idx="155">
                  <c:v>4.8599774188797802E-2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B82-49A4-A207-E4CB95FE96D0}"/>
            </c:ext>
          </c:extLst>
        </c:ser>
        <c:ser>
          <c:idx val="5"/>
          <c:order val="5"/>
          <c:tx>
            <c:strRef>
              <c:f>Fluorimeter!$P$1</c:f>
              <c:strCache>
                <c:ptCount val="1"/>
                <c:pt idx="0">
                  <c:v>5X10^-4 Quenchless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Fluorimeter!$J$2:$J$160</c:f>
              <c:numCache>
                <c:formatCode>General</c:formatCode>
                <c:ptCount val="159"/>
                <c:pt idx="0">
                  <c:v>345</c:v>
                </c:pt>
                <c:pt idx="1">
                  <c:v>346</c:v>
                </c:pt>
                <c:pt idx="2">
                  <c:v>347</c:v>
                </c:pt>
                <c:pt idx="3">
                  <c:v>348</c:v>
                </c:pt>
                <c:pt idx="4">
                  <c:v>349</c:v>
                </c:pt>
                <c:pt idx="5">
                  <c:v>350</c:v>
                </c:pt>
                <c:pt idx="6">
                  <c:v>351</c:v>
                </c:pt>
                <c:pt idx="7">
                  <c:v>352</c:v>
                </c:pt>
                <c:pt idx="8">
                  <c:v>353</c:v>
                </c:pt>
                <c:pt idx="9">
                  <c:v>354</c:v>
                </c:pt>
                <c:pt idx="10">
                  <c:v>355</c:v>
                </c:pt>
                <c:pt idx="11">
                  <c:v>356</c:v>
                </c:pt>
                <c:pt idx="12">
                  <c:v>357</c:v>
                </c:pt>
                <c:pt idx="13">
                  <c:v>358</c:v>
                </c:pt>
                <c:pt idx="14">
                  <c:v>359</c:v>
                </c:pt>
                <c:pt idx="15">
                  <c:v>360</c:v>
                </c:pt>
                <c:pt idx="16">
                  <c:v>361</c:v>
                </c:pt>
                <c:pt idx="17">
                  <c:v>362</c:v>
                </c:pt>
                <c:pt idx="18">
                  <c:v>363</c:v>
                </c:pt>
                <c:pt idx="19">
                  <c:v>364</c:v>
                </c:pt>
                <c:pt idx="20">
                  <c:v>365</c:v>
                </c:pt>
                <c:pt idx="21">
                  <c:v>366</c:v>
                </c:pt>
                <c:pt idx="22">
                  <c:v>367</c:v>
                </c:pt>
                <c:pt idx="23">
                  <c:v>368</c:v>
                </c:pt>
                <c:pt idx="24">
                  <c:v>369</c:v>
                </c:pt>
                <c:pt idx="25">
                  <c:v>370</c:v>
                </c:pt>
                <c:pt idx="26">
                  <c:v>371</c:v>
                </c:pt>
                <c:pt idx="27">
                  <c:v>372</c:v>
                </c:pt>
                <c:pt idx="28">
                  <c:v>373</c:v>
                </c:pt>
                <c:pt idx="29">
                  <c:v>374</c:v>
                </c:pt>
                <c:pt idx="30">
                  <c:v>375</c:v>
                </c:pt>
                <c:pt idx="31">
                  <c:v>376</c:v>
                </c:pt>
                <c:pt idx="32">
                  <c:v>377</c:v>
                </c:pt>
                <c:pt idx="33">
                  <c:v>378</c:v>
                </c:pt>
                <c:pt idx="34">
                  <c:v>379</c:v>
                </c:pt>
                <c:pt idx="35">
                  <c:v>380</c:v>
                </c:pt>
                <c:pt idx="36">
                  <c:v>381</c:v>
                </c:pt>
                <c:pt idx="37">
                  <c:v>382</c:v>
                </c:pt>
                <c:pt idx="38">
                  <c:v>383</c:v>
                </c:pt>
                <c:pt idx="39">
                  <c:v>384</c:v>
                </c:pt>
                <c:pt idx="40">
                  <c:v>385</c:v>
                </c:pt>
                <c:pt idx="41">
                  <c:v>386</c:v>
                </c:pt>
                <c:pt idx="42">
                  <c:v>387</c:v>
                </c:pt>
                <c:pt idx="43">
                  <c:v>388</c:v>
                </c:pt>
                <c:pt idx="44">
                  <c:v>389</c:v>
                </c:pt>
                <c:pt idx="45">
                  <c:v>390</c:v>
                </c:pt>
                <c:pt idx="46">
                  <c:v>391</c:v>
                </c:pt>
                <c:pt idx="47">
                  <c:v>392</c:v>
                </c:pt>
                <c:pt idx="48">
                  <c:v>393</c:v>
                </c:pt>
                <c:pt idx="49">
                  <c:v>394</c:v>
                </c:pt>
                <c:pt idx="50">
                  <c:v>395</c:v>
                </c:pt>
                <c:pt idx="51">
                  <c:v>396</c:v>
                </c:pt>
                <c:pt idx="52">
                  <c:v>397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401</c:v>
                </c:pt>
                <c:pt idx="57">
                  <c:v>402</c:v>
                </c:pt>
                <c:pt idx="58">
                  <c:v>403</c:v>
                </c:pt>
                <c:pt idx="59">
                  <c:v>404</c:v>
                </c:pt>
                <c:pt idx="60">
                  <c:v>405</c:v>
                </c:pt>
                <c:pt idx="61">
                  <c:v>406</c:v>
                </c:pt>
                <c:pt idx="62">
                  <c:v>407</c:v>
                </c:pt>
                <c:pt idx="63">
                  <c:v>408</c:v>
                </c:pt>
                <c:pt idx="64">
                  <c:v>409</c:v>
                </c:pt>
                <c:pt idx="65">
                  <c:v>410</c:v>
                </c:pt>
                <c:pt idx="66">
                  <c:v>411</c:v>
                </c:pt>
                <c:pt idx="67">
                  <c:v>412</c:v>
                </c:pt>
                <c:pt idx="68">
                  <c:v>413</c:v>
                </c:pt>
                <c:pt idx="69">
                  <c:v>414</c:v>
                </c:pt>
                <c:pt idx="70">
                  <c:v>415</c:v>
                </c:pt>
                <c:pt idx="71">
                  <c:v>416</c:v>
                </c:pt>
                <c:pt idx="72">
                  <c:v>417</c:v>
                </c:pt>
                <c:pt idx="73">
                  <c:v>418</c:v>
                </c:pt>
                <c:pt idx="74">
                  <c:v>419</c:v>
                </c:pt>
                <c:pt idx="75">
                  <c:v>420</c:v>
                </c:pt>
                <c:pt idx="76">
                  <c:v>421</c:v>
                </c:pt>
                <c:pt idx="77">
                  <c:v>422</c:v>
                </c:pt>
                <c:pt idx="78">
                  <c:v>423</c:v>
                </c:pt>
                <c:pt idx="79">
                  <c:v>424</c:v>
                </c:pt>
                <c:pt idx="80">
                  <c:v>425</c:v>
                </c:pt>
                <c:pt idx="81">
                  <c:v>426</c:v>
                </c:pt>
                <c:pt idx="82">
                  <c:v>427</c:v>
                </c:pt>
                <c:pt idx="83">
                  <c:v>428</c:v>
                </c:pt>
                <c:pt idx="84">
                  <c:v>429</c:v>
                </c:pt>
                <c:pt idx="85">
                  <c:v>430</c:v>
                </c:pt>
                <c:pt idx="86">
                  <c:v>431</c:v>
                </c:pt>
                <c:pt idx="87">
                  <c:v>432</c:v>
                </c:pt>
                <c:pt idx="88">
                  <c:v>433</c:v>
                </c:pt>
                <c:pt idx="89">
                  <c:v>434</c:v>
                </c:pt>
                <c:pt idx="90">
                  <c:v>435</c:v>
                </c:pt>
                <c:pt idx="91">
                  <c:v>436</c:v>
                </c:pt>
                <c:pt idx="92">
                  <c:v>437</c:v>
                </c:pt>
                <c:pt idx="93">
                  <c:v>438</c:v>
                </c:pt>
                <c:pt idx="94">
                  <c:v>439</c:v>
                </c:pt>
                <c:pt idx="95">
                  <c:v>440</c:v>
                </c:pt>
                <c:pt idx="96">
                  <c:v>441</c:v>
                </c:pt>
                <c:pt idx="97">
                  <c:v>442</c:v>
                </c:pt>
                <c:pt idx="98">
                  <c:v>443</c:v>
                </c:pt>
                <c:pt idx="99">
                  <c:v>444</c:v>
                </c:pt>
                <c:pt idx="100">
                  <c:v>445</c:v>
                </c:pt>
                <c:pt idx="101">
                  <c:v>446</c:v>
                </c:pt>
                <c:pt idx="102">
                  <c:v>447</c:v>
                </c:pt>
                <c:pt idx="103">
                  <c:v>448</c:v>
                </c:pt>
                <c:pt idx="104">
                  <c:v>449</c:v>
                </c:pt>
                <c:pt idx="105">
                  <c:v>450</c:v>
                </c:pt>
                <c:pt idx="106">
                  <c:v>451</c:v>
                </c:pt>
                <c:pt idx="107">
                  <c:v>452</c:v>
                </c:pt>
                <c:pt idx="108">
                  <c:v>453</c:v>
                </c:pt>
                <c:pt idx="109">
                  <c:v>454</c:v>
                </c:pt>
                <c:pt idx="110">
                  <c:v>455</c:v>
                </c:pt>
                <c:pt idx="111">
                  <c:v>456</c:v>
                </c:pt>
                <c:pt idx="112">
                  <c:v>457</c:v>
                </c:pt>
                <c:pt idx="113">
                  <c:v>458</c:v>
                </c:pt>
                <c:pt idx="114">
                  <c:v>459</c:v>
                </c:pt>
                <c:pt idx="115">
                  <c:v>460</c:v>
                </c:pt>
                <c:pt idx="116">
                  <c:v>461</c:v>
                </c:pt>
                <c:pt idx="117">
                  <c:v>462</c:v>
                </c:pt>
                <c:pt idx="118">
                  <c:v>463</c:v>
                </c:pt>
                <c:pt idx="119">
                  <c:v>464</c:v>
                </c:pt>
                <c:pt idx="120">
                  <c:v>465</c:v>
                </c:pt>
                <c:pt idx="121">
                  <c:v>466</c:v>
                </c:pt>
                <c:pt idx="122">
                  <c:v>467</c:v>
                </c:pt>
                <c:pt idx="123">
                  <c:v>468</c:v>
                </c:pt>
                <c:pt idx="124">
                  <c:v>469</c:v>
                </c:pt>
                <c:pt idx="125">
                  <c:v>470</c:v>
                </c:pt>
                <c:pt idx="126">
                  <c:v>471</c:v>
                </c:pt>
                <c:pt idx="127">
                  <c:v>472</c:v>
                </c:pt>
                <c:pt idx="128">
                  <c:v>473</c:v>
                </c:pt>
                <c:pt idx="129">
                  <c:v>474</c:v>
                </c:pt>
                <c:pt idx="130">
                  <c:v>475</c:v>
                </c:pt>
                <c:pt idx="131">
                  <c:v>476</c:v>
                </c:pt>
                <c:pt idx="132">
                  <c:v>477</c:v>
                </c:pt>
                <c:pt idx="133">
                  <c:v>478</c:v>
                </c:pt>
                <c:pt idx="134">
                  <c:v>479</c:v>
                </c:pt>
                <c:pt idx="135">
                  <c:v>480</c:v>
                </c:pt>
                <c:pt idx="136">
                  <c:v>481</c:v>
                </c:pt>
                <c:pt idx="137">
                  <c:v>482</c:v>
                </c:pt>
                <c:pt idx="138">
                  <c:v>483</c:v>
                </c:pt>
                <c:pt idx="139">
                  <c:v>484</c:v>
                </c:pt>
                <c:pt idx="140">
                  <c:v>485</c:v>
                </c:pt>
                <c:pt idx="141">
                  <c:v>486</c:v>
                </c:pt>
                <c:pt idx="142">
                  <c:v>487</c:v>
                </c:pt>
                <c:pt idx="143">
                  <c:v>488</c:v>
                </c:pt>
                <c:pt idx="144">
                  <c:v>489</c:v>
                </c:pt>
                <c:pt idx="145">
                  <c:v>490</c:v>
                </c:pt>
                <c:pt idx="146">
                  <c:v>491</c:v>
                </c:pt>
                <c:pt idx="147">
                  <c:v>492</c:v>
                </c:pt>
                <c:pt idx="148">
                  <c:v>493</c:v>
                </c:pt>
                <c:pt idx="149">
                  <c:v>494</c:v>
                </c:pt>
                <c:pt idx="150">
                  <c:v>495</c:v>
                </c:pt>
                <c:pt idx="151">
                  <c:v>496</c:v>
                </c:pt>
                <c:pt idx="152">
                  <c:v>497</c:v>
                </c:pt>
                <c:pt idx="153">
                  <c:v>498</c:v>
                </c:pt>
                <c:pt idx="154">
                  <c:v>499</c:v>
                </c:pt>
                <c:pt idx="155">
                  <c:v>500</c:v>
                </c:pt>
              </c:numCache>
            </c:numRef>
          </c:xVal>
          <c:yVal>
            <c:numRef>
              <c:f>Fluorimeter!$P$2:$P$160</c:f>
              <c:numCache>
                <c:formatCode>General</c:formatCode>
                <c:ptCount val="159"/>
                <c:pt idx="0">
                  <c:v>2.4810294287305691E-4</c:v>
                </c:pt>
                <c:pt idx="1">
                  <c:v>6.202585976973565E-4</c:v>
                </c:pt>
                <c:pt idx="2">
                  <c:v>4.9620588574611382E-4</c:v>
                </c:pt>
                <c:pt idx="3">
                  <c:v>3.7215441430958531E-4</c:v>
                </c:pt>
                <c:pt idx="4">
                  <c:v>0</c:v>
                </c:pt>
                <c:pt idx="5">
                  <c:v>2.4810294287305691E-4</c:v>
                </c:pt>
                <c:pt idx="6">
                  <c:v>9.924142525216562E-4</c:v>
                </c:pt>
                <c:pt idx="7">
                  <c:v>1.4886176572383412E-3</c:v>
                </c:pt>
                <c:pt idx="8">
                  <c:v>1.1164657239581847E-3</c:v>
                </c:pt>
                <c:pt idx="9">
                  <c:v>1.364566185801813E-3</c:v>
                </c:pt>
                <c:pt idx="10">
                  <c:v>2.108887419568127E-3</c:v>
                </c:pt>
                <c:pt idx="11">
                  <c:v>1.364566185801813E-3</c:v>
                </c:pt>
                <c:pt idx="12">
                  <c:v>2.108887419568127E-3</c:v>
                </c:pt>
                <c:pt idx="13">
                  <c:v>3.4734660105170839E-3</c:v>
                </c:pt>
                <c:pt idx="14">
                  <c:v>5.5823782403794982E-3</c:v>
                </c:pt>
                <c:pt idx="15">
                  <c:v>5.0861599494862403E-3</c:v>
                </c:pt>
                <c:pt idx="16">
                  <c:v>6.2026604078564279E-3</c:v>
                </c:pt>
                <c:pt idx="17">
                  <c:v>1.1785187510001649E-2</c:v>
                </c:pt>
                <c:pt idx="18">
                  <c:v>1.6251363015542409E-2</c:v>
                </c:pt>
                <c:pt idx="19">
                  <c:v>2.4067225973400882E-2</c:v>
                </c:pt>
                <c:pt idx="20">
                  <c:v>2.8285472208128597E-2</c:v>
                </c:pt>
                <c:pt idx="21">
                  <c:v>3.2255615499983251E-2</c:v>
                </c:pt>
                <c:pt idx="22">
                  <c:v>3.5605501434655268E-2</c:v>
                </c:pt>
                <c:pt idx="23">
                  <c:v>4.6151737278831727E-2</c:v>
                </c:pt>
                <c:pt idx="24">
                  <c:v>5.2603778359717017E-2</c:v>
                </c:pt>
                <c:pt idx="25">
                  <c:v>7.2953677940050879E-2</c:v>
                </c:pt>
                <c:pt idx="26">
                  <c:v>0.1268153382201343</c:v>
                </c:pt>
                <c:pt idx="27">
                  <c:v>0.24388767387364366</c:v>
                </c:pt>
                <c:pt idx="28">
                  <c:v>0.35381340425769459</c:v>
                </c:pt>
                <c:pt idx="29">
                  <c:v>0.3956857379263804</c:v>
                </c:pt>
                <c:pt idx="30">
                  <c:v>0.32362547868361541</c:v>
                </c:pt>
                <c:pt idx="31">
                  <c:v>0.26959486029943541</c:v>
                </c:pt>
                <c:pt idx="32">
                  <c:v>0.27493527614477803</c:v>
                </c:pt>
                <c:pt idx="33">
                  <c:v>0.33393663698941967</c:v>
                </c:pt>
                <c:pt idx="34">
                  <c:v>0.40413612416063671</c:v>
                </c:pt>
                <c:pt idx="35">
                  <c:v>0.45310172096606327</c:v>
                </c:pt>
                <c:pt idx="36">
                  <c:v>0.51127689901093754</c:v>
                </c:pt>
                <c:pt idx="37">
                  <c:v>0.61088030645675506</c:v>
                </c:pt>
                <c:pt idx="38">
                  <c:v>0.75183999345008234</c:v>
                </c:pt>
                <c:pt idx="39">
                  <c:v>0.88055580021262425</c:v>
                </c:pt>
                <c:pt idx="40">
                  <c:v>0.91330662918658201</c:v>
                </c:pt>
                <c:pt idx="41">
                  <c:v>0.83274636312098615</c:v>
                </c:pt>
                <c:pt idx="42">
                  <c:v>0.74536822818523862</c:v>
                </c:pt>
                <c:pt idx="43">
                  <c:v>0.72520986407680277</c:v>
                </c:pt>
                <c:pt idx="44">
                  <c:v>0.75943194350199783</c:v>
                </c:pt>
                <c:pt idx="45">
                  <c:v>0.7925388001989786</c:v>
                </c:pt>
                <c:pt idx="46">
                  <c:v>0.83411589136564546</c:v>
                </c:pt>
                <c:pt idx="47">
                  <c:v>0.9126838907999707</c:v>
                </c:pt>
                <c:pt idx="48">
                  <c:v>0.95913992633823619</c:v>
                </c:pt>
                <c:pt idx="49">
                  <c:v>1</c:v>
                </c:pt>
                <c:pt idx="50">
                  <c:v>0.96686337094987451</c:v>
                </c:pt>
                <c:pt idx="51">
                  <c:v>0.82079524436279094</c:v>
                </c:pt>
                <c:pt idx="52">
                  <c:v>0.72110251985753937</c:v>
                </c:pt>
                <c:pt idx="53">
                  <c:v>0.58849397792131908</c:v>
                </c:pt>
                <c:pt idx="54">
                  <c:v>0.51649946595841545</c:v>
                </c:pt>
                <c:pt idx="55">
                  <c:v>0.47062771285061594</c:v>
                </c:pt>
                <c:pt idx="56">
                  <c:v>0.45720286261175486</c:v>
                </c:pt>
                <c:pt idx="57">
                  <c:v>0.41991795235679191</c:v>
                </c:pt>
                <c:pt idx="58">
                  <c:v>0.40463357056109722</c:v>
                </c:pt>
                <c:pt idx="59">
                  <c:v>0.39133649333781573</c:v>
                </c:pt>
                <c:pt idx="60">
                  <c:v>0.36847504766677791</c:v>
                </c:pt>
                <c:pt idx="61">
                  <c:v>0.34014789416424662</c:v>
                </c:pt>
                <c:pt idx="62">
                  <c:v>0.31542691693637526</c:v>
                </c:pt>
                <c:pt idx="63">
                  <c:v>0.29455897841132239</c:v>
                </c:pt>
                <c:pt idx="64">
                  <c:v>0.26363418709691022</c:v>
                </c:pt>
                <c:pt idx="65">
                  <c:v>0.239294047886349</c:v>
                </c:pt>
                <c:pt idx="66">
                  <c:v>0.23767889772824541</c:v>
                </c:pt>
                <c:pt idx="67">
                  <c:v>0.22488919102313931</c:v>
                </c:pt>
                <c:pt idx="68">
                  <c:v>0.21222477630418413</c:v>
                </c:pt>
                <c:pt idx="69">
                  <c:v>0.21483109771906558</c:v>
                </c:pt>
                <c:pt idx="70">
                  <c:v>0.20539574280160325</c:v>
                </c:pt>
                <c:pt idx="71">
                  <c:v>0.2159488014767087</c:v>
                </c:pt>
                <c:pt idx="72">
                  <c:v>0.21060962614608053</c:v>
                </c:pt>
                <c:pt idx="73">
                  <c:v>0.21048557467464399</c:v>
                </c:pt>
                <c:pt idx="74">
                  <c:v>0.20055277335672117</c:v>
                </c:pt>
                <c:pt idx="75">
                  <c:v>0.20638815457309548</c:v>
                </c:pt>
                <c:pt idx="76">
                  <c:v>0.18577824310863061</c:v>
                </c:pt>
                <c:pt idx="77">
                  <c:v>0.16988849013232571</c:v>
                </c:pt>
                <c:pt idx="78">
                  <c:v>0.15201267309832198</c:v>
                </c:pt>
                <c:pt idx="79">
                  <c:v>0.12892545374926964</c:v>
                </c:pt>
                <c:pt idx="80">
                  <c:v>0.12234675611604767</c:v>
                </c:pt>
                <c:pt idx="81">
                  <c:v>0.10894249842144502</c:v>
                </c:pt>
                <c:pt idx="82">
                  <c:v>9.9758595836584515E-2</c:v>
                </c:pt>
                <c:pt idx="83">
                  <c:v>9.7400625467518986E-2</c:v>
                </c:pt>
                <c:pt idx="84">
                  <c:v>9.6283790070175915E-2</c:v>
                </c:pt>
                <c:pt idx="85">
                  <c:v>0.10112378227974352</c:v>
                </c:pt>
                <c:pt idx="86">
                  <c:v>9.6283790070175915E-2</c:v>
                </c:pt>
                <c:pt idx="87">
                  <c:v>8.8341270559980742E-2</c:v>
                </c:pt>
                <c:pt idx="88">
                  <c:v>8.2632918050357454E-2</c:v>
                </c:pt>
                <c:pt idx="89">
                  <c:v>9.1195570866263828E-2</c:v>
                </c:pt>
                <c:pt idx="90">
                  <c:v>9.25606332579514E-2</c:v>
                </c:pt>
                <c:pt idx="91">
                  <c:v>8.7596713628418699E-2</c:v>
                </c:pt>
                <c:pt idx="92">
                  <c:v>9.0202786940357285E-2</c:v>
                </c:pt>
                <c:pt idx="93">
                  <c:v>9.8641636387770015E-2</c:v>
                </c:pt>
                <c:pt idx="94">
                  <c:v>0.102737195717247</c:v>
                </c:pt>
                <c:pt idx="95">
                  <c:v>0.10596389854078254</c:v>
                </c:pt>
                <c:pt idx="96">
                  <c:v>0.11204527382501547</c:v>
                </c:pt>
                <c:pt idx="97">
                  <c:v>0.11576867874018287</c:v>
                </c:pt>
                <c:pt idx="98">
                  <c:v>0.11750626770059433</c:v>
                </c:pt>
                <c:pt idx="99">
                  <c:v>0.11514804922858592</c:v>
                </c:pt>
                <c:pt idx="100">
                  <c:v>0.12544953151961813</c:v>
                </c:pt>
                <c:pt idx="101">
                  <c:v>0.11489982223424143</c:v>
                </c:pt>
                <c:pt idx="102">
                  <c:v>0.13177987810702416</c:v>
                </c:pt>
                <c:pt idx="103">
                  <c:v>0.1219743535987952</c:v>
                </c:pt>
                <c:pt idx="104">
                  <c:v>0.11713386518334187</c:v>
                </c:pt>
                <c:pt idx="105">
                  <c:v>0.12619384034823727</c:v>
                </c:pt>
                <c:pt idx="106">
                  <c:v>0.1291735566921427</c:v>
                </c:pt>
                <c:pt idx="107">
                  <c:v>0.124953325633872</c:v>
                </c:pt>
                <c:pt idx="108">
                  <c:v>0.11775449469493883</c:v>
                </c:pt>
                <c:pt idx="109">
                  <c:v>0.12544953151961813</c:v>
                </c:pt>
                <c:pt idx="110">
                  <c:v>0.11700981371190534</c:v>
                </c:pt>
                <c:pt idx="111">
                  <c:v>0.12098144562141723</c:v>
                </c:pt>
                <c:pt idx="112">
                  <c:v>0.12085727009850927</c:v>
                </c:pt>
                <c:pt idx="113">
                  <c:v>0.1222225805931397</c:v>
                </c:pt>
                <c:pt idx="114">
                  <c:v>0.11887145414375333</c:v>
                </c:pt>
                <c:pt idx="115">
                  <c:v>0.11787854616637536</c:v>
                </c:pt>
                <c:pt idx="116">
                  <c:v>0.12185030212735867</c:v>
                </c:pt>
                <c:pt idx="117">
                  <c:v>0.11974031064969476</c:v>
                </c:pt>
                <c:pt idx="118">
                  <c:v>0.11216944934792343</c:v>
                </c:pt>
                <c:pt idx="119">
                  <c:v>0.11651335972321636</c:v>
                </c:pt>
                <c:pt idx="120">
                  <c:v>0.110804138853293</c:v>
                </c:pt>
                <c:pt idx="121">
                  <c:v>0.11440336824555244</c:v>
                </c:pt>
                <c:pt idx="122">
                  <c:v>0.107205033512505</c:v>
                </c:pt>
                <c:pt idx="123">
                  <c:v>0.10447466062618702</c:v>
                </c:pt>
                <c:pt idx="124">
                  <c:v>0.1110523658476375</c:v>
                </c:pt>
                <c:pt idx="125">
                  <c:v>0.11328640879673794</c:v>
                </c:pt>
                <c:pt idx="126">
                  <c:v>0.102737195717247</c:v>
                </c:pt>
                <c:pt idx="127">
                  <c:v>0.1074532605068495</c:v>
                </c:pt>
                <c:pt idx="128">
                  <c:v>0.101372009274088</c:v>
                </c:pt>
                <c:pt idx="129">
                  <c:v>9.9262265899366958E-2</c:v>
                </c:pt>
                <c:pt idx="130">
                  <c:v>9.9262265899366958E-2</c:v>
                </c:pt>
                <c:pt idx="131">
                  <c:v>9.5911387552923458E-2</c:v>
                </c:pt>
                <c:pt idx="132">
                  <c:v>9.7648852461863472E-2</c:v>
                </c:pt>
                <c:pt idx="133">
                  <c:v>9.8765811910677972E-2</c:v>
                </c:pt>
                <c:pt idx="134">
                  <c:v>9.5911387552923458E-2</c:v>
                </c:pt>
                <c:pt idx="135">
                  <c:v>9.3553541235329357E-2</c:v>
                </c:pt>
                <c:pt idx="136">
                  <c:v>8.9458230008795256E-2</c:v>
                </c:pt>
                <c:pt idx="137">
                  <c:v>8.7596713628418699E-2</c:v>
                </c:pt>
                <c:pt idx="138">
                  <c:v>9.6531893013048972E-2</c:v>
                </c:pt>
                <c:pt idx="139">
                  <c:v>9.1816076326389343E-2</c:v>
                </c:pt>
                <c:pt idx="140">
                  <c:v>7.9530514801201324E-2</c:v>
                </c:pt>
                <c:pt idx="141">
                  <c:v>8.5611145776605627E-2</c:v>
                </c:pt>
                <c:pt idx="142">
                  <c:v>8.5114815839388083E-2</c:v>
                </c:pt>
                <c:pt idx="143">
                  <c:v>8.4246083384918069E-2</c:v>
                </c:pt>
                <c:pt idx="144">
                  <c:v>7.6552287074953138E-2</c:v>
                </c:pt>
                <c:pt idx="145">
                  <c:v>8.2136464061668468E-2</c:v>
                </c:pt>
                <c:pt idx="146">
                  <c:v>7.8289627932421724E-2</c:v>
                </c:pt>
                <c:pt idx="147">
                  <c:v>6.7990130464932519E-2</c:v>
                </c:pt>
                <c:pt idx="148">
                  <c:v>6.9851398742366178E-2</c:v>
                </c:pt>
                <c:pt idx="149">
                  <c:v>6.873456334502312E-2</c:v>
                </c:pt>
                <c:pt idx="150">
                  <c:v>7.2705450945706393E-2</c:v>
                </c:pt>
                <c:pt idx="151">
                  <c:v>6.4143418387157203E-2</c:v>
                </c:pt>
                <c:pt idx="152">
                  <c:v>6.2778480046941074E-2</c:v>
                </c:pt>
                <c:pt idx="153">
                  <c:v>6.8362284879242105E-2</c:v>
                </c:pt>
                <c:pt idx="154">
                  <c:v>5.7318850737548027E-2</c:v>
                </c:pt>
                <c:pt idx="155">
                  <c:v>5.6077963868768427E-2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B82-49A4-A207-E4CB95FE96D0}"/>
            </c:ext>
          </c:extLst>
        </c:ser>
        <c:ser>
          <c:idx val="6"/>
          <c:order val="6"/>
          <c:tx>
            <c:strRef>
              <c:f>Fluorimeter!$Q$1</c:f>
              <c:strCache>
                <c:ptCount val="1"/>
                <c:pt idx="0">
                  <c:v>5X10^-3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Fluorimeter!$J$2:$J$160</c:f>
              <c:numCache>
                <c:formatCode>General</c:formatCode>
                <c:ptCount val="159"/>
                <c:pt idx="0">
                  <c:v>345</c:v>
                </c:pt>
                <c:pt idx="1">
                  <c:v>346</c:v>
                </c:pt>
                <c:pt idx="2">
                  <c:v>347</c:v>
                </c:pt>
                <c:pt idx="3">
                  <c:v>348</c:v>
                </c:pt>
                <c:pt idx="4">
                  <c:v>349</c:v>
                </c:pt>
                <c:pt idx="5">
                  <c:v>350</c:v>
                </c:pt>
                <c:pt idx="6">
                  <c:v>351</c:v>
                </c:pt>
                <c:pt idx="7">
                  <c:v>352</c:v>
                </c:pt>
                <c:pt idx="8">
                  <c:v>353</c:v>
                </c:pt>
                <c:pt idx="9">
                  <c:v>354</c:v>
                </c:pt>
                <c:pt idx="10">
                  <c:v>355</c:v>
                </c:pt>
                <c:pt idx="11">
                  <c:v>356</c:v>
                </c:pt>
                <c:pt idx="12">
                  <c:v>357</c:v>
                </c:pt>
                <c:pt idx="13">
                  <c:v>358</c:v>
                </c:pt>
                <c:pt idx="14">
                  <c:v>359</c:v>
                </c:pt>
                <c:pt idx="15">
                  <c:v>360</c:v>
                </c:pt>
                <c:pt idx="16">
                  <c:v>361</c:v>
                </c:pt>
                <c:pt idx="17">
                  <c:v>362</c:v>
                </c:pt>
                <c:pt idx="18">
                  <c:v>363</c:v>
                </c:pt>
                <c:pt idx="19">
                  <c:v>364</c:v>
                </c:pt>
                <c:pt idx="20">
                  <c:v>365</c:v>
                </c:pt>
                <c:pt idx="21">
                  <c:v>366</c:v>
                </c:pt>
                <c:pt idx="22">
                  <c:v>367</c:v>
                </c:pt>
                <c:pt idx="23">
                  <c:v>368</c:v>
                </c:pt>
                <c:pt idx="24">
                  <c:v>369</c:v>
                </c:pt>
                <c:pt idx="25">
                  <c:v>370</c:v>
                </c:pt>
                <c:pt idx="26">
                  <c:v>371</c:v>
                </c:pt>
                <c:pt idx="27">
                  <c:v>372</c:v>
                </c:pt>
                <c:pt idx="28">
                  <c:v>373</c:v>
                </c:pt>
                <c:pt idx="29">
                  <c:v>374</c:v>
                </c:pt>
                <c:pt idx="30">
                  <c:v>375</c:v>
                </c:pt>
                <c:pt idx="31">
                  <c:v>376</c:v>
                </c:pt>
                <c:pt idx="32">
                  <c:v>377</c:v>
                </c:pt>
                <c:pt idx="33">
                  <c:v>378</c:v>
                </c:pt>
                <c:pt idx="34">
                  <c:v>379</c:v>
                </c:pt>
                <c:pt idx="35">
                  <c:v>380</c:v>
                </c:pt>
                <c:pt idx="36">
                  <c:v>381</c:v>
                </c:pt>
                <c:pt idx="37">
                  <c:v>382</c:v>
                </c:pt>
                <c:pt idx="38">
                  <c:v>383</c:v>
                </c:pt>
                <c:pt idx="39">
                  <c:v>384</c:v>
                </c:pt>
                <c:pt idx="40">
                  <c:v>385</c:v>
                </c:pt>
                <c:pt idx="41">
                  <c:v>386</c:v>
                </c:pt>
                <c:pt idx="42">
                  <c:v>387</c:v>
                </c:pt>
                <c:pt idx="43">
                  <c:v>388</c:v>
                </c:pt>
                <c:pt idx="44">
                  <c:v>389</c:v>
                </c:pt>
                <c:pt idx="45">
                  <c:v>390</c:v>
                </c:pt>
                <c:pt idx="46">
                  <c:v>391</c:v>
                </c:pt>
                <c:pt idx="47">
                  <c:v>392</c:v>
                </c:pt>
                <c:pt idx="48">
                  <c:v>393</c:v>
                </c:pt>
                <c:pt idx="49">
                  <c:v>394</c:v>
                </c:pt>
                <c:pt idx="50">
                  <c:v>395</c:v>
                </c:pt>
                <c:pt idx="51">
                  <c:v>396</c:v>
                </c:pt>
                <c:pt idx="52">
                  <c:v>397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401</c:v>
                </c:pt>
                <c:pt idx="57">
                  <c:v>402</c:v>
                </c:pt>
                <c:pt idx="58">
                  <c:v>403</c:v>
                </c:pt>
                <c:pt idx="59">
                  <c:v>404</c:v>
                </c:pt>
                <c:pt idx="60">
                  <c:v>405</c:v>
                </c:pt>
                <c:pt idx="61">
                  <c:v>406</c:v>
                </c:pt>
                <c:pt idx="62">
                  <c:v>407</c:v>
                </c:pt>
                <c:pt idx="63">
                  <c:v>408</c:v>
                </c:pt>
                <c:pt idx="64">
                  <c:v>409</c:v>
                </c:pt>
                <c:pt idx="65">
                  <c:v>410</c:v>
                </c:pt>
                <c:pt idx="66">
                  <c:v>411</c:v>
                </c:pt>
                <c:pt idx="67">
                  <c:v>412</c:v>
                </c:pt>
                <c:pt idx="68">
                  <c:v>413</c:v>
                </c:pt>
                <c:pt idx="69">
                  <c:v>414</c:v>
                </c:pt>
                <c:pt idx="70">
                  <c:v>415</c:v>
                </c:pt>
                <c:pt idx="71">
                  <c:v>416</c:v>
                </c:pt>
                <c:pt idx="72">
                  <c:v>417</c:v>
                </c:pt>
                <c:pt idx="73">
                  <c:v>418</c:v>
                </c:pt>
                <c:pt idx="74">
                  <c:v>419</c:v>
                </c:pt>
                <c:pt idx="75">
                  <c:v>420</c:v>
                </c:pt>
                <c:pt idx="76">
                  <c:v>421</c:v>
                </c:pt>
                <c:pt idx="77">
                  <c:v>422</c:v>
                </c:pt>
                <c:pt idx="78">
                  <c:v>423</c:v>
                </c:pt>
                <c:pt idx="79">
                  <c:v>424</c:v>
                </c:pt>
                <c:pt idx="80">
                  <c:v>425</c:v>
                </c:pt>
                <c:pt idx="81">
                  <c:v>426</c:v>
                </c:pt>
                <c:pt idx="82">
                  <c:v>427</c:v>
                </c:pt>
                <c:pt idx="83">
                  <c:v>428</c:v>
                </c:pt>
                <c:pt idx="84">
                  <c:v>429</c:v>
                </c:pt>
                <c:pt idx="85">
                  <c:v>430</c:v>
                </c:pt>
                <c:pt idx="86">
                  <c:v>431</c:v>
                </c:pt>
                <c:pt idx="87">
                  <c:v>432</c:v>
                </c:pt>
                <c:pt idx="88">
                  <c:v>433</c:v>
                </c:pt>
                <c:pt idx="89">
                  <c:v>434</c:v>
                </c:pt>
                <c:pt idx="90">
                  <c:v>435</c:v>
                </c:pt>
                <c:pt idx="91">
                  <c:v>436</c:v>
                </c:pt>
                <c:pt idx="92">
                  <c:v>437</c:v>
                </c:pt>
                <c:pt idx="93">
                  <c:v>438</c:v>
                </c:pt>
                <c:pt idx="94">
                  <c:v>439</c:v>
                </c:pt>
                <c:pt idx="95">
                  <c:v>440</c:v>
                </c:pt>
                <c:pt idx="96">
                  <c:v>441</c:v>
                </c:pt>
                <c:pt idx="97">
                  <c:v>442</c:v>
                </c:pt>
                <c:pt idx="98">
                  <c:v>443</c:v>
                </c:pt>
                <c:pt idx="99">
                  <c:v>444</c:v>
                </c:pt>
                <c:pt idx="100">
                  <c:v>445</c:v>
                </c:pt>
                <c:pt idx="101">
                  <c:v>446</c:v>
                </c:pt>
                <c:pt idx="102">
                  <c:v>447</c:v>
                </c:pt>
                <c:pt idx="103">
                  <c:v>448</c:v>
                </c:pt>
                <c:pt idx="104">
                  <c:v>449</c:v>
                </c:pt>
                <c:pt idx="105">
                  <c:v>450</c:v>
                </c:pt>
                <c:pt idx="106">
                  <c:v>451</c:v>
                </c:pt>
                <c:pt idx="107">
                  <c:v>452</c:v>
                </c:pt>
                <c:pt idx="108">
                  <c:v>453</c:v>
                </c:pt>
                <c:pt idx="109">
                  <c:v>454</c:v>
                </c:pt>
                <c:pt idx="110">
                  <c:v>455</c:v>
                </c:pt>
                <c:pt idx="111">
                  <c:v>456</c:v>
                </c:pt>
                <c:pt idx="112">
                  <c:v>457</c:v>
                </c:pt>
                <c:pt idx="113">
                  <c:v>458</c:v>
                </c:pt>
                <c:pt idx="114">
                  <c:v>459</c:v>
                </c:pt>
                <c:pt idx="115">
                  <c:v>460</c:v>
                </c:pt>
                <c:pt idx="116">
                  <c:v>461</c:v>
                </c:pt>
                <c:pt idx="117">
                  <c:v>462</c:v>
                </c:pt>
                <c:pt idx="118">
                  <c:v>463</c:v>
                </c:pt>
                <c:pt idx="119">
                  <c:v>464</c:v>
                </c:pt>
                <c:pt idx="120">
                  <c:v>465</c:v>
                </c:pt>
                <c:pt idx="121">
                  <c:v>466</c:v>
                </c:pt>
                <c:pt idx="122">
                  <c:v>467</c:v>
                </c:pt>
                <c:pt idx="123">
                  <c:v>468</c:v>
                </c:pt>
                <c:pt idx="124">
                  <c:v>469</c:v>
                </c:pt>
                <c:pt idx="125">
                  <c:v>470</c:v>
                </c:pt>
                <c:pt idx="126">
                  <c:v>471</c:v>
                </c:pt>
                <c:pt idx="127">
                  <c:v>472</c:v>
                </c:pt>
                <c:pt idx="128">
                  <c:v>473</c:v>
                </c:pt>
                <c:pt idx="129">
                  <c:v>474</c:v>
                </c:pt>
                <c:pt idx="130">
                  <c:v>475</c:v>
                </c:pt>
                <c:pt idx="131">
                  <c:v>476</c:v>
                </c:pt>
                <c:pt idx="132">
                  <c:v>477</c:v>
                </c:pt>
                <c:pt idx="133">
                  <c:v>478</c:v>
                </c:pt>
                <c:pt idx="134">
                  <c:v>479</c:v>
                </c:pt>
                <c:pt idx="135">
                  <c:v>480</c:v>
                </c:pt>
                <c:pt idx="136">
                  <c:v>481</c:v>
                </c:pt>
                <c:pt idx="137">
                  <c:v>482</c:v>
                </c:pt>
                <c:pt idx="138">
                  <c:v>483</c:v>
                </c:pt>
                <c:pt idx="139">
                  <c:v>484</c:v>
                </c:pt>
                <c:pt idx="140">
                  <c:v>485</c:v>
                </c:pt>
                <c:pt idx="141">
                  <c:v>486</c:v>
                </c:pt>
                <c:pt idx="142">
                  <c:v>487</c:v>
                </c:pt>
                <c:pt idx="143">
                  <c:v>488</c:v>
                </c:pt>
                <c:pt idx="144">
                  <c:v>489</c:v>
                </c:pt>
                <c:pt idx="145">
                  <c:v>490</c:v>
                </c:pt>
                <c:pt idx="146">
                  <c:v>491</c:v>
                </c:pt>
                <c:pt idx="147">
                  <c:v>492</c:v>
                </c:pt>
                <c:pt idx="148">
                  <c:v>493</c:v>
                </c:pt>
                <c:pt idx="149">
                  <c:v>494</c:v>
                </c:pt>
                <c:pt idx="150">
                  <c:v>495</c:v>
                </c:pt>
                <c:pt idx="151">
                  <c:v>496</c:v>
                </c:pt>
                <c:pt idx="152">
                  <c:v>497</c:v>
                </c:pt>
                <c:pt idx="153">
                  <c:v>498</c:v>
                </c:pt>
                <c:pt idx="154">
                  <c:v>499</c:v>
                </c:pt>
                <c:pt idx="155">
                  <c:v>500</c:v>
                </c:pt>
              </c:numCache>
            </c:numRef>
          </c:xVal>
          <c:yVal>
            <c:numRef>
              <c:f>Fluorimeter!$Q$2:$Q$160</c:f>
              <c:numCache>
                <c:formatCode>General</c:formatCode>
                <c:ptCount val="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1.0470655986597561E-2</c:v>
                </c:pt>
                <c:pt idx="4">
                  <c:v>0</c:v>
                </c:pt>
                <c:pt idx="5">
                  <c:v>0</c:v>
                </c:pt>
                <c:pt idx="6">
                  <c:v>1.0470655986597561E-2</c:v>
                </c:pt>
                <c:pt idx="7">
                  <c:v>0</c:v>
                </c:pt>
                <c:pt idx="8">
                  <c:v>0</c:v>
                </c:pt>
                <c:pt idx="9">
                  <c:v>5.2353279932987806E-3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5.2353279932987806E-3</c:v>
                </c:pt>
                <c:pt idx="17">
                  <c:v>0</c:v>
                </c:pt>
                <c:pt idx="18">
                  <c:v>5.2353279932987806E-3</c:v>
                </c:pt>
                <c:pt idx="19">
                  <c:v>1.5705983979896341E-2</c:v>
                </c:pt>
                <c:pt idx="20">
                  <c:v>1.0470655986597561E-2</c:v>
                </c:pt>
                <c:pt idx="21">
                  <c:v>5.2353279932987806E-3</c:v>
                </c:pt>
                <c:pt idx="22">
                  <c:v>1.5705983979896341E-2</c:v>
                </c:pt>
                <c:pt idx="23">
                  <c:v>1.5705983979896341E-2</c:v>
                </c:pt>
                <c:pt idx="24">
                  <c:v>3.1412020313072615E-2</c:v>
                </c:pt>
                <c:pt idx="25">
                  <c:v>9.4236427412177373E-2</c:v>
                </c:pt>
                <c:pt idx="26">
                  <c:v>4.1882728652950105E-2</c:v>
                </c:pt>
                <c:pt idx="27">
                  <c:v>0.14659023087796452</c:v>
                </c:pt>
                <c:pt idx="28">
                  <c:v>0.10470708339877494</c:v>
                </c:pt>
                <c:pt idx="29">
                  <c:v>0.10994241139207371</c:v>
                </c:pt>
                <c:pt idx="30">
                  <c:v>8.9001099418878599E-2</c:v>
                </c:pt>
                <c:pt idx="31">
                  <c:v>0.14135490288466573</c:v>
                </c:pt>
                <c:pt idx="32">
                  <c:v>0.15706088686456207</c:v>
                </c:pt>
                <c:pt idx="33">
                  <c:v>0.21988639338254545</c:v>
                </c:pt>
                <c:pt idx="34">
                  <c:v>0.36124443746400714</c:v>
                </c:pt>
                <c:pt idx="35">
                  <c:v>0.28794722789382754</c:v>
                </c:pt>
                <c:pt idx="36">
                  <c:v>0.30888906339982203</c:v>
                </c:pt>
                <c:pt idx="37">
                  <c:v>0.38742160096330042</c:v>
                </c:pt>
                <c:pt idx="38">
                  <c:v>0.37695094497670284</c:v>
                </c:pt>
                <c:pt idx="39">
                  <c:v>0.48166169310507306</c:v>
                </c:pt>
                <c:pt idx="40">
                  <c:v>0.51307523166326374</c:v>
                </c:pt>
                <c:pt idx="41">
                  <c:v>0.52354850531385799</c:v>
                </c:pt>
                <c:pt idx="42">
                  <c:v>0.33506675043191453</c:v>
                </c:pt>
                <c:pt idx="43">
                  <c:v>0.37695094497670284</c:v>
                </c:pt>
                <c:pt idx="44">
                  <c:v>0.37171509345060472</c:v>
                </c:pt>
                <c:pt idx="45">
                  <c:v>0.46595518559237736</c:v>
                </c:pt>
                <c:pt idx="46">
                  <c:v>0.41359981152819225</c:v>
                </c:pt>
                <c:pt idx="47">
                  <c:v>0.42407046751478983</c:v>
                </c:pt>
                <c:pt idx="48">
                  <c:v>0.57590178524684577</c:v>
                </c:pt>
                <c:pt idx="49">
                  <c:v>0.49736872415056804</c:v>
                </c:pt>
                <c:pt idx="50">
                  <c:v>0.41359981152819225</c:v>
                </c:pt>
                <c:pt idx="51">
                  <c:v>0.41359981152819225</c:v>
                </c:pt>
                <c:pt idx="52">
                  <c:v>0.46595518559237736</c:v>
                </c:pt>
                <c:pt idx="53">
                  <c:v>0.33506675043191453</c:v>
                </c:pt>
                <c:pt idx="54">
                  <c:v>0.32459557091251767</c:v>
                </c:pt>
                <c:pt idx="55">
                  <c:v>0.28794722789382754</c:v>
                </c:pt>
                <c:pt idx="56">
                  <c:v>0.40312863200879534</c:v>
                </c:pt>
                <c:pt idx="57">
                  <c:v>0.30365373540652324</c:v>
                </c:pt>
                <c:pt idx="58">
                  <c:v>0.2565342128684362</c:v>
                </c:pt>
                <c:pt idx="59">
                  <c:v>0.34030207842521332</c:v>
                </c:pt>
                <c:pt idx="60">
                  <c:v>0.24082822888853986</c:v>
                </c:pt>
                <c:pt idx="61">
                  <c:v>0.30365373540652324</c:v>
                </c:pt>
                <c:pt idx="62">
                  <c:v>0.3298314224386158</c:v>
                </c:pt>
                <c:pt idx="63">
                  <c:v>0.2722407203811319</c:v>
                </c:pt>
                <c:pt idx="64">
                  <c:v>0.34030207842521332</c:v>
                </c:pt>
                <c:pt idx="65">
                  <c:v>0.34553792995131144</c:v>
                </c:pt>
                <c:pt idx="66">
                  <c:v>0.26177006439453432</c:v>
                </c:pt>
                <c:pt idx="67">
                  <c:v>0.29841840741322445</c:v>
                </c:pt>
                <c:pt idx="68">
                  <c:v>0.27747604837443068</c:v>
                </c:pt>
                <c:pt idx="69">
                  <c:v>0.31936024291921888</c:v>
                </c:pt>
                <c:pt idx="70">
                  <c:v>0.19894455787655096</c:v>
                </c:pt>
                <c:pt idx="71">
                  <c:v>0.30365373540652324</c:v>
                </c:pt>
                <c:pt idx="72">
                  <c:v>0.2146505418564473</c:v>
                </c:pt>
                <c:pt idx="73">
                  <c:v>0.24082822888853986</c:v>
                </c:pt>
                <c:pt idx="74">
                  <c:v>0.30888906339982203</c:v>
                </c:pt>
                <c:pt idx="75">
                  <c:v>0.38742160096330042</c:v>
                </c:pt>
                <c:pt idx="76">
                  <c:v>0.33506675043191453</c:v>
                </c:pt>
                <c:pt idx="77">
                  <c:v>0.33506675043191453</c:v>
                </c:pt>
                <c:pt idx="78">
                  <c:v>0.30365373540652324</c:v>
                </c:pt>
                <c:pt idx="79">
                  <c:v>0.24082822888853986</c:v>
                </c:pt>
                <c:pt idx="80">
                  <c:v>0.22512172137584421</c:v>
                </c:pt>
                <c:pt idx="81">
                  <c:v>0.3141249149259201</c:v>
                </c:pt>
                <c:pt idx="82">
                  <c:v>0.35600858593790902</c:v>
                </c:pt>
                <c:pt idx="83">
                  <c:v>0.28794722789382754</c:v>
                </c:pt>
                <c:pt idx="84">
                  <c:v>0.27747604837443068</c:v>
                </c:pt>
                <c:pt idx="85">
                  <c:v>0.36647976545730593</c:v>
                </c:pt>
                <c:pt idx="86">
                  <c:v>0.37171509345060472</c:v>
                </c:pt>
                <c:pt idx="87">
                  <c:v>0.36647976545730593</c:v>
                </c:pt>
                <c:pt idx="88">
                  <c:v>0.30888906339982203</c:v>
                </c:pt>
                <c:pt idx="89">
                  <c:v>0.34553792995131144</c:v>
                </c:pt>
                <c:pt idx="90">
                  <c:v>0.47642636511177427</c:v>
                </c:pt>
                <c:pt idx="91">
                  <c:v>0.46595518559237736</c:v>
                </c:pt>
                <c:pt idx="92">
                  <c:v>0.43454164703418674</c:v>
                </c:pt>
                <c:pt idx="93">
                  <c:v>0.45024867807968166</c:v>
                </c:pt>
                <c:pt idx="94">
                  <c:v>0.47642636511177427</c:v>
                </c:pt>
                <c:pt idx="95">
                  <c:v>0.55496047327365061</c:v>
                </c:pt>
                <c:pt idx="96">
                  <c:v>0.47119051358567615</c:v>
                </c:pt>
                <c:pt idx="97">
                  <c:v>0.5392544892937543</c:v>
                </c:pt>
                <c:pt idx="98">
                  <c:v>0.53401916130045546</c:v>
                </c:pt>
                <c:pt idx="99">
                  <c:v>0.60731898853463173</c:v>
                </c:pt>
                <c:pt idx="100">
                  <c:v>0.56019580126694946</c:v>
                </c:pt>
                <c:pt idx="101">
                  <c:v>0.6439662844877232</c:v>
                </c:pt>
                <c:pt idx="102">
                  <c:v>0.51831108318936181</c:v>
                </c:pt>
                <c:pt idx="103">
                  <c:v>0.61255431652793058</c:v>
                </c:pt>
                <c:pt idx="104">
                  <c:v>0.61778964452122931</c:v>
                </c:pt>
                <c:pt idx="105">
                  <c:v>0.59684309722004092</c:v>
                </c:pt>
                <c:pt idx="106">
                  <c:v>0.74867807968169209</c:v>
                </c:pt>
                <c:pt idx="107">
                  <c:v>0.67537825244751581</c:v>
                </c:pt>
                <c:pt idx="108">
                  <c:v>0.82721847023716044</c:v>
                </c:pt>
                <c:pt idx="109">
                  <c:v>0.63349562850112562</c:v>
                </c:pt>
                <c:pt idx="110">
                  <c:v>0.8219831422438616</c:v>
                </c:pt>
                <c:pt idx="111">
                  <c:v>0.73297209570179578</c:v>
                </c:pt>
                <c:pt idx="112">
                  <c:v>0.80103659494267321</c:v>
                </c:pt>
                <c:pt idx="113">
                  <c:v>0.95287681273231761</c:v>
                </c:pt>
                <c:pt idx="114">
                  <c:v>0.71203078372860062</c:v>
                </c:pt>
                <c:pt idx="115">
                  <c:v>0.71203078372860062</c:v>
                </c:pt>
                <c:pt idx="116">
                  <c:v>0.77485995497617932</c:v>
                </c:pt>
                <c:pt idx="117">
                  <c:v>0.75391340767499082</c:v>
                </c:pt>
                <c:pt idx="118">
                  <c:v>0.7225014397151982</c:v>
                </c:pt>
                <c:pt idx="119">
                  <c:v>0.64920161248102204</c:v>
                </c:pt>
                <c:pt idx="120">
                  <c:v>0.82721847023716044</c:v>
                </c:pt>
                <c:pt idx="121">
                  <c:v>0.76962462698288048</c:v>
                </c:pt>
                <c:pt idx="122">
                  <c:v>0.9266949374378306</c:v>
                </c:pt>
                <c:pt idx="123">
                  <c:v>0.84292445421705675</c:v>
                </c:pt>
                <c:pt idx="124">
                  <c:v>1</c:v>
                </c:pt>
                <c:pt idx="125">
                  <c:v>0.80627192293597194</c:v>
                </c:pt>
                <c:pt idx="126">
                  <c:v>0.90575362546463545</c:v>
                </c:pt>
                <c:pt idx="127">
                  <c:v>0.90051829747133671</c:v>
                </c:pt>
                <c:pt idx="128">
                  <c:v>0.83245379823045917</c:v>
                </c:pt>
                <c:pt idx="129">
                  <c:v>0.81150725092927078</c:v>
                </c:pt>
                <c:pt idx="130">
                  <c:v>0.79056593895607563</c:v>
                </c:pt>
                <c:pt idx="131">
                  <c:v>0.80627192293597194</c:v>
                </c:pt>
                <c:pt idx="132">
                  <c:v>0.73297209570179578</c:v>
                </c:pt>
                <c:pt idx="133">
                  <c:v>0.85863043819695306</c:v>
                </c:pt>
                <c:pt idx="134">
                  <c:v>0.86910109418355064</c:v>
                </c:pt>
                <c:pt idx="135">
                  <c:v>0.81674257892256952</c:v>
                </c:pt>
                <c:pt idx="136">
                  <c:v>0.80103659494267321</c:v>
                </c:pt>
                <c:pt idx="137">
                  <c:v>0.7853306109627769</c:v>
                </c:pt>
                <c:pt idx="138">
                  <c:v>0.79580126694937436</c:v>
                </c:pt>
                <c:pt idx="139">
                  <c:v>0.66490759646091835</c:v>
                </c:pt>
                <c:pt idx="140">
                  <c:v>0.69108947175540547</c:v>
                </c:pt>
                <c:pt idx="141">
                  <c:v>0.64920161248102204</c:v>
                </c:pt>
                <c:pt idx="142">
                  <c:v>0.6439662844877232</c:v>
                </c:pt>
                <c:pt idx="143">
                  <c:v>0.63349562850112562</c:v>
                </c:pt>
                <c:pt idx="144">
                  <c:v>0.68585414376210674</c:v>
                </c:pt>
                <c:pt idx="145">
                  <c:v>0.63349562850112562</c:v>
                </c:pt>
                <c:pt idx="146">
                  <c:v>0.61255431652793058</c:v>
                </c:pt>
                <c:pt idx="147">
                  <c:v>0.67537825244751581</c:v>
                </c:pt>
                <c:pt idx="148">
                  <c:v>0.69108947175540547</c:v>
                </c:pt>
                <c:pt idx="149">
                  <c:v>0.602083660541333</c:v>
                </c:pt>
                <c:pt idx="150">
                  <c:v>0.6439662844877232</c:v>
                </c:pt>
                <c:pt idx="151">
                  <c:v>0.66490759646091835</c:v>
                </c:pt>
                <c:pt idx="152">
                  <c:v>0.48689754463117119</c:v>
                </c:pt>
                <c:pt idx="153">
                  <c:v>0.66490759646091835</c:v>
                </c:pt>
                <c:pt idx="154">
                  <c:v>0.51831108318936181</c:v>
                </c:pt>
                <c:pt idx="155">
                  <c:v>0.63349562850112562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B82-49A4-A207-E4CB95FE96D0}"/>
            </c:ext>
          </c:extLst>
        </c:ser>
        <c:ser>
          <c:idx val="7"/>
          <c:order val="7"/>
          <c:tx>
            <c:strRef>
              <c:f>Fluorimeter!$R$1</c:f>
              <c:strCache>
                <c:ptCount val="1"/>
                <c:pt idx="0">
                  <c:v>5X10^-3 Quenchless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Fluorimeter!$J$2:$J$160</c:f>
              <c:numCache>
                <c:formatCode>General</c:formatCode>
                <c:ptCount val="159"/>
                <c:pt idx="0">
                  <c:v>345</c:v>
                </c:pt>
                <c:pt idx="1">
                  <c:v>346</c:v>
                </c:pt>
                <c:pt idx="2">
                  <c:v>347</c:v>
                </c:pt>
                <c:pt idx="3">
                  <c:v>348</c:v>
                </c:pt>
                <c:pt idx="4">
                  <c:v>349</c:v>
                </c:pt>
                <c:pt idx="5">
                  <c:v>350</c:v>
                </c:pt>
                <c:pt idx="6">
                  <c:v>351</c:v>
                </c:pt>
                <c:pt idx="7">
                  <c:v>352</c:v>
                </c:pt>
                <c:pt idx="8">
                  <c:v>353</c:v>
                </c:pt>
                <c:pt idx="9">
                  <c:v>354</c:v>
                </c:pt>
                <c:pt idx="10">
                  <c:v>355</c:v>
                </c:pt>
                <c:pt idx="11">
                  <c:v>356</c:v>
                </c:pt>
                <c:pt idx="12">
                  <c:v>357</c:v>
                </c:pt>
                <c:pt idx="13">
                  <c:v>358</c:v>
                </c:pt>
                <c:pt idx="14">
                  <c:v>359</c:v>
                </c:pt>
                <c:pt idx="15">
                  <c:v>360</c:v>
                </c:pt>
                <c:pt idx="16">
                  <c:v>361</c:v>
                </c:pt>
                <c:pt idx="17">
                  <c:v>362</c:v>
                </c:pt>
                <c:pt idx="18">
                  <c:v>363</c:v>
                </c:pt>
                <c:pt idx="19">
                  <c:v>364</c:v>
                </c:pt>
                <c:pt idx="20">
                  <c:v>365</c:v>
                </c:pt>
                <c:pt idx="21">
                  <c:v>366</c:v>
                </c:pt>
                <c:pt idx="22">
                  <c:v>367</c:v>
                </c:pt>
                <c:pt idx="23">
                  <c:v>368</c:v>
                </c:pt>
                <c:pt idx="24">
                  <c:v>369</c:v>
                </c:pt>
                <c:pt idx="25">
                  <c:v>370</c:v>
                </c:pt>
                <c:pt idx="26">
                  <c:v>371</c:v>
                </c:pt>
                <c:pt idx="27">
                  <c:v>372</c:v>
                </c:pt>
                <c:pt idx="28">
                  <c:v>373</c:v>
                </c:pt>
                <c:pt idx="29">
                  <c:v>374</c:v>
                </c:pt>
                <c:pt idx="30">
                  <c:v>375</c:v>
                </c:pt>
                <c:pt idx="31">
                  <c:v>376</c:v>
                </c:pt>
                <c:pt idx="32">
                  <c:v>377</c:v>
                </c:pt>
                <c:pt idx="33">
                  <c:v>378</c:v>
                </c:pt>
                <c:pt idx="34">
                  <c:v>379</c:v>
                </c:pt>
                <c:pt idx="35">
                  <c:v>380</c:v>
                </c:pt>
                <c:pt idx="36">
                  <c:v>381</c:v>
                </c:pt>
                <c:pt idx="37">
                  <c:v>382</c:v>
                </c:pt>
                <c:pt idx="38">
                  <c:v>383</c:v>
                </c:pt>
                <c:pt idx="39">
                  <c:v>384</c:v>
                </c:pt>
                <c:pt idx="40">
                  <c:v>385</c:v>
                </c:pt>
                <c:pt idx="41">
                  <c:v>386</c:v>
                </c:pt>
                <c:pt idx="42">
                  <c:v>387</c:v>
                </c:pt>
                <c:pt idx="43">
                  <c:v>388</c:v>
                </c:pt>
                <c:pt idx="44">
                  <c:v>389</c:v>
                </c:pt>
                <c:pt idx="45">
                  <c:v>390</c:v>
                </c:pt>
                <c:pt idx="46">
                  <c:v>391</c:v>
                </c:pt>
                <c:pt idx="47">
                  <c:v>392</c:v>
                </c:pt>
                <c:pt idx="48">
                  <c:v>393</c:v>
                </c:pt>
                <c:pt idx="49">
                  <c:v>394</c:v>
                </c:pt>
                <c:pt idx="50">
                  <c:v>395</c:v>
                </c:pt>
                <c:pt idx="51">
                  <c:v>396</c:v>
                </c:pt>
                <c:pt idx="52">
                  <c:v>397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401</c:v>
                </c:pt>
                <c:pt idx="57">
                  <c:v>402</c:v>
                </c:pt>
                <c:pt idx="58">
                  <c:v>403</c:v>
                </c:pt>
                <c:pt idx="59">
                  <c:v>404</c:v>
                </c:pt>
                <c:pt idx="60">
                  <c:v>405</c:v>
                </c:pt>
                <c:pt idx="61">
                  <c:v>406</c:v>
                </c:pt>
                <c:pt idx="62">
                  <c:v>407</c:v>
                </c:pt>
                <c:pt idx="63">
                  <c:v>408</c:v>
                </c:pt>
                <c:pt idx="64">
                  <c:v>409</c:v>
                </c:pt>
                <c:pt idx="65">
                  <c:v>410</c:v>
                </c:pt>
                <c:pt idx="66">
                  <c:v>411</c:v>
                </c:pt>
                <c:pt idx="67">
                  <c:v>412</c:v>
                </c:pt>
                <c:pt idx="68">
                  <c:v>413</c:v>
                </c:pt>
                <c:pt idx="69">
                  <c:v>414</c:v>
                </c:pt>
                <c:pt idx="70">
                  <c:v>415</c:v>
                </c:pt>
                <c:pt idx="71">
                  <c:v>416</c:v>
                </c:pt>
                <c:pt idx="72">
                  <c:v>417</c:v>
                </c:pt>
                <c:pt idx="73">
                  <c:v>418</c:v>
                </c:pt>
                <c:pt idx="74">
                  <c:v>419</c:v>
                </c:pt>
                <c:pt idx="75">
                  <c:v>420</c:v>
                </c:pt>
                <c:pt idx="76">
                  <c:v>421</c:v>
                </c:pt>
                <c:pt idx="77">
                  <c:v>422</c:v>
                </c:pt>
                <c:pt idx="78">
                  <c:v>423</c:v>
                </c:pt>
                <c:pt idx="79">
                  <c:v>424</c:v>
                </c:pt>
                <c:pt idx="80">
                  <c:v>425</c:v>
                </c:pt>
                <c:pt idx="81">
                  <c:v>426</c:v>
                </c:pt>
                <c:pt idx="82">
                  <c:v>427</c:v>
                </c:pt>
                <c:pt idx="83">
                  <c:v>428</c:v>
                </c:pt>
                <c:pt idx="84">
                  <c:v>429</c:v>
                </c:pt>
                <c:pt idx="85">
                  <c:v>430</c:v>
                </c:pt>
                <c:pt idx="86">
                  <c:v>431</c:v>
                </c:pt>
                <c:pt idx="87">
                  <c:v>432</c:v>
                </c:pt>
                <c:pt idx="88">
                  <c:v>433</c:v>
                </c:pt>
                <c:pt idx="89">
                  <c:v>434</c:v>
                </c:pt>
                <c:pt idx="90">
                  <c:v>435</c:v>
                </c:pt>
                <c:pt idx="91">
                  <c:v>436</c:v>
                </c:pt>
                <c:pt idx="92">
                  <c:v>437</c:v>
                </c:pt>
                <c:pt idx="93">
                  <c:v>438</c:v>
                </c:pt>
                <c:pt idx="94">
                  <c:v>439</c:v>
                </c:pt>
                <c:pt idx="95">
                  <c:v>440</c:v>
                </c:pt>
                <c:pt idx="96">
                  <c:v>441</c:v>
                </c:pt>
                <c:pt idx="97">
                  <c:v>442</c:v>
                </c:pt>
                <c:pt idx="98">
                  <c:v>443</c:v>
                </c:pt>
                <c:pt idx="99">
                  <c:v>444</c:v>
                </c:pt>
                <c:pt idx="100">
                  <c:v>445</c:v>
                </c:pt>
                <c:pt idx="101">
                  <c:v>446</c:v>
                </c:pt>
                <c:pt idx="102">
                  <c:v>447</c:v>
                </c:pt>
                <c:pt idx="103">
                  <c:v>448</c:v>
                </c:pt>
                <c:pt idx="104">
                  <c:v>449</c:v>
                </c:pt>
                <c:pt idx="105">
                  <c:v>450</c:v>
                </c:pt>
                <c:pt idx="106">
                  <c:v>451</c:v>
                </c:pt>
                <c:pt idx="107">
                  <c:v>452</c:v>
                </c:pt>
                <c:pt idx="108">
                  <c:v>453</c:v>
                </c:pt>
                <c:pt idx="109">
                  <c:v>454</c:v>
                </c:pt>
                <c:pt idx="110">
                  <c:v>455</c:v>
                </c:pt>
                <c:pt idx="111">
                  <c:v>456</c:v>
                </c:pt>
                <c:pt idx="112">
                  <c:v>457</c:v>
                </c:pt>
                <c:pt idx="113">
                  <c:v>458</c:v>
                </c:pt>
                <c:pt idx="114">
                  <c:v>459</c:v>
                </c:pt>
                <c:pt idx="115">
                  <c:v>460</c:v>
                </c:pt>
                <c:pt idx="116">
                  <c:v>461</c:v>
                </c:pt>
                <c:pt idx="117">
                  <c:v>462</c:v>
                </c:pt>
                <c:pt idx="118">
                  <c:v>463</c:v>
                </c:pt>
                <c:pt idx="119">
                  <c:v>464</c:v>
                </c:pt>
                <c:pt idx="120">
                  <c:v>465</c:v>
                </c:pt>
                <c:pt idx="121">
                  <c:v>466</c:v>
                </c:pt>
                <c:pt idx="122">
                  <c:v>467</c:v>
                </c:pt>
                <c:pt idx="123">
                  <c:v>468</c:v>
                </c:pt>
                <c:pt idx="124">
                  <c:v>469</c:v>
                </c:pt>
                <c:pt idx="125">
                  <c:v>470</c:v>
                </c:pt>
                <c:pt idx="126">
                  <c:v>471</c:v>
                </c:pt>
                <c:pt idx="127">
                  <c:v>472</c:v>
                </c:pt>
                <c:pt idx="128">
                  <c:v>473</c:v>
                </c:pt>
                <c:pt idx="129">
                  <c:v>474</c:v>
                </c:pt>
                <c:pt idx="130">
                  <c:v>475</c:v>
                </c:pt>
                <c:pt idx="131">
                  <c:v>476</c:v>
                </c:pt>
                <c:pt idx="132">
                  <c:v>477</c:v>
                </c:pt>
                <c:pt idx="133">
                  <c:v>478</c:v>
                </c:pt>
                <c:pt idx="134">
                  <c:v>479</c:v>
                </c:pt>
                <c:pt idx="135">
                  <c:v>480</c:v>
                </c:pt>
                <c:pt idx="136">
                  <c:v>481</c:v>
                </c:pt>
                <c:pt idx="137">
                  <c:v>482</c:v>
                </c:pt>
                <c:pt idx="138">
                  <c:v>483</c:v>
                </c:pt>
                <c:pt idx="139">
                  <c:v>484</c:v>
                </c:pt>
                <c:pt idx="140">
                  <c:v>485</c:v>
                </c:pt>
                <c:pt idx="141">
                  <c:v>486</c:v>
                </c:pt>
                <c:pt idx="142">
                  <c:v>487</c:v>
                </c:pt>
                <c:pt idx="143">
                  <c:v>488</c:v>
                </c:pt>
                <c:pt idx="144">
                  <c:v>489</c:v>
                </c:pt>
                <c:pt idx="145">
                  <c:v>490</c:v>
                </c:pt>
                <c:pt idx="146">
                  <c:v>491</c:v>
                </c:pt>
                <c:pt idx="147">
                  <c:v>492</c:v>
                </c:pt>
                <c:pt idx="148">
                  <c:v>493</c:v>
                </c:pt>
                <c:pt idx="149">
                  <c:v>494</c:v>
                </c:pt>
                <c:pt idx="150">
                  <c:v>495</c:v>
                </c:pt>
                <c:pt idx="151">
                  <c:v>496</c:v>
                </c:pt>
                <c:pt idx="152">
                  <c:v>497</c:v>
                </c:pt>
                <c:pt idx="153">
                  <c:v>498</c:v>
                </c:pt>
                <c:pt idx="154">
                  <c:v>499</c:v>
                </c:pt>
                <c:pt idx="155">
                  <c:v>500</c:v>
                </c:pt>
              </c:numCache>
            </c:numRef>
          </c:xVal>
          <c:yVal>
            <c:numRef>
              <c:f>Fluorimeter!$R$2:$R$160</c:f>
              <c:numCache>
                <c:formatCode>General</c:formatCode>
                <c:ptCount val="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3.0485109548241164E-3</c:v>
                </c:pt>
                <c:pt idx="5">
                  <c:v>3.0485109548241164E-3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3.0485109548241164E-3</c:v>
                </c:pt>
                <c:pt idx="10">
                  <c:v>0</c:v>
                </c:pt>
                <c:pt idx="11">
                  <c:v>0</c:v>
                </c:pt>
                <c:pt idx="12">
                  <c:v>3.0485109548241164E-3</c:v>
                </c:pt>
                <c:pt idx="13">
                  <c:v>0</c:v>
                </c:pt>
                <c:pt idx="14">
                  <c:v>3.0485109548241164E-3</c:v>
                </c:pt>
                <c:pt idx="15">
                  <c:v>3.0485109548241164E-3</c:v>
                </c:pt>
                <c:pt idx="16">
                  <c:v>0</c:v>
                </c:pt>
                <c:pt idx="17">
                  <c:v>6.0970219096482328E-3</c:v>
                </c:pt>
                <c:pt idx="18">
                  <c:v>0</c:v>
                </c:pt>
                <c:pt idx="19">
                  <c:v>6.0970219096482328E-3</c:v>
                </c:pt>
                <c:pt idx="20">
                  <c:v>9.1455328644723492E-3</c:v>
                </c:pt>
                <c:pt idx="21">
                  <c:v>0</c:v>
                </c:pt>
                <c:pt idx="22">
                  <c:v>1.8291096214054243E-2</c:v>
                </c:pt>
                <c:pt idx="23">
                  <c:v>1.8291096214054243E-2</c:v>
                </c:pt>
                <c:pt idx="24">
                  <c:v>1.8291096214054243E-2</c:v>
                </c:pt>
                <c:pt idx="25">
                  <c:v>2.743665956363614E-2</c:v>
                </c:pt>
                <c:pt idx="26">
                  <c:v>4.8776480128281341E-2</c:v>
                </c:pt>
                <c:pt idx="27">
                  <c:v>6.7067545857226032E-2</c:v>
                </c:pt>
                <c:pt idx="28">
                  <c:v>6.0970523947577807E-2</c:v>
                </c:pt>
                <c:pt idx="29">
                  <c:v>9.4504754152834047E-2</c:v>
                </c:pt>
                <c:pt idx="30">
                  <c:v>8.5358916437266216E-2</c:v>
                </c:pt>
                <c:pt idx="31">
                  <c:v>6.7067545857226032E-2</c:v>
                </c:pt>
                <c:pt idx="32">
                  <c:v>0.1036502870173064</c:v>
                </c:pt>
                <c:pt idx="33">
                  <c:v>0.12194165759734657</c:v>
                </c:pt>
                <c:pt idx="34">
                  <c:v>0.16462203036926612</c:v>
                </c:pt>
                <c:pt idx="35">
                  <c:v>0.21949705666267313</c:v>
                </c:pt>
                <c:pt idx="36">
                  <c:v>0.21644824085675352</c:v>
                </c:pt>
                <c:pt idx="37">
                  <c:v>0.24693456980937661</c:v>
                </c:pt>
                <c:pt idx="38">
                  <c:v>0.26217803913678361</c:v>
                </c:pt>
                <c:pt idx="39">
                  <c:v>0.23474022113898466</c:v>
                </c:pt>
                <c:pt idx="40">
                  <c:v>0.3780275524420097</c:v>
                </c:pt>
                <c:pt idx="41">
                  <c:v>0.30181051065607006</c:v>
                </c:pt>
                <c:pt idx="42">
                  <c:v>0.23474022113898466</c:v>
                </c:pt>
                <c:pt idx="43">
                  <c:v>0.20120538123153744</c:v>
                </c:pt>
                <c:pt idx="44">
                  <c:v>0.21949705666267313</c:v>
                </c:pt>
                <c:pt idx="45">
                  <c:v>0.29266436808940671</c:v>
                </c:pt>
                <c:pt idx="46">
                  <c:v>0.24998338561529623</c:v>
                </c:pt>
                <c:pt idx="47">
                  <c:v>0.2438860588545525</c:v>
                </c:pt>
                <c:pt idx="48">
                  <c:v>0.28656704132866301</c:v>
                </c:pt>
                <c:pt idx="49">
                  <c:v>0.24083754789972839</c:v>
                </c:pt>
                <c:pt idx="50">
                  <c:v>0.32315130674422077</c:v>
                </c:pt>
                <c:pt idx="51">
                  <c:v>0.22864289437824092</c:v>
                </c:pt>
                <c:pt idx="52">
                  <c:v>0.24998338561529623</c:v>
                </c:pt>
                <c:pt idx="53">
                  <c:v>0.2438860588545525</c:v>
                </c:pt>
                <c:pt idx="54">
                  <c:v>0.23778873209380877</c:v>
                </c:pt>
                <c:pt idx="55">
                  <c:v>0.23169140533306504</c:v>
                </c:pt>
                <c:pt idx="56">
                  <c:v>0.25912922333086408</c:v>
                </c:pt>
                <c:pt idx="57">
                  <c:v>0.18291370580040178</c:v>
                </c:pt>
                <c:pt idx="58">
                  <c:v>0.20730240314118567</c:v>
                </c:pt>
                <c:pt idx="59">
                  <c:v>0.20425389218636156</c:v>
                </c:pt>
                <c:pt idx="60">
                  <c:v>0.23778873209380877</c:v>
                </c:pt>
                <c:pt idx="61">
                  <c:v>0.2133997299019294</c:v>
                </c:pt>
                <c:pt idx="62">
                  <c:v>0.19205954351596963</c:v>
                </c:pt>
                <c:pt idx="63">
                  <c:v>0.21949705666267313</c:v>
                </c:pt>
                <c:pt idx="64">
                  <c:v>0.20730240314118567</c:v>
                </c:pt>
                <c:pt idx="65">
                  <c:v>0.19510805447079371</c:v>
                </c:pt>
                <c:pt idx="66">
                  <c:v>0.19205954351596963</c:v>
                </c:pt>
                <c:pt idx="67">
                  <c:v>0.19510805447079371</c:v>
                </c:pt>
                <c:pt idx="68">
                  <c:v>0.16767054132409023</c:v>
                </c:pt>
                <c:pt idx="69">
                  <c:v>0.18291370580040178</c:v>
                </c:pt>
                <c:pt idx="70">
                  <c:v>0.19815656542561785</c:v>
                </c:pt>
                <c:pt idx="71">
                  <c:v>0.24083754789972839</c:v>
                </c:pt>
                <c:pt idx="72">
                  <c:v>0.20730240314118567</c:v>
                </c:pt>
                <c:pt idx="73">
                  <c:v>0.21644824085675352</c:v>
                </c:pt>
                <c:pt idx="74">
                  <c:v>0.22864289437824092</c:v>
                </c:pt>
                <c:pt idx="75">
                  <c:v>0.19205954351596963</c:v>
                </c:pt>
                <c:pt idx="76">
                  <c:v>0.27742120361309519</c:v>
                </c:pt>
                <c:pt idx="77">
                  <c:v>0.24998338561529623</c:v>
                </c:pt>
                <c:pt idx="78">
                  <c:v>0.27742120361309519</c:v>
                </c:pt>
                <c:pt idx="79">
                  <c:v>0.23474022113898466</c:v>
                </c:pt>
                <c:pt idx="80">
                  <c:v>0.31095726292492432</c:v>
                </c:pt>
                <c:pt idx="81">
                  <c:v>0.22559407857232136</c:v>
                </c:pt>
                <c:pt idx="82">
                  <c:v>0.30181051065607006</c:v>
                </c:pt>
                <c:pt idx="83">
                  <c:v>0.31705428483457254</c:v>
                </c:pt>
                <c:pt idx="84">
                  <c:v>0.37497904148718558</c:v>
                </c:pt>
                <c:pt idx="85">
                  <c:v>0.33229683960869316</c:v>
                </c:pt>
                <c:pt idx="86">
                  <c:v>0.35973648671306502</c:v>
                </c:pt>
                <c:pt idx="87">
                  <c:v>0.32619981769904488</c:v>
                </c:pt>
                <c:pt idx="88">
                  <c:v>0.36583350862271324</c:v>
                </c:pt>
                <c:pt idx="89">
                  <c:v>0.417661243365678</c:v>
                </c:pt>
                <c:pt idx="90">
                  <c:v>0.38717308530648209</c:v>
                </c:pt>
                <c:pt idx="91">
                  <c:v>0.44510089047004991</c:v>
                </c:pt>
                <c:pt idx="92">
                  <c:v>0.41156422145602978</c:v>
                </c:pt>
                <c:pt idx="93">
                  <c:v>0.42375826527532628</c:v>
                </c:pt>
                <c:pt idx="94">
                  <c:v>0.46034344524417048</c:v>
                </c:pt>
                <c:pt idx="95">
                  <c:v>0.5152227394529143</c:v>
                </c:pt>
                <c:pt idx="96">
                  <c:v>0.48168607043889416</c:v>
                </c:pt>
                <c:pt idx="97">
                  <c:v>0.52436827231738659</c:v>
                </c:pt>
                <c:pt idx="98">
                  <c:v>0.60668416511954737</c:v>
                </c:pt>
                <c:pt idx="99">
                  <c:v>0.55790494133140667</c:v>
                </c:pt>
                <c:pt idx="100">
                  <c:v>0.56400196324105489</c:v>
                </c:pt>
                <c:pt idx="101">
                  <c:v>0.64022388264452235</c:v>
                </c:pt>
                <c:pt idx="102">
                  <c:v>0.70120019876291428</c:v>
                </c:pt>
                <c:pt idx="103">
                  <c:v>0.6524179264638188</c:v>
                </c:pt>
                <c:pt idx="104">
                  <c:v>0.69815168780809023</c:v>
                </c:pt>
                <c:pt idx="105">
                  <c:v>0.65546643741864286</c:v>
                </c:pt>
                <c:pt idx="106">
                  <c:v>0.67376055165854243</c:v>
                </c:pt>
                <c:pt idx="107">
                  <c:v>0.81705885760100483</c:v>
                </c:pt>
                <c:pt idx="108">
                  <c:v>0.64632090455417057</c:v>
                </c:pt>
                <c:pt idx="109">
                  <c:v>0.76827658530190923</c:v>
                </c:pt>
                <c:pt idx="110">
                  <c:v>0.83535297184090429</c:v>
                </c:pt>
                <c:pt idx="111">
                  <c:v>0.83840148279572835</c:v>
                </c:pt>
                <c:pt idx="112">
                  <c:v>0.77437360721155746</c:v>
                </c:pt>
                <c:pt idx="113">
                  <c:v>0.80486176527075337</c:v>
                </c:pt>
                <c:pt idx="114">
                  <c:v>0.68290608452301471</c:v>
                </c:pt>
                <c:pt idx="115">
                  <c:v>0.76217956339226101</c:v>
                </c:pt>
                <c:pt idx="116">
                  <c:v>0.7713250962567334</c:v>
                </c:pt>
                <c:pt idx="117">
                  <c:v>0.82620439046547711</c:v>
                </c:pt>
                <c:pt idx="118">
                  <c:v>0.86279261894527626</c:v>
                </c:pt>
                <c:pt idx="119">
                  <c:v>0.77742211816638163</c:v>
                </c:pt>
                <c:pt idx="120">
                  <c:v>0.87498971127552749</c:v>
                </c:pt>
                <c:pt idx="121">
                  <c:v>0.88718375509482394</c:v>
                </c:pt>
                <c:pt idx="122">
                  <c:v>0.93292056495005005</c:v>
                </c:pt>
                <c:pt idx="123">
                  <c:v>0.89328382551542707</c:v>
                </c:pt>
                <c:pt idx="124">
                  <c:v>1</c:v>
                </c:pt>
                <c:pt idx="125">
                  <c:v>0.78047062912120579</c:v>
                </c:pt>
                <c:pt idx="126">
                  <c:v>0.83535297184090429</c:v>
                </c:pt>
                <c:pt idx="127">
                  <c:v>0.93292056495005005</c:v>
                </c:pt>
                <c:pt idx="128">
                  <c:v>0.78352218858698464</c:v>
                </c:pt>
                <c:pt idx="129">
                  <c:v>0.79876474336110515</c:v>
                </c:pt>
                <c:pt idx="130">
                  <c:v>0.84144999375055252</c:v>
                </c:pt>
                <c:pt idx="131">
                  <c:v>0.80181325431592931</c:v>
                </c:pt>
                <c:pt idx="132">
                  <c:v>0.7713250962567334</c:v>
                </c:pt>
                <c:pt idx="133">
                  <c:v>0.73473686777693437</c:v>
                </c:pt>
                <c:pt idx="134">
                  <c:v>0.78352218858698464</c:v>
                </c:pt>
                <c:pt idx="135">
                  <c:v>0.80791332473653243</c:v>
                </c:pt>
                <c:pt idx="136">
                  <c:v>0.79266772145145692</c:v>
                </c:pt>
                <c:pt idx="137">
                  <c:v>0.7469339601071856</c:v>
                </c:pt>
                <c:pt idx="138">
                  <c:v>0.84449850470537657</c:v>
                </c:pt>
                <c:pt idx="139">
                  <c:v>0.79876474336110515</c:v>
                </c:pt>
                <c:pt idx="140">
                  <c:v>0.7469339601071856</c:v>
                </c:pt>
                <c:pt idx="141">
                  <c:v>0.7713250962567334</c:v>
                </c:pt>
                <c:pt idx="142">
                  <c:v>0.63717537168969818</c:v>
                </c:pt>
                <c:pt idx="143">
                  <c:v>0.76217956339226101</c:v>
                </c:pt>
                <c:pt idx="144">
                  <c:v>0.72863984586728614</c:v>
                </c:pt>
                <c:pt idx="145">
                  <c:v>0.68900615494361783</c:v>
                </c:pt>
                <c:pt idx="146">
                  <c:v>0.72559133491246197</c:v>
                </c:pt>
                <c:pt idx="147">
                  <c:v>0.66156345932829108</c:v>
                </c:pt>
                <c:pt idx="148">
                  <c:v>0.57619600706035135</c:v>
                </c:pt>
                <c:pt idx="149">
                  <c:v>0.74998247106200977</c:v>
                </c:pt>
                <c:pt idx="150">
                  <c:v>0.59449012130025092</c:v>
                </c:pt>
                <c:pt idx="151">
                  <c:v>0.54875940846693427</c:v>
                </c:pt>
                <c:pt idx="152">
                  <c:v>0.5792475665261303</c:v>
                </c:pt>
                <c:pt idx="153">
                  <c:v>0.58839309939060269</c:v>
                </c:pt>
                <c:pt idx="154">
                  <c:v>0.57619600706035135</c:v>
                </c:pt>
                <c:pt idx="155">
                  <c:v>0.5792475665261303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B82-49A4-A207-E4CB95FE9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34527"/>
        <c:axId val="63335231"/>
      </c:scatterChart>
      <c:valAx>
        <c:axId val="81834527"/>
        <c:scaling>
          <c:orientation val="minMax"/>
          <c:max val="500"/>
          <c:min val="3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35231"/>
        <c:crosses val="autoZero"/>
        <c:crossBetween val="midCat"/>
      </c:valAx>
      <c:valAx>
        <c:axId val="6333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3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52388</xdr:rowOff>
    </xdr:from>
    <xdr:to>
      <xdr:col>7</xdr:col>
      <xdr:colOff>347663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B1359F-40D5-4CA0-AD75-1502D044B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22</xdr:row>
      <xdr:rowOff>135732</xdr:rowOff>
    </xdr:from>
    <xdr:to>
      <xdr:col>7</xdr:col>
      <xdr:colOff>361950</xdr:colOff>
      <xdr:row>37</xdr:row>
      <xdr:rowOff>21432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73BD7B-C459-4682-9DE4-F76A64708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169070</xdr:colOff>
      <xdr:row>7</xdr:row>
      <xdr:rowOff>78580</xdr:rowOff>
    </xdr:from>
    <xdr:to>
      <xdr:col>15</xdr:col>
      <xdr:colOff>473870</xdr:colOff>
      <xdr:row>21</xdr:row>
      <xdr:rowOff>154780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A039A9-7A43-462C-9CFF-295BAB632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176212</xdr:rowOff>
    </xdr:from>
    <xdr:to>
      <xdr:col>13</xdr:col>
      <xdr:colOff>147638</xdr:colOff>
      <xdr:row>40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5CC7E6-2D15-45C5-B092-265F1D86B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52387</xdr:colOff>
      <xdr:row>7</xdr:row>
      <xdr:rowOff>157162</xdr:rowOff>
    </xdr:from>
    <xdr:to>
      <xdr:col>24</xdr:col>
      <xdr:colOff>314325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74C60A-6CA0-4DD3-B800-FF3094F61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02"/>
  <sheetViews>
    <sheetView topLeftCell="A4" zoomScale="200" zoomScaleNormal="200" workbookViewId="0">
      <selection activeCell="J2" sqref="J2"/>
    </sheetView>
  </sheetViews>
  <sheetFormatPr defaultRowHeight="15" x14ac:dyDescent="0.25"/>
  <sheetData>
    <row r="1" spans="1:12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0</v>
      </c>
      <c r="G1" t="s">
        <v>1</v>
      </c>
      <c r="H1" t="s">
        <v>2</v>
      </c>
      <c r="I1" t="s">
        <v>3</v>
      </c>
      <c r="J1" t="s">
        <v>6</v>
      </c>
    </row>
    <row r="2" spans="1:12" x14ac:dyDescent="0.25">
      <c r="A2">
        <v>800</v>
      </c>
      <c r="B2">
        <v>-6.8445485452902895E-4</v>
      </c>
      <c r="C2">
        <v>4.0640006447378602E-3</v>
      </c>
      <c r="D2">
        <v>8.8161252638267198E-4</v>
      </c>
      <c r="E2">
        <v>1.6400697500135301E-3</v>
      </c>
      <c r="F2">
        <f>B2/MAX(B$2:B$602)</f>
        <v>-1.616376662991545E-3</v>
      </c>
      <c r="G2">
        <f t="shared" ref="G2:I2" si="0">C2/MAX(C$2:C$602)</f>
        <v>1.2439797872566582E-3</v>
      </c>
      <c r="H2">
        <f t="shared" si="0"/>
        <v>2.5374465708330511E-4</v>
      </c>
      <c r="I2">
        <f t="shared" si="0"/>
        <v>5.3715036279390767E-4</v>
      </c>
      <c r="J2">
        <f>B2/$L$4*46410</f>
        <v>-114.06352040896346</v>
      </c>
      <c r="K2" t="s">
        <v>5</v>
      </c>
      <c r="L2" t="s">
        <v>7</v>
      </c>
    </row>
    <row r="3" spans="1:12" x14ac:dyDescent="0.25">
      <c r="A3">
        <v>799</v>
      </c>
      <c r="B3">
        <v>6.0317343970652697E-4</v>
      </c>
      <c r="C3">
        <v>4.7619532285624096E-3</v>
      </c>
      <c r="D3">
        <v>2.71885726234747E-3</v>
      </c>
      <c r="E3">
        <v>2.7841137403726902E-3</v>
      </c>
      <c r="F3">
        <f t="shared" ref="F3:F66" si="1">B3/MAX(B$2:B$602)</f>
        <v>1.4244262645325696E-3</v>
      </c>
      <c r="G3">
        <f t="shared" ref="G3:G66" si="2">C3/MAX(C$2:C$602)</f>
        <v>1.4576212166362301E-3</v>
      </c>
      <c r="H3">
        <f t="shared" ref="H3:H66" si="3">D3/MAX(D$2:D$602)</f>
        <v>7.8253822744954623E-4</v>
      </c>
      <c r="I3">
        <f t="shared" ref="I3:I66" si="4">E3/MAX(E$2:E$602)</f>
        <v>9.1184396620226454E-4</v>
      </c>
      <c r="J3">
        <f t="shared" ref="J3:J66" si="5">B3/$L$4*46410</f>
        <v>100.51807726230713</v>
      </c>
      <c r="K3" s="1">
        <v>5.0000000000000002E-5</v>
      </c>
      <c r="L3">
        <v>2.36694</v>
      </c>
    </row>
    <row r="4" spans="1:12" x14ac:dyDescent="0.25">
      <c r="A4">
        <v>798</v>
      </c>
      <c r="B4">
        <v>3.11986181005492E-4</v>
      </c>
      <c r="C4">
        <v>4.3703706598226203E-3</v>
      </c>
      <c r="D4">
        <v>1.50481858286028E-3</v>
      </c>
      <c r="E4">
        <v>2.2051455029224302E-3</v>
      </c>
      <c r="F4">
        <f t="shared" si="1"/>
        <v>7.3677201471546519E-4</v>
      </c>
      <c r="G4">
        <f t="shared" si="2"/>
        <v>1.3377588339407273E-3</v>
      </c>
      <c r="H4">
        <f t="shared" si="3"/>
        <v>4.3311507476780775E-4</v>
      </c>
      <c r="I4">
        <f t="shared" si="4"/>
        <v>7.2222215359948297E-4</v>
      </c>
      <c r="J4">
        <f t="shared" si="5"/>
        <v>51.992095444952724</v>
      </c>
      <c r="K4" s="1">
        <v>5.0000000000000004E-6</v>
      </c>
      <c r="L4">
        <v>0.27849000000000002</v>
      </c>
    </row>
    <row r="5" spans="1:12" x14ac:dyDescent="0.25">
      <c r="A5">
        <v>797</v>
      </c>
      <c r="B5">
        <v>-1.72987355689892E-4</v>
      </c>
      <c r="C5">
        <v>3.75505274387786E-3</v>
      </c>
      <c r="D5">
        <v>1.32154591078185E-3</v>
      </c>
      <c r="E5">
        <v>2.3701813603567898E-3</v>
      </c>
      <c r="F5">
        <f t="shared" si="1"/>
        <v>-4.0851887144866504E-4</v>
      </c>
      <c r="G5">
        <f t="shared" si="2"/>
        <v>1.1494116565938727E-3</v>
      </c>
      <c r="H5">
        <f t="shared" si="3"/>
        <v>3.8036575470075536E-4</v>
      </c>
      <c r="I5">
        <f t="shared" si="4"/>
        <v>7.7627416613988774E-4</v>
      </c>
      <c r="J5">
        <f t="shared" si="5"/>
        <v>-28.828120139207464</v>
      </c>
    </row>
    <row r="6" spans="1:12" x14ac:dyDescent="0.25">
      <c r="A6">
        <v>796</v>
      </c>
      <c r="B6" s="1">
        <v>-8.4173011437289804E-5</v>
      </c>
      <c r="C6">
        <v>4.0604993274855703E-3</v>
      </c>
      <c r="D6">
        <v>7.0122130358068904E-4</v>
      </c>
      <c r="E6">
        <v>2.8729356161437099E-3</v>
      </c>
      <c r="F6">
        <f t="shared" si="1"/>
        <v>-1.9877905816677248E-4</v>
      </c>
      <c r="G6">
        <f t="shared" si="2"/>
        <v>1.2429080433591119E-3</v>
      </c>
      <c r="H6">
        <f t="shared" si="3"/>
        <v>2.0182467228166116E-4</v>
      </c>
      <c r="I6">
        <f t="shared" si="4"/>
        <v>9.4093462091011774E-4</v>
      </c>
      <c r="J6">
        <f t="shared" si="5"/>
        <v>-14.02732400016022</v>
      </c>
      <c r="L6">
        <f>SLOPE(L3:L4,K3:K4)</f>
        <v>46409.999999999993</v>
      </c>
    </row>
    <row r="7" spans="1:12" x14ac:dyDescent="0.25">
      <c r="A7">
        <v>795</v>
      </c>
      <c r="B7">
        <v>-5.7015232308567799E-4</v>
      </c>
      <c r="C7">
        <v>4.2124667911901904E-3</v>
      </c>
      <c r="D7">
        <v>1.1696001771696401E-3</v>
      </c>
      <c r="E7">
        <v>1.6370296433114201E-3</v>
      </c>
      <c r="F7">
        <f t="shared" si="1"/>
        <v>-1.3464451355527929E-3</v>
      </c>
      <c r="G7">
        <f t="shared" si="2"/>
        <v>1.2894248797710316E-3</v>
      </c>
      <c r="H7">
        <f t="shared" si="3"/>
        <v>3.3663291638810408E-4</v>
      </c>
      <c r="I7">
        <f t="shared" si="4"/>
        <v>5.3615467683728474E-4</v>
      </c>
      <c r="J7">
        <f t="shared" si="5"/>
        <v>-95.015150685505105</v>
      </c>
    </row>
    <row r="8" spans="1:12" x14ac:dyDescent="0.25">
      <c r="A8">
        <v>794</v>
      </c>
      <c r="B8">
        <v>-4.0223693314907298E-4</v>
      </c>
      <c r="C8">
        <v>5.0278833521262998E-3</v>
      </c>
      <c r="D8">
        <v>2.2925999301594102E-3</v>
      </c>
      <c r="E8">
        <v>2.2847150390271301E-3</v>
      </c>
      <c r="F8">
        <f t="shared" si="1"/>
        <v>-9.4990398188179851E-4</v>
      </c>
      <c r="G8">
        <f t="shared" si="2"/>
        <v>1.5390217200944383E-3</v>
      </c>
      <c r="H8">
        <f t="shared" si="3"/>
        <v>6.5985335473216873E-4</v>
      </c>
      <c r="I8">
        <f t="shared" si="4"/>
        <v>7.4828251181633927E-4</v>
      </c>
      <c r="J8">
        <f t="shared" si="5"/>
        <v>-67.032267109944613</v>
      </c>
    </row>
    <row r="9" spans="1:12" x14ac:dyDescent="0.25">
      <c r="A9">
        <v>793</v>
      </c>
      <c r="B9" s="1">
        <v>3.3264743215801299E-5</v>
      </c>
      <c r="C9">
        <v>4.1798735883874401E-3</v>
      </c>
      <c r="D9">
        <v>1.4748694972957499E-3</v>
      </c>
      <c r="E9">
        <v>2.5752493964093198E-3</v>
      </c>
      <c r="F9">
        <f t="shared" si="1"/>
        <v>7.8556466184209276E-5</v>
      </c>
      <c r="G9">
        <f t="shared" si="2"/>
        <v>1.2794481870898734E-3</v>
      </c>
      <c r="H9">
        <f t="shared" si="3"/>
        <v>4.244951649785137E-4</v>
      </c>
      <c r="I9">
        <f t="shared" si="4"/>
        <v>8.4343738890046971E-4</v>
      </c>
      <c r="J9">
        <f t="shared" si="5"/>
        <v>5.5435266352304859</v>
      </c>
    </row>
    <row r="10" spans="1:12" x14ac:dyDescent="0.25">
      <c r="A10">
        <v>792</v>
      </c>
      <c r="B10">
        <v>4.8286043666215798E-4</v>
      </c>
      <c r="C10">
        <v>4.5580476591798504E-3</v>
      </c>
      <c r="D10">
        <v>1.5107670859368101E-3</v>
      </c>
      <c r="E10">
        <v>2.8726489806993102E-3</v>
      </c>
      <c r="F10">
        <f t="shared" si="1"/>
        <v>1.1403006876759868E-3</v>
      </c>
      <c r="G10">
        <f t="shared" si="2"/>
        <v>1.3952062642298125E-3</v>
      </c>
      <c r="H10">
        <f t="shared" si="3"/>
        <v>4.3482716576940264E-4</v>
      </c>
      <c r="I10">
        <f t="shared" si="4"/>
        <v>9.4084074299245746E-4</v>
      </c>
      <c r="J10">
        <f t="shared" si="5"/>
        <v>80.468070183815399</v>
      </c>
    </row>
    <row r="11" spans="1:12" x14ac:dyDescent="0.25">
      <c r="A11">
        <v>791</v>
      </c>
      <c r="B11">
        <v>1.21862348483116E-4</v>
      </c>
      <c r="C11">
        <v>3.67181962596519E-3</v>
      </c>
      <c r="D11">
        <v>1.2414517081955399E-3</v>
      </c>
      <c r="E11">
        <v>2.0812927071616198E-3</v>
      </c>
      <c r="F11">
        <f t="shared" si="1"/>
        <v>2.8778443878667493E-4</v>
      </c>
      <c r="G11">
        <f t="shared" si="2"/>
        <v>1.1239342205979466E-3</v>
      </c>
      <c r="H11">
        <f t="shared" si="3"/>
        <v>3.5731313763664346E-4</v>
      </c>
      <c r="I11">
        <f t="shared" si="4"/>
        <v>6.8165828479121418E-4</v>
      </c>
      <c r="J11">
        <f t="shared" si="5"/>
        <v>20.308203501387531</v>
      </c>
    </row>
    <row r="12" spans="1:12" x14ac:dyDescent="0.25">
      <c r="A12">
        <v>790</v>
      </c>
      <c r="B12">
        <v>1.3535293235383499E-4</v>
      </c>
      <c r="C12">
        <v>4.4940672629799798E-3</v>
      </c>
      <c r="D12">
        <v>1.4355206292815501E-3</v>
      </c>
      <c r="E12">
        <v>1.9410936998755901E-3</v>
      </c>
      <c r="F12">
        <f t="shared" si="1"/>
        <v>3.1964317248469926E-4</v>
      </c>
      <c r="G12">
        <f t="shared" si="2"/>
        <v>1.3756220351386172E-3</v>
      </c>
      <c r="H12">
        <f t="shared" si="3"/>
        <v>4.131698211090852E-4</v>
      </c>
      <c r="I12">
        <f t="shared" si="4"/>
        <v>6.3574075742604244E-4</v>
      </c>
      <c r="J12">
        <f t="shared" si="5"/>
        <v>22.556391937022806</v>
      </c>
    </row>
    <row r="13" spans="1:12" x14ac:dyDescent="0.25">
      <c r="A13">
        <v>789</v>
      </c>
      <c r="B13">
        <v>2.2728649434936501E-4</v>
      </c>
      <c r="C13">
        <v>4.2415335229431398E-3</v>
      </c>
      <c r="D13">
        <v>1.2845994886454199E-3</v>
      </c>
      <c r="E13">
        <v>2.3495419415201502E-3</v>
      </c>
      <c r="F13">
        <f t="shared" si="1"/>
        <v>5.3674918491485697E-4</v>
      </c>
      <c r="G13">
        <f t="shared" si="2"/>
        <v>1.2983221290441339E-3</v>
      </c>
      <c r="H13">
        <f t="shared" si="3"/>
        <v>3.6973187991459538E-4</v>
      </c>
      <c r="I13">
        <f t="shared" si="4"/>
        <v>7.6951441015032397E-4</v>
      </c>
      <c r="J13">
        <f t="shared" si="5"/>
        <v>37.877001697561958</v>
      </c>
    </row>
    <row r="14" spans="1:12" x14ac:dyDescent="0.25">
      <c r="A14">
        <v>788</v>
      </c>
      <c r="B14">
        <v>2.0825076492606199E-4</v>
      </c>
      <c r="C14">
        <v>4.7668996446499001E-3</v>
      </c>
      <c r="D14">
        <v>1.46684359716525E-3</v>
      </c>
      <c r="E14">
        <v>2.2211727261789499E-3</v>
      </c>
      <c r="F14">
        <f t="shared" si="1"/>
        <v>4.9179529409320373E-4</v>
      </c>
      <c r="G14">
        <f t="shared" si="2"/>
        <v>1.4591353014433194E-3</v>
      </c>
      <c r="H14">
        <f t="shared" si="3"/>
        <v>4.2218516005520054E-4</v>
      </c>
      <c r="I14">
        <f t="shared" si="4"/>
        <v>7.2747133814590086E-4</v>
      </c>
      <c r="J14">
        <f t="shared" si="5"/>
        <v>34.704721893850895</v>
      </c>
    </row>
    <row r="15" spans="1:12" x14ac:dyDescent="0.25">
      <c r="A15">
        <v>787</v>
      </c>
      <c r="B15" s="1">
        <v>-6.4714438645445603E-6</v>
      </c>
      <c r="C15">
        <v>3.6875616807014E-3</v>
      </c>
      <c r="D15">
        <v>1.57212714308089E-3</v>
      </c>
      <c r="E15">
        <v>2.2329593570695702E-3</v>
      </c>
      <c r="F15">
        <f t="shared" si="1"/>
        <v>-1.5282660016645416E-5</v>
      </c>
      <c r="G15">
        <f t="shared" si="2"/>
        <v>1.1287528216793932E-3</v>
      </c>
      <c r="H15">
        <f t="shared" si="3"/>
        <v>4.5248774362271501E-4</v>
      </c>
      <c r="I15">
        <f t="shared" si="4"/>
        <v>7.3133165753717206E-4</v>
      </c>
      <c r="J15">
        <f t="shared" si="5"/>
        <v>-1.0784577893407772</v>
      </c>
    </row>
    <row r="16" spans="1:12" x14ac:dyDescent="0.25">
      <c r="A16">
        <v>786</v>
      </c>
      <c r="B16">
        <v>4.10356976442321E-4</v>
      </c>
      <c r="C16">
        <v>4.4297301719217301E-3</v>
      </c>
      <c r="D16">
        <v>1.9168865819186099E-3</v>
      </c>
      <c r="E16">
        <v>2.5314784947897502E-3</v>
      </c>
      <c r="F16">
        <f t="shared" si="1"/>
        <v>9.6907989742223025E-4</v>
      </c>
      <c r="G16">
        <f t="shared" si="2"/>
        <v>1.3559286227000677E-3</v>
      </c>
      <c r="H16">
        <f t="shared" si="3"/>
        <v>5.5171599068840841E-4</v>
      </c>
      <c r="I16">
        <f t="shared" si="4"/>
        <v>8.2910168416317159E-4</v>
      </c>
      <c r="J16">
        <f t="shared" si="5"/>
        <v>68.385461871837833</v>
      </c>
    </row>
    <row r="17" spans="1:10" x14ac:dyDescent="0.25">
      <c r="A17">
        <v>785</v>
      </c>
      <c r="B17" s="1">
        <v>-3.6187076049200497E-5</v>
      </c>
      <c r="C17">
        <v>4.1675112892420804E-3</v>
      </c>
      <c r="D17">
        <v>1.4581944921963001E-3</v>
      </c>
      <c r="E17">
        <v>2.2837782297933399E-3</v>
      </c>
      <c r="F17">
        <f t="shared" si="1"/>
        <v>-8.5457711112409414E-5</v>
      </c>
      <c r="G17">
        <f t="shared" si="2"/>
        <v>1.2756641202047562E-3</v>
      </c>
      <c r="H17">
        <f t="shared" si="3"/>
        <v>4.1969578506477408E-4</v>
      </c>
      <c r="I17">
        <f t="shared" si="4"/>
        <v>7.4797569107301729E-4</v>
      </c>
      <c r="J17">
        <f t="shared" si="5"/>
        <v>-6.0305296399992638</v>
      </c>
    </row>
    <row r="18" spans="1:10" x14ac:dyDescent="0.25">
      <c r="A18">
        <v>784</v>
      </c>
      <c r="B18">
        <v>1.08512234341029E-3</v>
      </c>
      <c r="C18">
        <v>4.04853235178453E-3</v>
      </c>
      <c r="D18">
        <v>1.8482247523030099E-3</v>
      </c>
      <c r="E18">
        <v>2.4023006414355102E-3</v>
      </c>
      <c r="F18">
        <f t="shared" si="1"/>
        <v>2.5625743184858967E-3</v>
      </c>
      <c r="G18">
        <f t="shared" si="2"/>
        <v>1.2392449839287545E-3</v>
      </c>
      <c r="H18">
        <f t="shared" si="3"/>
        <v>5.3195382546372748E-4</v>
      </c>
      <c r="I18">
        <f t="shared" si="4"/>
        <v>7.8679376964088026E-4</v>
      </c>
      <c r="J18">
        <f t="shared" si="5"/>
        <v>180.83424165202183</v>
      </c>
    </row>
    <row r="19" spans="1:10" x14ac:dyDescent="0.25">
      <c r="A19">
        <v>783</v>
      </c>
      <c r="B19">
        <v>4.1014969297928702E-4</v>
      </c>
      <c r="C19">
        <v>4.5253761974345897E-3</v>
      </c>
      <c r="D19">
        <v>2.5557980109189998E-3</v>
      </c>
      <c r="E19">
        <v>2.5224957202881798E-3</v>
      </c>
      <c r="F19">
        <f t="shared" si="1"/>
        <v>9.6859038646317252E-4</v>
      </c>
      <c r="G19">
        <f t="shared" si="2"/>
        <v>1.3852056166945177E-3</v>
      </c>
      <c r="H19">
        <f t="shared" si="3"/>
        <v>7.3560670980455051E-4</v>
      </c>
      <c r="I19">
        <f t="shared" si="4"/>
        <v>8.261596747868176E-4</v>
      </c>
      <c r="J19">
        <f t="shared" si="5"/>
        <v>68.35091834955908</v>
      </c>
    </row>
    <row r="20" spans="1:10" x14ac:dyDescent="0.25">
      <c r="A20">
        <v>782</v>
      </c>
      <c r="B20">
        <v>-5.0060485621218696E-4</v>
      </c>
      <c r="C20">
        <v>4.0164739785235803E-3</v>
      </c>
      <c r="D20">
        <v>1.1159009968757399E-3</v>
      </c>
      <c r="E20">
        <v>2.0421749464883498E-3</v>
      </c>
      <c r="F20">
        <f t="shared" si="1"/>
        <v>-1.1822050813247594E-3</v>
      </c>
      <c r="G20">
        <f t="shared" si="2"/>
        <v>1.2294320011477138E-3</v>
      </c>
      <c r="H20">
        <f t="shared" si="3"/>
        <v>3.211772828965538E-4</v>
      </c>
      <c r="I20">
        <f t="shared" si="4"/>
        <v>6.6884656179153144E-4</v>
      </c>
      <c r="J20">
        <f t="shared" si="5"/>
        <v>-83.425154859447716</v>
      </c>
    </row>
    <row r="21" spans="1:10" x14ac:dyDescent="0.25">
      <c r="A21">
        <v>781</v>
      </c>
      <c r="B21" s="1">
        <v>1.6852092332276499E-5</v>
      </c>
      <c r="C21">
        <v>3.84908776060334E-3</v>
      </c>
      <c r="D21">
        <v>1.8368904846978E-3</v>
      </c>
      <c r="E21">
        <v>1.6698223448376999E-3</v>
      </c>
      <c r="F21">
        <f t="shared" si="1"/>
        <v>3.9797115307500858E-5</v>
      </c>
      <c r="G21">
        <f t="shared" si="2"/>
        <v>1.1781955250837323E-3</v>
      </c>
      <c r="H21">
        <f t="shared" si="3"/>
        <v>5.2869161019260963E-4</v>
      </c>
      <c r="I21">
        <f t="shared" si="4"/>
        <v>5.4689483683455816E-4</v>
      </c>
      <c r="J21">
        <f t="shared" si="5"/>
        <v>2.8083794934861297</v>
      </c>
    </row>
    <row r="22" spans="1:10" x14ac:dyDescent="0.25">
      <c r="A22">
        <v>780</v>
      </c>
      <c r="B22">
        <v>-2.8222065193054602E-4</v>
      </c>
      <c r="C22">
        <v>4.8090380658706499E-3</v>
      </c>
      <c r="D22">
        <v>1.01251827700531E-3</v>
      </c>
      <c r="E22">
        <v>3.1895487487325902E-3</v>
      </c>
      <c r="F22">
        <f t="shared" si="1"/>
        <v>-6.6647912945067315E-4</v>
      </c>
      <c r="G22">
        <f t="shared" si="2"/>
        <v>1.4720337600922849E-3</v>
      </c>
      <c r="H22">
        <f t="shared" si="3"/>
        <v>2.9142179279536726E-4</v>
      </c>
      <c r="I22">
        <f t="shared" si="4"/>
        <v>1.0446307344650623E-3</v>
      </c>
      <c r="J22">
        <f t="shared" si="5"/>
        <v>-47.031708341759639</v>
      </c>
    </row>
    <row r="23" spans="1:10" x14ac:dyDescent="0.25">
      <c r="A23">
        <v>779</v>
      </c>
      <c r="B23" s="1">
        <v>4.6519576464044698E-5</v>
      </c>
      <c r="C23">
        <v>4.1742020459372203E-3</v>
      </c>
      <c r="D23">
        <v>1.3237529293678E-3</v>
      </c>
      <c r="E23">
        <v>2.1449186122560601E-3</v>
      </c>
      <c r="F23">
        <f t="shared" si="1"/>
        <v>1.0985846220708412E-4</v>
      </c>
      <c r="G23">
        <f t="shared" si="2"/>
        <v>1.2777121430319631E-3</v>
      </c>
      <c r="H23">
        <f t="shared" si="3"/>
        <v>3.8100097613592051E-4</v>
      </c>
      <c r="I23">
        <f t="shared" si="4"/>
        <v>7.0249683632494456E-4</v>
      </c>
      <c r="J23">
        <f t="shared" si="5"/>
        <v>7.7524275331118329</v>
      </c>
    </row>
    <row r="24" spans="1:10" x14ac:dyDescent="0.25">
      <c r="A24">
        <v>778</v>
      </c>
      <c r="B24" s="1">
        <v>6.9069255503831294E-5</v>
      </c>
      <c r="C24">
        <v>4.1546527806276797E-3</v>
      </c>
      <c r="D24">
        <v>1.6189713284758399E-3</v>
      </c>
      <c r="E24">
        <v>2.0195746016067298E-3</v>
      </c>
      <c r="F24">
        <f t="shared" si="1"/>
        <v>1.6311073256016815E-4</v>
      </c>
      <c r="G24">
        <f t="shared" si="2"/>
        <v>1.2717281649210651E-3</v>
      </c>
      <c r="H24">
        <f t="shared" si="3"/>
        <v>4.6597038072652237E-4</v>
      </c>
      <c r="I24">
        <f t="shared" si="4"/>
        <v>6.6144456961874157E-4</v>
      </c>
      <c r="J24">
        <f t="shared" si="5"/>
        <v>11.510302516904771</v>
      </c>
    </row>
    <row r="25" spans="1:10" x14ac:dyDescent="0.25">
      <c r="A25">
        <v>777</v>
      </c>
      <c r="B25">
        <v>5.80077600630272E-4</v>
      </c>
      <c r="C25">
        <v>3.9957561746384604E-3</v>
      </c>
      <c r="D25">
        <v>1.9187846208278301E-3</v>
      </c>
      <c r="E25">
        <v>2.4736535083505601E-3</v>
      </c>
      <c r="F25">
        <f t="shared" si="1"/>
        <v>1.3698842081090608E-3</v>
      </c>
      <c r="G25">
        <f t="shared" si="2"/>
        <v>1.2230903364871023E-3</v>
      </c>
      <c r="H25">
        <f t="shared" si="3"/>
        <v>5.5226228196460767E-4</v>
      </c>
      <c r="I25">
        <f t="shared" si="4"/>
        <v>8.101630308259538E-4</v>
      </c>
      <c r="J25">
        <f t="shared" si="5"/>
        <v>96.669185411508209</v>
      </c>
    </row>
    <row r="26" spans="1:10" x14ac:dyDescent="0.25">
      <c r="A26">
        <v>776</v>
      </c>
      <c r="B26">
        <v>-1.48146012105521E-4</v>
      </c>
      <c r="C26">
        <v>4.66821751681115E-3</v>
      </c>
      <c r="D26">
        <v>1.4261968985488801E-3</v>
      </c>
      <c r="E26">
        <v>2.1988492556065998E-3</v>
      </c>
      <c r="F26">
        <f t="shared" si="1"/>
        <v>-3.498547129852684E-4</v>
      </c>
      <c r="G26">
        <f t="shared" si="2"/>
        <v>1.4289289646028387E-3</v>
      </c>
      <c r="H26">
        <f t="shared" si="3"/>
        <v>4.1048627614267497E-4</v>
      </c>
      <c r="I26">
        <f t="shared" si="4"/>
        <v>7.2016002695522859E-4</v>
      </c>
      <c r="J26">
        <f t="shared" si="5"/>
        <v>-24.688342209117845</v>
      </c>
    </row>
    <row r="27" spans="1:10" x14ac:dyDescent="0.25">
      <c r="A27">
        <v>775</v>
      </c>
      <c r="B27">
        <v>-2.3824086653918101E-4</v>
      </c>
      <c r="C27">
        <v>3.9038050895341802E-3</v>
      </c>
      <c r="D27">
        <v>1.2154145380286899E-3</v>
      </c>
      <c r="E27">
        <v>2.25726216207345E-3</v>
      </c>
      <c r="F27">
        <f t="shared" si="1"/>
        <v>-5.6261851939057761E-4</v>
      </c>
      <c r="G27">
        <f t="shared" si="2"/>
        <v>1.1949443539233078E-3</v>
      </c>
      <c r="H27">
        <f t="shared" si="3"/>
        <v>3.4981915063249407E-4</v>
      </c>
      <c r="I27">
        <f t="shared" si="4"/>
        <v>7.3929123396655012E-4</v>
      </c>
      <c r="J27">
        <f t="shared" si="5"/>
        <v>-39.702533721438435</v>
      </c>
    </row>
    <row r="28" spans="1:10" x14ac:dyDescent="0.25">
      <c r="A28">
        <v>774</v>
      </c>
      <c r="B28" s="1">
        <v>-9.0599944098370693E-6</v>
      </c>
      <c r="C28">
        <v>4.2826014391961799E-3</v>
      </c>
      <c r="D28">
        <v>1.9405736616776199E-3</v>
      </c>
      <c r="E28">
        <v>3.1262128685135299E-3</v>
      </c>
      <c r="F28">
        <f t="shared" si="1"/>
        <v>-2.1395660260122242E-5</v>
      </c>
      <c r="G28">
        <f t="shared" si="2"/>
        <v>1.3108929089699884E-3</v>
      </c>
      <c r="H28">
        <f t="shared" si="3"/>
        <v>5.5853357749767983E-4</v>
      </c>
      <c r="I28">
        <f t="shared" si="4"/>
        <v>1.0238871709445114E-3</v>
      </c>
      <c r="J28">
        <f t="shared" si="5"/>
        <v>-1.5098364054743019</v>
      </c>
    </row>
    <row r="29" spans="1:10" x14ac:dyDescent="0.25">
      <c r="A29">
        <v>773</v>
      </c>
      <c r="B29">
        <v>-2.7683983495518699E-4</v>
      </c>
      <c r="C29">
        <v>3.4131886327891498E-3</v>
      </c>
      <c r="D29">
        <v>1.3327628745369901E-3</v>
      </c>
      <c r="E29">
        <v>2.1063933920528999E-3</v>
      </c>
      <c r="F29">
        <f t="shared" si="1"/>
        <v>-6.5377204303109654E-4</v>
      </c>
      <c r="G29">
        <f t="shared" si="2"/>
        <v>1.0447679615360312E-3</v>
      </c>
      <c r="H29">
        <f t="shared" si="3"/>
        <v>3.8359420771882019E-4</v>
      </c>
      <c r="I29">
        <f t="shared" si="4"/>
        <v>6.8987918027179696E-4</v>
      </c>
      <c r="J29">
        <f t="shared" si="5"/>
        <v>-46.135002119538328</v>
      </c>
    </row>
    <row r="30" spans="1:10" x14ac:dyDescent="0.25">
      <c r="A30">
        <v>772</v>
      </c>
      <c r="B30" s="1">
        <v>-6.4244221387551497E-5</v>
      </c>
      <c r="C30">
        <v>3.7571416094858302E-3</v>
      </c>
      <c r="D30">
        <v>1.2460466649768999E-3</v>
      </c>
      <c r="E30">
        <v>2.3874380207918101E-3</v>
      </c>
      <c r="F30">
        <f t="shared" si="1"/>
        <v>-1.5171615702010683E-4</v>
      </c>
      <c r="G30">
        <f t="shared" si="2"/>
        <v>1.150051052800164E-3</v>
      </c>
      <c r="H30">
        <f t="shared" si="3"/>
        <v>3.5863565257138782E-4</v>
      </c>
      <c r="I30">
        <f t="shared" si="4"/>
        <v>7.8192601199169134E-4</v>
      </c>
      <c r="J30">
        <f t="shared" si="5"/>
        <v>-10.706216792690096</v>
      </c>
    </row>
    <row r="31" spans="1:10" x14ac:dyDescent="0.25">
      <c r="A31">
        <v>771</v>
      </c>
      <c r="B31">
        <v>3.2162278826666503E-4</v>
      </c>
      <c r="C31">
        <v>4.7218867175388198E-3</v>
      </c>
      <c r="D31">
        <v>1.6216215665175E-3</v>
      </c>
      <c r="E31">
        <v>2.5401229633633601E-3</v>
      </c>
      <c r="F31">
        <f t="shared" si="1"/>
        <v>7.5952937699335136E-4</v>
      </c>
      <c r="G31">
        <f t="shared" si="2"/>
        <v>1.4453569641874077E-3</v>
      </c>
      <c r="H31">
        <f t="shared" si="3"/>
        <v>4.6673316905239767E-4</v>
      </c>
      <c r="I31">
        <f t="shared" si="4"/>
        <v>8.3193289267149073E-4</v>
      </c>
      <c r="J31">
        <f t="shared" si="5"/>
        <v>53.598023639828803</v>
      </c>
    </row>
    <row r="32" spans="1:10" x14ac:dyDescent="0.25">
      <c r="A32">
        <v>770</v>
      </c>
      <c r="B32">
        <v>-2.38551327691658E-4</v>
      </c>
      <c r="C32">
        <v>4.2240723392675096E-3</v>
      </c>
      <c r="D32">
        <v>1.7393136367655499E-3</v>
      </c>
      <c r="E32">
        <v>2.6548346870626902E-3</v>
      </c>
      <c r="F32">
        <f t="shared" si="1"/>
        <v>-5.6335168996904416E-4</v>
      </c>
      <c r="G32">
        <f t="shared" si="2"/>
        <v>1.2929773071671527E-3</v>
      </c>
      <c r="H32">
        <f t="shared" si="3"/>
        <v>5.0060715917031151E-4</v>
      </c>
      <c r="I32">
        <f t="shared" si="4"/>
        <v>8.6950290699637012E-4</v>
      </c>
      <c r="J32">
        <f t="shared" si="5"/>
        <v>-39.754271672842286</v>
      </c>
    </row>
    <row r="33" spans="1:10" x14ac:dyDescent="0.25">
      <c r="A33">
        <v>769</v>
      </c>
      <c r="B33" s="1">
        <v>4.7296239396102899E-5</v>
      </c>
      <c r="C33">
        <v>4.5333018746829597E-3</v>
      </c>
      <c r="D33">
        <v>1.62211524009645E-3</v>
      </c>
      <c r="E33">
        <v>2.3549814913958098E-3</v>
      </c>
      <c r="F33">
        <f t="shared" si="1"/>
        <v>1.1169259316558727E-4</v>
      </c>
      <c r="G33">
        <f t="shared" si="2"/>
        <v>1.3876316454182235E-3</v>
      </c>
      <c r="H33">
        <f t="shared" si="3"/>
        <v>4.6687525758818077E-4</v>
      </c>
      <c r="I33">
        <f t="shared" si="4"/>
        <v>7.7129595400790812E-4</v>
      </c>
      <c r="J33">
        <f t="shared" si="5"/>
        <v>7.8818574109416328</v>
      </c>
    </row>
    <row r="34" spans="1:10" x14ac:dyDescent="0.25">
      <c r="A34">
        <v>768</v>
      </c>
      <c r="B34">
        <v>-4.1382295649859501E-4</v>
      </c>
      <c r="C34">
        <v>3.8745520083450801E-3</v>
      </c>
      <c r="D34">
        <v>1.1319659328050901E-3</v>
      </c>
      <c r="E34">
        <v>2.4201312515081202E-3</v>
      </c>
      <c r="F34">
        <f t="shared" si="1"/>
        <v>-9.7726499427746466E-4</v>
      </c>
      <c r="G34">
        <f t="shared" si="2"/>
        <v>1.1859900635834829E-3</v>
      </c>
      <c r="H34">
        <f t="shared" si="3"/>
        <v>3.2580107343544731E-4</v>
      </c>
      <c r="I34">
        <f t="shared" si="4"/>
        <v>7.9263359362962229E-4</v>
      </c>
      <c r="J34">
        <f t="shared" si="5"/>
        <v>-68.963062986461964</v>
      </c>
    </row>
    <row r="35" spans="1:10" x14ac:dyDescent="0.25">
      <c r="A35">
        <v>767</v>
      </c>
      <c r="B35">
        <v>-3.1005496763459E-4</v>
      </c>
      <c r="C35">
        <v>3.7807726014019499E-3</v>
      </c>
      <c r="D35">
        <v>1.48835022644464E-3</v>
      </c>
      <c r="E35">
        <v>2.4146388249850601E-3</v>
      </c>
      <c r="F35">
        <f t="shared" si="1"/>
        <v>-7.3221135128627359E-4</v>
      </c>
      <c r="G35">
        <f t="shared" si="2"/>
        <v>1.1572844365680876E-3</v>
      </c>
      <c r="H35">
        <f t="shared" si="3"/>
        <v>4.2837517222971887E-4</v>
      </c>
      <c r="I35">
        <f t="shared" si="4"/>
        <v>7.9083473178276711E-4</v>
      </c>
      <c r="J35">
        <f t="shared" si="5"/>
        <v>-51.670261222741651</v>
      </c>
    </row>
    <row r="36" spans="1:10" x14ac:dyDescent="0.25">
      <c r="A36">
        <v>766</v>
      </c>
      <c r="B36">
        <v>3.2050886843295099E-4</v>
      </c>
      <c r="C36">
        <v>4.5827163720496096E-3</v>
      </c>
      <c r="D36">
        <v>1.73983343402398E-3</v>
      </c>
      <c r="E36">
        <v>2.7974788515802E-3</v>
      </c>
      <c r="F36">
        <f t="shared" si="1"/>
        <v>7.5689879586481555E-4</v>
      </c>
      <c r="G36">
        <f t="shared" si="2"/>
        <v>1.4027572916213444E-3</v>
      </c>
      <c r="H36">
        <f t="shared" si="3"/>
        <v>5.0075676659210532E-4</v>
      </c>
      <c r="I36">
        <f t="shared" si="4"/>
        <v>9.1622126438353736E-4</v>
      </c>
      <c r="J36">
        <f t="shared" si="5"/>
        <v>53.412390333488645</v>
      </c>
    </row>
    <row r="37" spans="1:10" x14ac:dyDescent="0.25">
      <c r="A37">
        <v>765</v>
      </c>
      <c r="B37">
        <v>-1.5373543829868999E-4</v>
      </c>
      <c r="C37">
        <v>4.6021802691162596E-3</v>
      </c>
      <c r="D37">
        <v>1.2197755903002199E-3</v>
      </c>
      <c r="E37">
        <v>2.9420723993591898E-3</v>
      </c>
      <c r="F37">
        <f t="shared" si="1"/>
        <v>-3.6305444120455138E-4</v>
      </c>
      <c r="G37">
        <f t="shared" si="2"/>
        <v>1.4087151387401698E-3</v>
      </c>
      <c r="H37">
        <f t="shared" si="3"/>
        <v>3.5107434345252152E-4</v>
      </c>
      <c r="I37">
        <f t="shared" si="4"/>
        <v>9.6357807749865147E-4</v>
      </c>
      <c r="J37">
        <f t="shared" si="5"/>
        <v>-25.619812888944672</v>
      </c>
    </row>
    <row r="38" spans="1:10" x14ac:dyDescent="0.25">
      <c r="A38">
        <v>764</v>
      </c>
      <c r="B38" s="1">
        <v>-1.2425247019992701E-6</v>
      </c>
      <c r="C38">
        <v>4.3833662998337998E-3</v>
      </c>
      <c r="D38">
        <v>1.4632852358272201E-3</v>
      </c>
      <c r="E38">
        <v>2.3199509425811098E-3</v>
      </c>
      <c r="F38">
        <f t="shared" si="1"/>
        <v>-2.9342883876309255E-6</v>
      </c>
      <c r="G38">
        <f t="shared" si="2"/>
        <v>1.3417367647802078E-3</v>
      </c>
      <c r="H38">
        <f t="shared" si="3"/>
        <v>4.2116099677430704E-4</v>
      </c>
      <c r="I38">
        <f t="shared" si="4"/>
        <v>7.5982286147356279E-4</v>
      </c>
      <c r="J38">
        <f t="shared" si="5"/>
        <v>-0.20706514208691917</v>
      </c>
    </row>
    <row r="39" spans="1:10" x14ac:dyDescent="0.25">
      <c r="A39">
        <v>763</v>
      </c>
      <c r="B39">
        <v>6.4980952307416905E-4</v>
      </c>
      <c r="C39">
        <v>4.3060257455094899E-3</v>
      </c>
      <c r="D39">
        <v>1.5044289457639801E-3</v>
      </c>
      <c r="E39">
        <v>2.76374120428144E-3</v>
      </c>
      <c r="F39">
        <f t="shared" si="1"/>
        <v>1.5345598640095642E-3</v>
      </c>
      <c r="G39">
        <f t="shared" si="2"/>
        <v>1.3180630268246685E-3</v>
      </c>
      <c r="H39">
        <f t="shared" si="3"/>
        <v>4.3300292988734284E-4</v>
      </c>
      <c r="I39">
        <f t="shared" si="4"/>
        <v>9.0517161878999339E-4</v>
      </c>
      <c r="J39">
        <f t="shared" si="5"/>
        <v>108.28992052092421</v>
      </c>
    </row>
    <row r="40" spans="1:10" x14ac:dyDescent="0.25">
      <c r="A40">
        <v>762</v>
      </c>
      <c r="B40" s="1">
        <v>-8.7278714537252595E-5</v>
      </c>
      <c r="C40">
        <v>4.5509586064070599E-3</v>
      </c>
      <c r="D40">
        <v>1.6663142909809101E-3</v>
      </c>
      <c r="E40">
        <v>2.4511868939627E-3</v>
      </c>
      <c r="F40">
        <f t="shared" si="1"/>
        <v>-2.0611334176450456E-4</v>
      </c>
      <c r="G40">
        <f t="shared" si="2"/>
        <v>1.3930363240326903E-3</v>
      </c>
      <c r="H40">
        <f t="shared" si="3"/>
        <v>4.7959657525831651E-4</v>
      </c>
      <c r="I40">
        <f t="shared" si="4"/>
        <v>8.0280483763381036E-4</v>
      </c>
      <c r="J40">
        <f t="shared" si="5"/>
        <v>-14.544885423799391</v>
      </c>
    </row>
    <row r="41" spans="1:10" x14ac:dyDescent="0.25">
      <c r="A41">
        <v>761</v>
      </c>
      <c r="B41">
        <v>1.9897924241718499E-4</v>
      </c>
      <c r="C41">
        <v>4.4900655317867801E-3</v>
      </c>
      <c r="D41">
        <v>1.57020463886438E-3</v>
      </c>
      <c r="E41">
        <v>2.6904392424416698E-3</v>
      </c>
      <c r="F41">
        <f t="shared" si="1"/>
        <v>4.6990009893959261E-4</v>
      </c>
      <c r="G41">
        <f t="shared" si="2"/>
        <v>1.3743971158648419E-3</v>
      </c>
      <c r="H41">
        <f t="shared" si="3"/>
        <v>4.5193441077119448E-4</v>
      </c>
      <c r="I41">
        <f t="shared" si="4"/>
        <v>8.8116399631210001E-4</v>
      </c>
      <c r="J41">
        <f t="shared" si="5"/>
        <v>33.159634602971579</v>
      </c>
    </row>
    <row r="42" spans="1:10" x14ac:dyDescent="0.25">
      <c r="A42">
        <v>760</v>
      </c>
      <c r="B42">
        <v>1.7691485079941499E-4</v>
      </c>
      <c r="C42">
        <v>3.9417325531509503E-3</v>
      </c>
      <c r="D42">
        <v>1.52297605926179E-3</v>
      </c>
      <c r="E42">
        <v>2.5164031615876599E-3</v>
      </c>
      <c r="F42">
        <f t="shared" si="1"/>
        <v>4.1779386072960837E-4</v>
      </c>
      <c r="G42">
        <f t="shared" si="2"/>
        <v>1.2065538496506929E-3</v>
      </c>
      <c r="H42">
        <f t="shared" si="3"/>
        <v>4.3834113778883104E-4</v>
      </c>
      <c r="I42">
        <f t="shared" si="4"/>
        <v>8.2416425958188469E-4</v>
      </c>
      <c r="J42">
        <f t="shared" si="5"/>
        <v>29.482632143347512</v>
      </c>
    </row>
    <row r="43" spans="1:10" x14ac:dyDescent="0.25">
      <c r="A43">
        <v>759</v>
      </c>
      <c r="B43">
        <v>-3.7430507037253301E-4</v>
      </c>
      <c r="C43">
        <v>3.9538794452661204E-3</v>
      </c>
      <c r="D43">
        <v>1.18782151408241E-3</v>
      </c>
      <c r="E43">
        <v>2.4242180784000201E-3</v>
      </c>
      <c r="F43">
        <f t="shared" si="1"/>
        <v>-8.8394139742917178E-4</v>
      </c>
      <c r="G43">
        <f t="shared" si="2"/>
        <v>1.2102719810168441E-3</v>
      </c>
      <c r="H43">
        <f t="shared" si="3"/>
        <v>3.4187735966467709E-4</v>
      </c>
      <c r="I43">
        <f t="shared" si="4"/>
        <v>7.9397209801191563E-4</v>
      </c>
      <c r="J43">
        <f t="shared" si="5"/>
        <v>-62.377458134903435</v>
      </c>
    </row>
    <row r="44" spans="1:10" x14ac:dyDescent="0.25">
      <c r="A44">
        <v>758</v>
      </c>
      <c r="B44">
        <v>3.2063839384821602E-4</v>
      </c>
      <c r="C44">
        <v>3.9207832278035301E-3</v>
      </c>
      <c r="D44">
        <v>2.0206408745272199E-3</v>
      </c>
      <c r="E44">
        <v>2.7076825853834599E-3</v>
      </c>
      <c r="F44">
        <f t="shared" si="1"/>
        <v>7.5720467704472588E-4</v>
      </c>
      <c r="G44">
        <f t="shared" si="2"/>
        <v>1.2001413168863102E-3</v>
      </c>
      <c r="H44">
        <f t="shared" si="3"/>
        <v>5.8157842640823069E-4</v>
      </c>
      <c r="I44">
        <f t="shared" si="4"/>
        <v>8.8681148046140888E-4</v>
      </c>
      <c r="J44">
        <f t="shared" si="5"/>
        <v>53.433975577204578</v>
      </c>
    </row>
    <row r="45" spans="1:10" x14ac:dyDescent="0.25">
      <c r="A45">
        <v>757</v>
      </c>
      <c r="B45">
        <v>4.9895380393652695E-4</v>
      </c>
      <c r="C45">
        <v>4.1551493419825797E-3</v>
      </c>
      <c r="D45">
        <v>2.1153935764544399E-3</v>
      </c>
      <c r="E45">
        <v>2.3475118877326001E-3</v>
      </c>
      <c r="F45">
        <f t="shared" si="1"/>
        <v>1.1783060332719959E-3</v>
      </c>
      <c r="G45">
        <f t="shared" si="2"/>
        <v>1.2718801610309644E-3</v>
      </c>
      <c r="H45">
        <f t="shared" si="3"/>
        <v>6.088500351237845E-4</v>
      </c>
      <c r="I45">
        <f t="shared" si="4"/>
        <v>7.6884953347147256E-4</v>
      </c>
      <c r="J45">
        <f t="shared" si="5"/>
        <v>83.150009123107523</v>
      </c>
    </row>
    <row r="46" spans="1:10" x14ac:dyDescent="0.25">
      <c r="A46">
        <v>756</v>
      </c>
      <c r="B46" s="1">
        <v>7.0881565270038596E-5</v>
      </c>
      <c r="C46">
        <v>4.0036721923646804E-3</v>
      </c>
      <c r="D46">
        <v>1.71470194869974E-3</v>
      </c>
      <c r="E46">
        <v>2.5617609267229E-3</v>
      </c>
      <c r="F46">
        <f t="shared" si="1"/>
        <v>1.6739059878191455E-4</v>
      </c>
      <c r="G46">
        <f t="shared" si="2"/>
        <v>1.2255134084567718E-3</v>
      </c>
      <c r="H46">
        <f t="shared" si="3"/>
        <v>4.9352345271014546E-4</v>
      </c>
      <c r="I46">
        <f t="shared" si="4"/>
        <v>8.3901968874745163E-4</v>
      </c>
      <c r="J46">
        <f t="shared" si="5"/>
        <v>11.81232160645801</v>
      </c>
    </row>
    <row r="47" spans="1:10" x14ac:dyDescent="0.25">
      <c r="A47">
        <v>755</v>
      </c>
      <c r="B47" s="1">
        <v>-1.3098102452742E-5</v>
      </c>
      <c r="C47">
        <v>4.1525358675368503E-3</v>
      </c>
      <c r="D47">
        <v>1.1094388558377101E-3</v>
      </c>
      <c r="E47">
        <v>2.9667537434880601E-3</v>
      </c>
      <c r="F47">
        <f t="shared" si="1"/>
        <v>-3.0931867885797231E-5</v>
      </c>
      <c r="G47">
        <f t="shared" si="2"/>
        <v>1.271080183454876E-3</v>
      </c>
      <c r="H47">
        <f t="shared" si="3"/>
        <v>3.1931735723460025E-4</v>
      </c>
      <c r="I47">
        <f t="shared" si="4"/>
        <v>9.7166163184318744E-4</v>
      </c>
      <c r="J47">
        <f t="shared" si="5"/>
        <v>-2.1827819125704915</v>
      </c>
    </row>
    <row r="48" spans="1:10" x14ac:dyDescent="0.25">
      <c r="A48">
        <v>754</v>
      </c>
      <c r="B48">
        <v>-1.5326965553016201E-4</v>
      </c>
      <c r="C48">
        <v>3.5843480550196102E-3</v>
      </c>
      <c r="D48">
        <v>9.9814421508667207E-4</v>
      </c>
      <c r="E48">
        <v>2.5818115061138798E-3</v>
      </c>
      <c r="F48">
        <f t="shared" si="1"/>
        <v>-3.6195447034147632E-4</v>
      </c>
      <c r="G48">
        <f t="shared" si="2"/>
        <v>1.0971594054027816E-3</v>
      </c>
      <c r="H48">
        <f t="shared" si="3"/>
        <v>2.8728466758072872E-4</v>
      </c>
      <c r="I48">
        <f t="shared" si="4"/>
        <v>8.4558658993808943E-4</v>
      </c>
      <c r="J48">
        <f t="shared" si="5"/>
        <v>-25.542190790171347</v>
      </c>
    </row>
    <row r="49" spans="1:10" x14ac:dyDescent="0.25">
      <c r="A49">
        <v>753</v>
      </c>
      <c r="B49" s="1">
        <v>-4.28650480720896E-5</v>
      </c>
      <c r="C49">
        <v>4.5032216886803497E-3</v>
      </c>
      <c r="D49">
        <v>1.6504114688914401E-3</v>
      </c>
      <c r="E49">
        <v>2.3741636057511999E-3</v>
      </c>
      <c r="F49">
        <f t="shared" si="1"/>
        <v>-1.0122809839578368E-4</v>
      </c>
      <c r="G49">
        <f t="shared" si="2"/>
        <v>1.3784241804950526E-3</v>
      </c>
      <c r="H49">
        <f t="shared" si="3"/>
        <v>4.7501944412985309E-4</v>
      </c>
      <c r="I49">
        <f t="shared" si="4"/>
        <v>7.7757841832692075E-4</v>
      </c>
      <c r="J49">
        <f t="shared" si="5"/>
        <v>-7.1434050810645919</v>
      </c>
    </row>
    <row r="50" spans="1:10" x14ac:dyDescent="0.25">
      <c r="A50">
        <v>752</v>
      </c>
      <c r="B50" s="1">
        <v>3.1659693211632698E-5</v>
      </c>
      <c r="C50">
        <v>4.3268106466006701E-3</v>
      </c>
      <c r="D50">
        <v>1.1139545587329201E-3</v>
      </c>
      <c r="E50">
        <v>2.6901006337999899E-3</v>
      </c>
      <c r="F50">
        <f t="shared" si="1"/>
        <v>7.4766054950355459E-5</v>
      </c>
      <c r="G50">
        <f t="shared" si="2"/>
        <v>1.3244252297615789E-3</v>
      </c>
      <c r="H50">
        <f t="shared" si="3"/>
        <v>3.206170614111466E-4</v>
      </c>
      <c r="I50">
        <f t="shared" si="4"/>
        <v>8.8105309630024265E-4</v>
      </c>
      <c r="J50">
        <f t="shared" si="5"/>
        <v>5.2760471182156392</v>
      </c>
    </row>
    <row r="51" spans="1:10" x14ac:dyDescent="0.25">
      <c r="A51">
        <v>751</v>
      </c>
      <c r="B51">
        <v>3.69549952126159E-4</v>
      </c>
      <c r="C51">
        <v>4.2154988413902698E-3</v>
      </c>
      <c r="D51">
        <v>1.46907732793703E-3</v>
      </c>
      <c r="E51">
        <v>2.7611360895544298E-3</v>
      </c>
      <c r="F51">
        <f t="shared" si="1"/>
        <v>8.7271193194675813E-4</v>
      </c>
      <c r="G51">
        <f t="shared" si="2"/>
        <v>1.29035298227213E-3</v>
      </c>
      <c r="H51">
        <f t="shared" si="3"/>
        <v>4.2282806975956622E-4</v>
      </c>
      <c r="I51">
        <f t="shared" si="4"/>
        <v>9.0431840000419371E-4</v>
      </c>
      <c r="J51">
        <f t="shared" si="5"/>
        <v>61.585023800405892</v>
      </c>
    </row>
    <row r="52" spans="1:10" x14ac:dyDescent="0.25">
      <c r="A52">
        <v>750</v>
      </c>
      <c r="B52">
        <v>-1.84061996762079E-4</v>
      </c>
      <c r="C52">
        <v>3.9323287409647302E-3</v>
      </c>
      <c r="D52">
        <v>1.2489801938850101E-3</v>
      </c>
      <c r="E52">
        <v>2.4664161638433199E-3</v>
      </c>
      <c r="F52">
        <f t="shared" si="1"/>
        <v>-4.346722273079177E-4</v>
      </c>
      <c r="G52">
        <f t="shared" si="2"/>
        <v>1.2036753677542979E-3</v>
      </c>
      <c r="H52">
        <f t="shared" si="3"/>
        <v>3.594799773337486E-4</v>
      </c>
      <c r="I52">
        <f t="shared" si="4"/>
        <v>8.0779267906030689E-4</v>
      </c>
      <c r="J52">
        <f t="shared" si="5"/>
        <v>-30.673694817509016</v>
      </c>
    </row>
    <row r="53" spans="1:10" x14ac:dyDescent="0.25">
      <c r="A53">
        <v>749</v>
      </c>
      <c r="B53">
        <v>2.0055901298913101E-4</v>
      </c>
      <c r="C53">
        <v>4.2223733094729002E-3</v>
      </c>
      <c r="D53">
        <v>1.7055801250290799E-3</v>
      </c>
      <c r="E53">
        <v>2.8615224601053102E-3</v>
      </c>
      <c r="F53">
        <f t="shared" si="1"/>
        <v>4.7363081144528651E-4</v>
      </c>
      <c r="G53">
        <f t="shared" si="2"/>
        <v>1.2924572386663819E-3</v>
      </c>
      <c r="H53">
        <f t="shared" si="3"/>
        <v>4.9089802039150199E-4</v>
      </c>
      <c r="I53">
        <f t="shared" si="4"/>
        <v>9.37196620799696E-4</v>
      </c>
      <c r="J53">
        <f t="shared" si="5"/>
        <v>33.42290133514873</v>
      </c>
    </row>
    <row r="54" spans="1:10" x14ac:dyDescent="0.25">
      <c r="A54">
        <v>748</v>
      </c>
      <c r="B54">
        <v>-1.4214247421445099E-4</v>
      </c>
      <c r="C54">
        <v>4.2642497961580903E-3</v>
      </c>
      <c r="D54">
        <v>1.7118432369076901E-3</v>
      </c>
      <c r="E54">
        <v>2.4065955389755002E-3</v>
      </c>
      <c r="F54">
        <f t="shared" si="1"/>
        <v>-3.3567703789347828E-4</v>
      </c>
      <c r="G54">
        <f t="shared" si="2"/>
        <v>1.3052755198507489E-3</v>
      </c>
      <c r="H54">
        <f t="shared" si="3"/>
        <v>4.9270066172015133E-4</v>
      </c>
      <c r="I54">
        <f t="shared" si="4"/>
        <v>7.8820042065175905E-4</v>
      </c>
      <c r="J54">
        <f t="shared" si="5"/>
        <v>-23.687860347921543</v>
      </c>
    </row>
    <row r="55" spans="1:10" x14ac:dyDescent="0.25">
      <c r="A55">
        <v>747</v>
      </c>
      <c r="B55" s="1">
        <v>7.0622663411839301E-5</v>
      </c>
      <c r="C55">
        <v>4.2091995194114898E-3</v>
      </c>
      <c r="D55">
        <v>1.9323311393931099E-3</v>
      </c>
      <c r="E55">
        <v>3.1557806313852201E-3</v>
      </c>
      <c r="F55">
        <f t="shared" si="1"/>
        <v>1.6677918822820251E-4</v>
      </c>
      <c r="G55">
        <f t="shared" si="2"/>
        <v>1.2884247765703985E-3</v>
      </c>
      <c r="H55">
        <f t="shared" si="3"/>
        <v>5.5616122464651732E-4</v>
      </c>
      <c r="I55">
        <f t="shared" si="4"/>
        <v>1.0335711094193241E-3</v>
      </c>
      <c r="J55">
        <f t="shared" si="5"/>
        <v>11.769175945073295</v>
      </c>
    </row>
    <row r="56" spans="1:10" x14ac:dyDescent="0.25">
      <c r="A56">
        <v>746</v>
      </c>
      <c r="B56">
        <v>-2.3244555095476899E-4</v>
      </c>
      <c r="C56">
        <v>4.1326217087604101E-3</v>
      </c>
      <c r="D56">
        <v>1.2385441900353701E-3</v>
      </c>
      <c r="E56">
        <v>2.6111078481508201E-3</v>
      </c>
      <c r="F56">
        <f t="shared" si="1"/>
        <v>-5.489325723871621E-4</v>
      </c>
      <c r="G56">
        <f t="shared" si="2"/>
        <v>1.2649845124243638E-3</v>
      </c>
      <c r="H56">
        <f t="shared" si="3"/>
        <v>3.5647629925647333E-4</v>
      </c>
      <c r="I56">
        <f t="shared" si="4"/>
        <v>8.5518163353519685E-4</v>
      </c>
      <c r="J56">
        <f t="shared" si="5"/>
        <v>-38.736751839602242</v>
      </c>
    </row>
    <row r="57" spans="1:10" x14ac:dyDescent="0.25">
      <c r="A57">
        <v>745</v>
      </c>
      <c r="B57" s="1">
        <v>-3.8620147514141201E-5</v>
      </c>
      <c r="C57">
        <v>4.4678082096113198E-3</v>
      </c>
      <c r="D57">
        <v>1.5424331962989E-3</v>
      </c>
      <c r="E57">
        <v>2.6533761866786702E-3</v>
      </c>
      <c r="F57">
        <f t="shared" si="1"/>
        <v>-9.1203539210928675E-5</v>
      </c>
      <c r="G57">
        <f t="shared" si="2"/>
        <v>1.3675842087506212E-3</v>
      </c>
      <c r="H57">
        <f t="shared" si="3"/>
        <v>4.4394126757097221E-4</v>
      </c>
      <c r="I57">
        <f t="shared" si="4"/>
        <v>8.6902522364759485E-4</v>
      </c>
      <c r="J57">
        <f t="shared" si="5"/>
        <v>-6.4359978675402818</v>
      </c>
    </row>
    <row r="58" spans="1:10" x14ac:dyDescent="0.25">
      <c r="A58">
        <v>744</v>
      </c>
      <c r="B58" s="1">
        <v>7.1865393738803596E-5</v>
      </c>
      <c r="C58">
        <v>4.52995371615416E-3</v>
      </c>
      <c r="D58">
        <v>1.8293518007831101E-3</v>
      </c>
      <c r="E58">
        <v>3.5183188194271701E-3</v>
      </c>
      <c r="F58">
        <f t="shared" si="1"/>
        <v>1.6971396221016096E-4</v>
      </c>
      <c r="G58">
        <f t="shared" si="2"/>
        <v>1.3866067829985409E-3</v>
      </c>
      <c r="H58">
        <f t="shared" si="3"/>
        <v>5.2652183525458637E-4</v>
      </c>
      <c r="I58">
        <f t="shared" si="4"/>
        <v>1.1523084492378124E-3</v>
      </c>
      <c r="J58">
        <f t="shared" si="5"/>
        <v>11.976275354295934</v>
      </c>
    </row>
    <row r="59" spans="1:10" x14ac:dyDescent="0.25">
      <c r="A59">
        <v>743</v>
      </c>
      <c r="B59" s="1">
        <v>1.28914035536757E-5</v>
      </c>
      <c r="C59">
        <v>4.3698738523282503E-3</v>
      </c>
      <c r="D59">
        <v>1.7718801365212899E-3</v>
      </c>
      <c r="E59">
        <v>2.3592238670560898E-3</v>
      </c>
      <c r="F59">
        <f t="shared" si="1"/>
        <v>3.0443737405742842E-5</v>
      </c>
      <c r="G59">
        <f t="shared" si="2"/>
        <v>1.3376067624881909E-3</v>
      </c>
      <c r="H59">
        <f t="shared" si="3"/>
        <v>5.0998040996431948E-4</v>
      </c>
      <c r="I59">
        <f t="shared" si="4"/>
        <v>7.7268540322188736E-4</v>
      </c>
      <c r="J59">
        <f t="shared" si="5"/>
        <v>2.1483358071244538</v>
      </c>
    </row>
    <row r="60" spans="1:10" x14ac:dyDescent="0.25">
      <c r="A60">
        <v>742</v>
      </c>
      <c r="B60">
        <v>-1.8695998705909201E-4</v>
      </c>
      <c r="C60">
        <v>4.0616228814385601E-3</v>
      </c>
      <c r="D60">
        <v>1.50822142835896E-3</v>
      </c>
      <c r="E60">
        <v>2.4771420556160802E-3</v>
      </c>
      <c r="F60">
        <f t="shared" si="1"/>
        <v>-4.4151598603747044E-4</v>
      </c>
      <c r="G60">
        <f t="shared" si="2"/>
        <v>1.2432519602355084E-3</v>
      </c>
      <c r="H60">
        <f t="shared" si="3"/>
        <v>4.3409447766684872E-4</v>
      </c>
      <c r="I60">
        <f t="shared" si="4"/>
        <v>8.113055885917332E-4</v>
      </c>
      <c r="J60">
        <f t="shared" si="5"/>
        <v>-31.15664116992517</v>
      </c>
    </row>
    <row r="61" spans="1:10" x14ac:dyDescent="0.25">
      <c r="A61">
        <v>741</v>
      </c>
      <c r="B61">
        <v>6.0542865479769098E-4</v>
      </c>
      <c r="C61">
        <v>4.0595848089720003E-3</v>
      </c>
      <c r="D61">
        <v>1.59285955361792E-3</v>
      </c>
      <c r="E61">
        <v>3.2726633994725899E-3</v>
      </c>
      <c r="F61">
        <f t="shared" si="1"/>
        <v>1.4297520753136065E-3</v>
      </c>
      <c r="G61">
        <f t="shared" si="2"/>
        <v>1.2426281116746951E-3</v>
      </c>
      <c r="H61">
        <f t="shared" si="3"/>
        <v>4.5845492108991166E-4</v>
      </c>
      <c r="I61">
        <f t="shared" si="4"/>
        <v>1.0718521772104769E-3</v>
      </c>
      <c r="J61">
        <f t="shared" si="5"/>
        <v>100.89390595411267</v>
      </c>
    </row>
    <row r="62" spans="1:10" x14ac:dyDescent="0.25">
      <c r="A62">
        <v>740</v>
      </c>
      <c r="B62">
        <v>-5.7408181035634696E-4</v>
      </c>
      <c r="C62">
        <v>3.9126336385998601E-3</v>
      </c>
      <c r="D62">
        <v>9.9448591065562602E-4</v>
      </c>
      <c r="E62">
        <v>2.2223175504732101E-3</v>
      </c>
      <c r="F62">
        <f t="shared" si="1"/>
        <v>-1.3557248294285885E-3</v>
      </c>
      <c r="G62">
        <f t="shared" si="2"/>
        <v>1.1976467493086851E-3</v>
      </c>
      <c r="H62">
        <f t="shared" si="3"/>
        <v>2.8623173879899856E-4</v>
      </c>
      <c r="I62">
        <f t="shared" si="4"/>
        <v>7.2784628731192998E-4</v>
      </c>
      <c r="J62">
        <f t="shared" si="5"/>
        <v>-95.669994680735613</v>
      </c>
    </row>
    <row r="63" spans="1:10" x14ac:dyDescent="0.25">
      <c r="A63">
        <v>739</v>
      </c>
      <c r="B63">
        <v>-3.2485092227338002E-4</v>
      </c>
      <c r="C63">
        <v>3.7596743725119E-3</v>
      </c>
      <c r="D63">
        <v>1.5752707156077E-3</v>
      </c>
      <c r="E63">
        <v>2.6600176119855401E-3</v>
      </c>
      <c r="F63">
        <f t="shared" si="1"/>
        <v>-7.6715278771056204E-4</v>
      </c>
      <c r="G63">
        <f t="shared" si="2"/>
        <v>1.1508263248253842E-3</v>
      </c>
      <c r="H63">
        <f t="shared" si="3"/>
        <v>4.5339252288680373E-4</v>
      </c>
      <c r="I63">
        <f t="shared" si="4"/>
        <v>8.7120040187585283E-4</v>
      </c>
      <c r="J63">
        <f t="shared" si="5"/>
        <v>-54.135988016473</v>
      </c>
    </row>
    <row r="64" spans="1:10" x14ac:dyDescent="0.25">
      <c r="A64">
        <v>738</v>
      </c>
      <c r="B64">
        <v>1.05575810372871E-4</v>
      </c>
      <c r="C64">
        <v>4.2814773134095601E-3</v>
      </c>
      <c r="D64">
        <v>1.5500967939622099E-3</v>
      </c>
      <c r="E64">
        <v>3.0003768387336701E-3</v>
      </c>
      <c r="F64">
        <f t="shared" si="1"/>
        <v>2.4932290995372257E-4</v>
      </c>
      <c r="G64">
        <f t="shared" si="2"/>
        <v>1.3105488170568388E-3</v>
      </c>
      <c r="H64">
        <f t="shared" si="3"/>
        <v>4.4614699503389726E-4</v>
      </c>
      <c r="I64">
        <f t="shared" si="4"/>
        <v>9.8267375971719073E-4</v>
      </c>
      <c r="J64">
        <f t="shared" si="5"/>
        <v>17.594072890965361</v>
      </c>
    </row>
    <row r="65" spans="1:10" x14ac:dyDescent="0.25">
      <c r="A65">
        <v>737</v>
      </c>
      <c r="B65">
        <v>5.7341606606761697E-4</v>
      </c>
      <c r="C65">
        <v>4.2734778046296896E-3</v>
      </c>
      <c r="D65">
        <v>1.6805805533632299E-3</v>
      </c>
      <c r="E65">
        <v>3.10869218112147E-3</v>
      </c>
      <c r="F65">
        <f t="shared" si="1"/>
        <v>1.3541526387651685E-3</v>
      </c>
      <c r="G65">
        <f t="shared" si="2"/>
        <v>1.3081001886977302E-3</v>
      </c>
      <c r="H65">
        <f t="shared" si="3"/>
        <v>4.8370267374005574E-4</v>
      </c>
      <c r="I65">
        <f t="shared" si="4"/>
        <v>1.0181488518340187E-3</v>
      </c>
      <c r="J65">
        <f t="shared" si="5"/>
        <v>95.55904925203096</v>
      </c>
    </row>
    <row r="66" spans="1:10" x14ac:dyDescent="0.25">
      <c r="A66">
        <v>736</v>
      </c>
      <c r="B66">
        <v>2.0996006163451799E-4</v>
      </c>
      <c r="C66">
        <v>4.2477810331393601E-3</v>
      </c>
      <c r="D66">
        <v>1.7693329479492601E-3</v>
      </c>
      <c r="E66">
        <v>2.97697071881513E-3</v>
      </c>
      <c r="F66">
        <f t="shared" si="1"/>
        <v>4.9583188948206642E-4</v>
      </c>
      <c r="G66">
        <f t="shared" si="2"/>
        <v>1.3002344752970412E-3</v>
      </c>
      <c r="H66">
        <f t="shared" si="3"/>
        <v>5.0924728121286202E-4</v>
      </c>
      <c r="I66">
        <f t="shared" si="4"/>
        <v>9.7500786269925119E-4</v>
      </c>
      <c r="J66">
        <f t="shared" si="5"/>
        <v>34.989573989938521</v>
      </c>
    </row>
    <row r="67" spans="1:10" x14ac:dyDescent="0.25">
      <c r="A67">
        <v>735</v>
      </c>
      <c r="B67">
        <v>-1.0291041625854899E-4</v>
      </c>
      <c r="C67">
        <v>4.4037365059952103E-3</v>
      </c>
      <c r="D67">
        <v>1.71522171650181E-3</v>
      </c>
      <c r="E67">
        <v>3.28270499742612E-3</v>
      </c>
      <c r="F67">
        <f t="shared" ref="F67:F130" si="6">B67/MAX(B$2:B$602)</f>
        <v>-2.4302843952144022E-4</v>
      </c>
      <c r="G67">
        <f t="shared" ref="G67:G130" si="7">C67/MAX(C$2:C$602)</f>
        <v>1.3479720307021895E-3</v>
      </c>
      <c r="H67">
        <f t="shared" ref="H67:H130" si="8">D67/MAX(D$2:D$602)</f>
        <v>4.9367305165384508E-4</v>
      </c>
      <c r="I67">
        <f t="shared" ref="I67:I130" si="9">E67/MAX(E$2:E$602)</f>
        <v>1.0751409690339495E-3</v>
      </c>
      <c r="J67">
        <f t="shared" ref="J67:J130" si="10">B67/$L$4*46410</f>
        <v>-17.149888392973747</v>
      </c>
    </row>
    <row r="68" spans="1:10" x14ac:dyDescent="0.25">
      <c r="A68">
        <v>734</v>
      </c>
      <c r="B68">
        <v>-2.26650158035433E-4</v>
      </c>
      <c r="C68">
        <v>4.07492284559525E-3</v>
      </c>
      <c r="D68">
        <v>1.4859865230655201E-3</v>
      </c>
      <c r="E68">
        <v>2.7749173237814999E-3</v>
      </c>
      <c r="F68">
        <f t="shared" si="6"/>
        <v>-5.3524644275319681E-4</v>
      </c>
      <c r="G68">
        <f t="shared" si="7"/>
        <v>1.2473230438864382E-3</v>
      </c>
      <c r="H68">
        <f t="shared" si="8"/>
        <v>4.2769485396581853E-4</v>
      </c>
      <c r="I68">
        <f t="shared" si="9"/>
        <v>9.0883198545673772E-4</v>
      </c>
      <c r="J68">
        <f t="shared" si="10"/>
        <v>-37.77095707000052</v>
      </c>
    </row>
    <row r="69" spans="1:10" x14ac:dyDescent="0.25">
      <c r="A69">
        <v>733</v>
      </c>
      <c r="B69">
        <v>-1.13728052607561E-4</v>
      </c>
      <c r="C69">
        <v>4.1876884156821399E-3</v>
      </c>
      <c r="D69">
        <v>1.3008004842805299E-3</v>
      </c>
      <c r="E69">
        <v>2.72484846630209E-3</v>
      </c>
      <c r="F69">
        <f t="shared" si="6"/>
        <v>-2.6857486501257605E-4</v>
      </c>
      <c r="G69">
        <f t="shared" si="7"/>
        <v>1.2818402849376176E-3</v>
      </c>
      <c r="H69">
        <f t="shared" si="8"/>
        <v>3.7439483099437027E-4</v>
      </c>
      <c r="I69">
        <f t="shared" si="9"/>
        <v>8.9243359449835342E-4</v>
      </c>
      <c r="J69">
        <f t="shared" si="10"/>
        <v>-18.952633565000202</v>
      </c>
    </row>
    <row r="70" spans="1:10" x14ac:dyDescent="0.25">
      <c r="A70">
        <v>732</v>
      </c>
      <c r="B70">
        <v>-1.24441905315945E-4</v>
      </c>
      <c r="C70">
        <v>4.1620751253255203E-3</v>
      </c>
      <c r="D70">
        <v>1.4773889852067899E-3</v>
      </c>
      <c r="E70">
        <v>2.9493958619824902E-3</v>
      </c>
      <c r="F70">
        <f t="shared" si="6"/>
        <v>-2.9387619989824481E-4</v>
      </c>
      <c r="G70">
        <f t="shared" si="7"/>
        <v>1.2740001248899005E-3</v>
      </c>
      <c r="H70">
        <f t="shared" si="8"/>
        <v>4.2522032095903899E-4</v>
      </c>
      <c r="I70">
        <f t="shared" si="9"/>
        <v>9.6597663439233295E-4</v>
      </c>
      <c r="J70">
        <f t="shared" si="10"/>
        <v>-20.738083326916612</v>
      </c>
    </row>
    <row r="71" spans="1:10" x14ac:dyDescent="0.25">
      <c r="A71">
        <v>731</v>
      </c>
      <c r="B71" s="1">
        <v>4.5300680824944598E-6</v>
      </c>
      <c r="C71">
        <v>4.4013830315629198E-3</v>
      </c>
      <c r="D71">
        <v>1.7637187891541999E-3</v>
      </c>
      <c r="E71">
        <v>2.9858065111898098E-3</v>
      </c>
      <c r="F71">
        <f t="shared" si="6"/>
        <v>1.0697997511238853E-5</v>
      </c>
      <c r="G71">
        <f t="shared" si="7"/>
        <v>1.3472516384386241E-3</v>
      </c>
      <c r="H71">
        <f t="shared" si="8"/>
        <v>5.0763142078026494E-4</v>
      </c>
      <c r="I71">
        <f t="shared" si="9"/>
        <v>9.7790173296275168E-4</v>
      </c>
      <c r="J71">
        <f t="shared" si="10"/>
        <v>0.75493001439393825</v>
      </c>
    </row>
    <row r="72" spans="1:10" x14ac:dyDescent="0.25">
      <c r="A72">
        <v>730</v>
      </c>
      <c r="B72" s="1">
        <v>7.6396211505615002E-5</v>
      </c>
      <c r="C72">
        <v>4.5941748510052102E-3</v>
      </c>
      <c r="D72">
        <v>1.67335641293112E-3</v>
      </c>
      <c r="E72">
        <v>2.8834891437603798E-3</v>
      </c>
      <c r="F72">
        <f t="shared" si="6"/>
        <v>1.8041373014091909E-4</v>
      </c>
      <c r="G72">
        <f t="shared" si="7"/>
        <v>1.406264701550506E-3</v>
      </c>
      <c r="H72">
        <f t="shared" si="8"/>
        <v>4.8162343032890704E-4</v>
      </c>
      <c r="I72">
        <f t="shared" si="9"/>
        <v>9.4439107828822805E-4</v>
      </c>
      <c r="J72">
        <f t="shared" si="10"/>
        <v>12.731330302616223</v>
      </c>
    </row>
    <row r="73" spans="1:10" x14ac:dyDescent="0.25">
      <c r="A73">
        <v>729</v>
      </c>
      <c r="B73">
        <v>2.20708066296306E-4</v>
      </c>
      <c r="C73">
        <v>4.2976074899917401E-3</v>
      </c>
      <c r="D73">
        <v>1.46276576945753E-3</v>
      </c>
      <c r="E73">
        <v>2.80519068182518E-3</v>
      </c>
      <c r="F73">
        <f t="shared" si="6"/>
        <v>5.212138760281223E-4</v>
      </c>
      <c r="G73">
        <f t="shared" si="7"/>
        <v>1.3154862212029464E-3</v>
      </c>
      <c r="H73">
        <f t="shared" si="8"/>
        <v>4.2101148458851249E-4</v>
      </c>
      <c r="I73">
        <f t="shared" si="9"/>
        <v>9.1874701818996053E-4</v>
      </c>
      <c r="J73">
        <f t="shared" si="10"/>
        <v>36.78071513092592</v>
      </c>
    </row>
    <row r="74" spans="1:10" x14ac:dyDescent="0.25">
      <c r="A74">
        <v>728</v>
      </c>
      <c r="B74" s="1">
        <v>-1.95175815392688E-5</v>
      </c>
      <c r="C74">
        <v>4.04526631307533E-3</v>
      </c>
      <c r="D74">
        <v>1.68723310551E-3</v>
      </c>
      <c r="E74">
        <v>3.0342892792401201E-3</v>
      </c>
      <c r="F74">
        <f t="shared" si="6"/>
        <v>-4.6091810306198492E-5</v>
      </c>
      <c r="G74">
        <f t="shared" si="7"/>
        <v>1.2382452581674156E-3</v>
      </c>
      <c r="H74">
        <f t="shared" si="8"/>
        <v>4.8561740329833145E-4</v>
      </c>
      <c r="I74">
        <f t="shared" si="9"/>
        <v>9.9378065301920803E-4</v>
      </c>
      <c r="J74">
        <f t="shared" si="10"/>
        <v>-3.2525798385488347</v>
      </c>
    </row>
    <row r="75" spans="1:10" x14ac:dyDescent="0.25">
      <c r="A75">
        <v>727</v>
      </c>
      <c r="B75" s="1">
        <v>1.13640887727673E-5</v>
      </c>
      <c r="C75">
        <v>3.9129470815106697E-3</v>
      </c>
      <c r="D75">
        <v>1.73263429735554E-3</v>
      </c>
      <c r="E75">
        <v>3.0376519945123802E-3</v>
      </c>
      <c r="F75">
        <f t="shared" si="6"/>
        <v>2.6836902049741023E-5</v>
      </c>
      <c r="G75">
        <f t="shared" si="7"/>
        <v>1.1977426933499368E-3</v>
      </c>
      <c r="H75">
        <f t="shared" si="8"/>
        <v>4.9868471973414554E-4</v>
      </c>
      <c r="I75">
        <f t="shared" si="9"/>
        <v>9.9488199869578794E-4</v>
      </c>
      <c r="J75">
        <f t="shared" si="10"/>
        <v>1.8938107649974159</v>
      </c>
    </row>
    <row r="76" spans="1:10" x14ac:dyDescent="0.25">
      <c r="A76">
        <v>726</v>
      </c>
      <c r="B76">
        <v>-2.9174039557512801E-4</v>
      </c>
      <c r="C76">
        <v>3.6756310827192901E-3</v>
      </c>
      <c r="D76">
        <v>1.3515363579050699E-3</v>
      </c>
      <c r="E76">
        <v>2.4333289774209101E-3</v>
      </c>
      <c r="F76">
        <f t="shared" si="6"/>
        <v>-6.8896051206187908E-4</v>
      </c>
      <c r="G76">
        <f t="shared" si="7"/>
        <v>1.1251008973720369E-3</v>
      </c>
      <c r="H76">
        <f t="shared" si="8"/>
        <v>3.8899756912412855E-4</v>
      </c>
      <c r="I76">
        <f t="shared" si="9"/>
        <v>7.9695607031822111E-4</v>
      </c>
      <c r="J76">
        <f t="shared" si="10"/>
        <v>-48.618161365369282</v>
      </c>
    </row>
    <row r="77" spans="1:10" x14ac:dyDescent="0.25">
      <c r="A77">
        <v>725</v>
      </c>
      <c r="B77">
        <v>-3.2614425099449803E-4</v>
      </c>
      <c r="C77">
        <v>4.08989559122706E-3</v>
      </c>
      <c r="D77">
        <v>1.50611737570597E-3</v>
      </c>
      <c r="E77">
        <v>3.1410486460522898E-3</v>
      </c>
      <c r="F77">
        <f t="shared" si="6"/>
        <v>-7.7020705250035646E-4</v>
      </c>
      <c r="G77">
        <f t="shared" si="7"/>
        <v>1.2519061614973629E-3</v>
      </c>
      <c r="H77">
        <f t="shared" si="8"/>
        <v>4.3348889176267748E-4</v>
      </c>
      <c r="I77">
        <f t="shared" si="9"/>
        <v>1.0287461370264168E-3</v>
      </c>
      <c r="J77">
        <f t="shared" si="10"/>
        <v>-54.351519582946075</v>
      </c>
    </row>
    <row r="78" spans="1:10" x14ac:dyDescent="0.25">
      <c r="A78">
        <v>724</v>
      </c>
      <c r="B78" s="1">
        <v>4.2325620631498802E-5</v>
      </c>
      <c r="C78">
        <v>4.2915684072045998E-3</v>
      </c>
      <c r="D78">
        <v>1.7464609036033599E-3</v>
      </c>
      <c r="E78">
        <v>3.0301706401955398E-3</v>
      </c>
      <c r="F78">
        <f t="shared" si="6"/>
        <v>9.9954211709790079E-5</v>
      </c>
      <c r="G78">
        <f t="shared" si="7"/>
        <v>1.3136376740255488E-3</v>
      </c>
      <c r="H78">
        <f t="shared" si="8"/>
        <v>5.0266427691599989E-4</v>
      </c>
      <c r="I78">
        <f t="shared" si="9"/>
        <v>9.9243172962311756E-4</v>
      </c>
      <c r="J78">
        <f t="shared" si="10"/>
        <v>7.0535101924947368</v>
      </c>
    </row>
    <row r="79" spans="1:10" x14ac:dyDescent="0.25">
      <c r="A79">
        <v>723</v>
      </c>
      <c r="B79">
        <v>-1.19162648606889E-4</v>
      </c>
      <c r="C79">
        <v>3.9739944008261602E-3</v>
      </c>
      <c r="D79">
        <v>1.7571170471228901E-3</v>
      </c>
      <c r="E79">
        <v>2.7219830975772599E-3</v>
      </c>
      <c r="F79">
        <f t="shared" si="6"/>
        <v>-2.8140895346702276E-4</v>
      </c>
      <c r="G79">
        <f t="shared" si="7"/>
        <v>1.2164291154087039E-3</v>
      </c>
      <c r="H79">
        <f t="shared" si="8"/>
        <v>5.0573131532831482E-4</v>
      </c>
      <c r="I79">
        <f t="shared" si="9"/>
        <v>8.9149513816131774E-4</v>
      </c>
      <c r="J79">
        <f t="shared" si="10"/>
        <v>-19.858301992336237</v>
      </c>
    </row>
    <row r="80" spans="1:10" x14ac:dyDescent="0.25">
      <c r="A80">
        <v>722</v>
      </c>
      <c r="B80">
        <v>3.43927691425743E-4</v>
      </c>
      <c r="C80">
        <v>4.5518218428081698E-3</v>
      </c>
      <c r="D80">
        <v>2.0046210498625098E-3</v>
      </c>
      <c r="E80">
        <v>3.38647307766824E-3</v>
      </c>
      <c r="F80">
        <f t="shared" si="6"/>
        <v>8.1220359604236082E-4</v>
      </c>
      <c r="G80">
        <f t="shared" si="7"/>
        <v>1.3933005583988919E-3</v>
      </c>
      <c r="H80">
        <f t="shared" si="8"/>
        <v>5.7696761973927331E-4</v>
      </c>
      <c r="I80">
        <f t="shared" si="9"/>
        <v>1.1091267564969658E-3</v>
      </c>
      <c r="J80">
        <f t="shared" si="10"/>
        <v>57.315107038201482</v>
      </c>
    </row>
    <row r="81" spans="1:10" x14ac:dyDescent="0.25">
      <c r="A81">
        <v>721</v>
      </c>
      <c r="B81">
        <v>-1.9793077515388099E-4</v>
      </c>
      <c r="C81">
        <v>4.0353899614564799E-3</v>
      </c>
      <c r="D81">
        <v>1.5064031106532801E-3</v>
      </c>
      <c r="E81">
        <v>2.93907528834585E-3</v>
      </c>
      <c r="F81">
        <f t="shared" si="6"/>
        <v>-4.6742408754877371E-4</v>
      </c>
      <c r="G81">
        <f t="shared" si="7"/>
        <v>1.2352221332076307E-3</v>
      </c>
      <c r="H81">
        <f t="shared" si="8"/>
        <v>4.3357113165157674E-4</v>
      </c>
      <c r="I81">
        <f t="shared" si="9"/>
        <v>9.6259647335154993E-4</v>
      </c>
      <c r="J81">
        <f t="shared" si="10"/>
        <v>-32.98490888323321</v>
      </c>
    </row>
    <row r="82" spans="1:10" x14ac:dyDescent="0.25">
      <c r="A82">
        <v>720</v>
      </c>
      <c r="B82">
        <v>-2.0398528952997701E-4</v>
      </c>
      <c r="C82">
        <v>3.87737275533411E-3</v>
      </c>
      <c r="D82">
        <v>1.20508317228784E-3</v>
      </c>
      <c r="E82">
        <v>2.7002590078942998E-3</v>
      </c>
      <c r="F82">
        <f t="shared" si="6"/>
        <v>-4.8172214633017044E-4</v>
      </c>
      <c r="G82">
        <f t="shared" si="7"/>
        <v>1.186853486733738E-3</v>
      </c>
      <c r="H82">
        <f t="shared" si="8"/>
        <v>3.4684558936984902E-4</v>
      </c>
      <c r="I82">
        <f t="shared" si="9"/>
        <v>8.8438013426927402E-4</v>
      </c>
      <c r="J82">
        <f t="shared" si="10"/>
        <v>-33.9938859100371</v>
      </c>
    </row>
    <row r="83" spans="1:10" x14ac:dyDescent="0.25">
      <c r="A83">
        <v>719</v>
      </c>
      <c r="B83" s="1">
        <v>8.6459994818204895E-6</v>
      </c>
      <c r="C83">
        <v>3.9251715314877599E-3</v>
      </c>
      <c r="D83">
        <v>1.34351273666555E-3</v>
      </c>
      <c r="E83">
        <v>2.9271131121482901E-3</v>
      </c>
      <c r="F83">
        <f t="shared" si="6"/>
        <v>2.0417989145928276E-5</v>
      </c>
      <c r="G83">
        <f t="shared" si="7"/>
        <v>1.2014845649713207E-3</v>
      </c>
      <c r="H83">
        <f t="shared" si="8"/>
        <v>3.8668822010847658E-4</v>
      </c>
      <c r="I83">
        <f t="shared" si="9"/>
        <v>9.5867865992668125E-4</v>
      </c>
      <c r="J83">
        <f t="shared" si="10"/>
        <v>1.4408446836557469</v>
      </c>
    </row>
    <row r="84" spans="1:10" x14ac:dyDescent="0.25">
      <c r="A84">
        <v>718</v>
      </c>
      <c r="B84">
        <v>-1.14297394425129E-4</v>
      </c>
      <c r="C84">
        <v>4.15196090526938E-3</v>
      </c>
      <c r="D84">
        <v>1.4618826780550299E-3</v>
      </c>
      <c r="E84">
        <v>2.8671768857680001E-3</v>
      </c>
      <c r="F84">
        <f t="shared" si="6"/>
        <v>-2.699193960960985E-4</v>
      </c>
      <c r="G84">
        <f t="shared" si="7"/>
        <v>1.2709041890341826E-3</v>
      </c>
      <c r="H84">
        <f t="shared" si="8"/>
        <v>4.2075731428308362E-4</v>
      </c>
      <c r="I84">
        <f t="shared" si="9"/>
        <v>9.390485400830558E-4</v>
      </c>
      <c r="J84">
        <f t="shared" si="10"/>
        <v>-19.047513645984544</v>
      </c>
    </row>
    <row r="85" spans="1:10" x14ac:dyDescent="0.25">
      <c r="A85">
        <v>717</v>
      </c>
      <c r="B85" s="1">
        <v>-1.7964490461685801E-5</v>
      </c>
      <c r="C85">
        <v>4.1845781498457404E-3</v>
      </c>
      <c r="D85">
        <v>1.69326206891605E-3</v>
      </c>
      <c r="E85">
        <v>3.0349148987146701E-3</v>
      </c>
      <c r="F85">
        <f t="shared" si="6"/>
        <v>-4.2424102850119547E-5</v>
      </c>
      <c r="G85">
        <f t="shared" si="7"/>
        <v>1.2808882408382927E-3</v>
      </c>
      <c r="H85">
        <f t="shared" si="8"/>
        <v>4.8735265229520416E-4</v>
      </c>
      <c r="I85">
        <f t="shared" si="9"/>
        <v>9.9398555389474861E-4</v>
      </c>
      <c r="J85">
        <f t="shared" si="10"/>
        <v>-2.9937592097627848</v>
      </c>
    </row>
    <row r="86" spans="1:10" x14ac:dyDescent="0.25">
      <c r="A86">
        <v>716</v>
      </c>
      <c r="B86">
        <v>1.8913817808878701E-4</v>
      </c>
      <c r="C86">
        <v>4.4742158998929702E-3</v>
      </c>
      <c r="D86">
        <v>1.9767958109850399E-3</v>
      </c>
      <c r="E86">
        <v>3.3806031807909502E-3</v>
      </c>
      <c r="F86">
        <f t="shared" si="6"/>
        <v>4.4665990038717456E-4</v>
      </c>
      <c r="G86">
        <f t="shared" si="7"/>
        <v>1.3695455857016053E-3</v>
      </c>
      <c r="H86">
        <f t="shared" si="8"/>
        <v>5.6895899294923157E-4</v>
      </c>
      <c r="I86">
        <f t="shared" si="9"/>
        <v>1.1072042667753103E-3</v>
      </c>
      <c r="J86">
        <f t="shared" si="10"/>
        <v>31.519633901039906</v>
      </c>
    </row>
    <row r="87" spans="1:10" x14ac:dyDescent="0.25">
      <c r="A87">
        <v>715</v>
      </c>
      <c r="B87">
        <v>-1.5627135794136999E-4</v>
      </c>
      <c r="C87">
        <v>3.8192899573324E-3</v>
      </c>
      <c r="D87">
        <v>1.37612747321326E-3</v>
      </c>
      <c r="E87">
        <v>3.1437603367990802E-3</v>
      </c>
      <c r="F87">
        <f t="shared" si="6"/>
        <v>-3.6904315076300765E-4</v>
      </c>
      <c r="G87">
        <f t="shared" si="7"/>
        <v>1.1690744967635977E-3</v>
      </c>
      <c r="H87">
        <f t="shared" si="8"/>
        <v>3.9607535435793803E-4</v>
      </c>
      <c r="I87">
        <f t="shared" si="9"/>
        <v>1.0296342612469941E-3</v>
      </c>
      <c r="J87">
        <f t="shared" si="10"/>
        <v>-26.04242063290955</v>
      </c>
    </row>
    <row r="88" spans="1:10" x14ac:dyDescent="0.25">
      <c r="A88">
        <v>714</v>
      </c>
      <c r="B88">
        <v>-1.21181195514506E-4</v>
      </c>
      <c r="C88">
        <v>3.9606975271259202E-3</v>
      </c>
      <c r="D88">
        <v>1.4705318564763501E-3</v>
      </c>
      <c r="E88">
        <v>2.7478502475157601E-3</v>
      </c>
      <c r="F88">
        <f t="shared" si="6"/>
        <v>-2.8617585970347709E-4</v>
      </c>
      <c r="G88">
        <f t="shared" si="7"/>
        <v>1.2123589777382729E-3</v>
      </c>
      <c r="H88">
        <f t="shared" si="8"/>
        <v>4.2324671041448294E-4</v>
      </c>
      <c r="I88">
        <f t="shared" si="9"/>
        <v>8.9996706380581859E-4</v>
      </c>
      <c r="J88">
        <f t="shared" si="10"/>
        <v>-20.194690236016456</v>
      </c>
    </row>
    <row r="89" spans="1:10" x14ac:dyDescent="0.25">
      <c r="A89">
        <v>713</v>
      </c>
      <c r="B89" s="1">
        <v>-6.4503042703937895E-5</v>
      </c>
      <c r="C89">
        <v>4.1819383618633896E-3</v>
      </c>
      <c r="D89">
        <v>1.7441737654177599E-3</v>
      </c>
      <c r="E89">
        <v>2.8457842620140299E-3</v>
      </c>
      <c r="F89">
        <f t="shared" si="6"/>
        <v>-1.5232737737002982E-4</v>
      </c>
      <c r="G89">
        <f t="shared" si="7"/>
        <v>1.2800802087586374E-3</v>
      </c>
      <c r="H89">
        <f t="shared" si="8"/>
        <v>5.0200599555401838E-4</v>
      </c>
      <c r="I89">
        <f t="shared" si="9"/>
        <v>9.3204209684461187E-4</v>
      </c>
      <c r="J89">
        <f t="shared" si="10"/>
        <v>-10.749349031885373</v>
      </c>
    </row>
    <row r="90" spans="1:10" x14ac:dyDescent="0.25">
      <c r="A90">
        <v>712</v>
      </c>
      <c r="B90">
        <v>1.8729947763645199E-4</v>
      </c>
      <c r="C90">
        <v>4.2350508458685997E-3</v>
      </c>
      <c r="D90">
        <v>1.65885652249122E-3</v>
      </c>
      <c r="E90">
        <v>3.1502006701818802E-3</v>
      </c>
      <c r="F90">
        <f t="shared" si="6"/>
        <v>4.4231771115187232E-4</v>
      </c>
      <c r="G90">
        <f t="shared" si="7"/>
        <v>1.2963377988353083E-3</v>
      </c>
      <c r="H90">
        <f t="shared" si="8"/>
        <v>4.7745008930060487E-4</v>
      </c>
      <c r="I90">
        <f t="shared" si="9"/>
        <v>1.0317435784958833E-3</v>
      </c>
      <c r="J90">
        <f t="shared" si="10"/>
        <v>31.213216837616201</v>
      </c>
    </row>
    <row r="91" spans="1:10" x14ac:dyDescent="0.25">
      <c r="A91">
        <v>711</v>
      </c>
      <c r="B91">
        <v>2.77897103707533E-4</v>
      </c>
      <c r="C91">
        <v>4.45679766466425E-3</v>
      </c>
      <c r="D91">
        <v>1.8965026869614001E-3</v>
      </c>
      <c r="E91">
        <v>3.2423052790105599E-3</v>
      </c>
      <c r="F91">
        <f t="shared" si="6"/>
        <v>6.562688396079551E-4</v>
      </c>
      <c r="G91">
        <f t="shared" si="7"/>
        <v>1.3642139102299821E-3</v>
      </c>
      <c r="H91">
        <f t="shared" si="8"/>
        <v>5.4584912255625784E-4</v>
      </c>
      <c r="I91">
        <f t="shared" si="9"/>
        <v>1.0619093833629677E-3</v>
      </c>
      <c r="J91">
        <f t="shared" si="10"/>
        <v>46.311194596095397</v>
      </c>
    </row>
    <row r="92" spans="1:10" x14ac:dyDescent="0.25">
      <c r="A92">
        <v>710</v>
      </c>
      <c r="B92" s="1">
        <v>2.33497711132687E-5</v>
      </c>
      <c r="C92">
        <v>4.1657340743212704E-3</v>
      </c>
      <c r="D92">
        <v>1.37228420816264E-3</v>
      </c>
      <c r="E92">
        <v>3.2121057492771601E-3</v>
      </c>
      <c r="F92">
        <f t="shared" si="6"/>
        <v>5.5141730479290405E-5</v>
      </c>
      <c r="G92">
        <f t="shared" si="7"/>
        <v>1.2751201194448249E-3</v>
      </c>
      <c r="H92">
        <f t="shared" si="8"/>
        <v>3.9496919043312267E-4</v>
      </c>
      <c r="I92">
        <f t="shared" si="9"/>
        <v>1.052018530640169E-3</v>
      </c>
      <c r="J92">
        <f t="shared" si="10"/>
        <v>3.8912092978807147</v>
      </c>
    </row>
    <row r="93" spans="1:10" x14ac:dyDescent="0.25">
      <c r="A93">
        <v>709</v>
      </c>
      <c r="B93">
        <v>1.5283175921850499E-4</v>
      </c>
      <c r="C93">
        <v>4.5350805944003097E-3</v>
      </c>
      <c r="D93">
        <v>1.5705683552255799E-3</v>
      </c>
      <c r="E93">
        <v>3.4258686608097098E-3</v>
      </c>
      <c r="F93">
        <f t="shared" si="6"/>
        <v>3.6092035483438484E-4</v>
      </c>
      <c r="G93">
        <f t="shared" si="7"/>
        <v>1.388176106792373E-3</v>
      </c>
      <c r="H93">
        <f t="shared" si="8"/>
        <v>4.5203909517685614E-4</v>
      </c>
      <c r="I93">
        <f t="shared" si="9"/>
        <v>1.1220294710167255E-3</v>
      </c>
      <c r="J93">
        <f t="shared" si="10"/>
        <v>25.469215933537349</v>
      </c>
    </row>
    <row r="94" spans="1:10" x14ac:dyDescent="0.25">
      <c r="A94">
        <v>708</v>
      </c>
      <c r="B94">
        <v>3.7322890436022502E-4</v>
      </c>
      <c r="C94">
        <v>4.5024370160592101E-3</v>
      </c>
      <c r="D94">
        <v>1.9612716627791802E-3</v>
      </c>
      <c r="E94">
        <v>3.5938748406133801E-3</v>
      </c>
      <c r="F94">
        <f t="shared" si="6"/>
        <v>8.8139997396451358E-4</v>
      </c>
      <c r="G94">
        <f t="shared" si="7"/>
        <v>1.3781839942929232E-3</v>
      </c>
      <c r="H94">
        <f t="shared" si="8"/>
        <v>5.6449085128254159E-4</v>
      </c>
      <c r="I94">
        <f t="shared" si="9"/>
        <v>1.1770543139738104E-3</v>
      </c>
      <c r="J94">
        <f t="shared" si="10"/>
        <v>62.198116454300127</v>
      </c>
    </row>
    <row r="95" spans="1:10" x14ac:dyDescent="0.25">
      <c r="A95">
        <v>707</v>
      </c>
      <c r="B95">
        <v>-2.44036104790733E-4</v>
      </c>
      <c r="C95">
        <v>4.0303996152334003E-3</v>
      </c>
      <c r="D95">
        <v>1.37373841256037E-3</v>
      </c>
      <c r="E95">
        <v>3.1339826852825399E-3</v>
      </c>
      <c r="F95">
        <f t="shared" si="6"/>
        <v>-5.7630428376831758E-4</v>
      </c>
      <c r="G95">
        <f t="shared" si="7"/>
        <v>1.2336946015028901E-3</v>
      </c>
      <c r="H95">
        <f t="shared" si="8"/>
        <v>3.9538773779399677E-4</v>
      </c>
      <c r="I95">
        <f t="shared" si="9"/>
        <v>1.0264319163105432E-3</v>
      </c>
      <c r="J95">
        <f t="shared" si="10"/>
        <v>-40.668302715853059</v>
      </c>
    </row>
    <row r="96" spans="1:10" x14ac:dyDescent="0.25">
      <c r="A96">
        <v>706</v>
      </c>
      <c r="B96">
        <v>1.3615564825019099E-4</v>
      </c>
      <c r="C96">
        <v>4.2312867551983803E-3</v>
      </c>
      <c r="D96">
        <v>2.0183002788673999E-3</v>
      </c>
      <c r="E96">
        <v>3.16203861708931E-3</v>
      </c>
      <c r="F96">
        <f t="shared" si="6"/>
        <v>3.2153882890863532E-4</v>
      </c>
      <c r="G96">
        <f t="shared" si="7"/>
        <v>1.2951856206935017E-3</v>
      </c>
      <c r="H96">
        <f t="shared" si="8"/>
        <v>5.8090475898030908E-4</v>
      </c>
      <c r="I96">
        <f t="shared" si="9"/>
        <v>1.0356207047437201E-3</v>
      </c>
      <c r="J96">
        <f t="shared" si="10"/>
        <v>22.690163507814873</v>
      </c>
    </row>
    <row r="97" spans="1:10" x14ac:dyDescent="0.25">
      <c r="A97">
        <v>705</v>
      </c>
      <c r="B97">
        <v>2.0884642816681301E-4</v>
      </c>
      <c r="C97">
        <v>4.4587591427352798E-3</v>
      </c>
      <c r="D97">
        <v>1.88974293304398E-3</v>
      </c>
      <c r="E97">
        <v>3.58761062929618E-3</v>
      </c>
      <c r="F97">
        <f t="shared" si="6"/>
        <v>4.9320198462214214E-4</v>
      </c>
      <c r="G97">
        <f t="shared" si="7"/>
        <v>1.3648143134500623E-3</v>
      </c>
      <c r="H97">
        <f t="shared" si="8"/>
        <v>5.4390353831327849E-4</v>
      </c>
      <c r="I97">
        <f t="shared" si="9"/>
        <v>1.1750026796566576E-3</v>
      </c>
      <c r="J97">
        <f t="shared" si="10"/>
        <v>34.803988406125143</v>
      </c>
    </row>
    <row r="98" spans="1:10" x14ac:dyDescent="0.25">
      <c r="A98">
        <v>704</v>
      </c>
      <c r="B98" s="1">
        <v>-3.6394146491785598E-5</v>
      </c>
      <c r="C98">
        <v>4.0571025541425096E-3</v>
      </c>
      <c r="D98">
        <v>1.5299898800106399E-3</v>
      </c>
      <c r="E98">
        <v>3.0891386771393198E-3</v>
      </c>
      <c r="F98">
        <f t="shared" si="6"/>
        <v>-8.5946719012309835E-5</v>
      </c>
      <c r="G98">
        <f t="shared" si="7"/>
        <v>1.2418683000740977E-3</v>
      </c>
      <c r="H98">
        <f t="shared" si="8"/>
        <v>4.4035984724168217E-4</v>
      </c>
      <c r="I98">
        <f t="shared" si="9"/>
        <v>1.0117447511804841E-3</v>
      </c>
      <c r="J98">
        <f t="shared" si="10"/>
        <v>-6.0650376626944222</v>
      </c>
    </row>
    <row r="99" spans="1:10" x14ac:dyDescent="0.25">
      <c r="A99">
        <v>703</v>
      </c>
      <c r="B99">
        <v>-1.23303247532222E-4</v>
      </c>
      <c r="C99">
        <v>4.5103099622728696E-3</v>
      </c>
      <c r="D99">
        <v>1.6166069140696501E-3</v>
      </c>
      <c r="E99">
        <v>3.2895125504302102E-3</v>
      </c>
      <c r="F99">
        <f t="shared" si="6"/>
        <v>-2.9118719878069122E-4</v>
      </c>
      <c r="G99">
        <f t="shared" si="7"/>
        <v>1.3805938821871665E-3</v>
      </c>
      <c r="H99">
        <f t="shared" si="8"/>
        <v>4.6528985781566585E-4</v>
      </c>
      <c r="I99">
        <f t="shared" si="9"/>
        <v>1.0773705568705983E-3</v>
      </c>
      <c r="J99">
        <f t="shared" si="10"/>
        <v>-20.548327473052616</v>
      </c>
    </row>
    <row r="100" spans="1:10" x14ac:dyDescent="0.25">
      <c r="A100">
        <v>702</v>
      </c>
      <c r="B100" s="1">
        <v>6.4150167117717804E-5</v>
      </c>
      <c r="C100">
        <v>4.3334777123791397E-3</v>
      </c>
      <c r="D100">
        <v>1.5694512273708801E-3</v>
      </c>
      <c r="E100">
        <v>3.2127055467851299E-3</v>
      </c>
      <c r="F100">
        <f t="shared" si="6"/>
        <v>1.514940428429512E-4</v>
      </c>
      <c r="G100">
        <f t="shared" si="7"/>
        <v>1.3264660008622099E-3</v>
      </c>
      <c r="H100">
        <f t="shared" si="8"/>
        <v>4.5171756478121612E-4</v>
      </c>
      <c r="I100">
        <f t="shared" si="9"/>
        <v>1.052214974388373E-3</v>
      </c>
      <c r="J100">
        <f t="shared" si="10"/>
        <v>10.690542769698313</v>
      </c>
    </row>
    <row r="101" spans="1:10" x14ac:dyDescent="0.25">
      <c r="A101">
        <v>701</v>
      </c>
      <c r="B101" s="1">
        <v>-8.3551868152168101E-5</v>
      </c>
      <c r="C101">
        <v>4.2104802870195704E-3</v>
      </c>
      <c r="D101">
        <v>1.9014165741194199E-3</v>
      </c>
      <c r="E101">
        <v>3.1421437498926302E-3</v>
      </c>
      <c r="F101">
        <f t="shared" si="6"/>
        <v>-1.9731219515338138E-4</v>
      </c>
      <c r="G101">
        <f t="shared" si="7"/>
        <v>1.2888168161284356E-3</v>
      </c>
      <c r="H101">
        <f t="shared" si="8"/>
        <v>5.4726343164845481E-4</v>
      </c>
      <c r="I101">
        <f t="shared" si="9"/>
        <v>1.0291048019094992E-3</v>
      </c>
      <c r="J101">
        <f t="shared" si="10"/>
        <v>-13.923811271292044</v>
      </c>
    </row>
    <row r="102" spans="1:10" x14ac:dyDescent="0.25">
      <c r="A102">
        <v>700</v>
      </c>
      <c r="B102" s="1">
        <v>-6.1345412105842998E-5</v>
      </c>
      <c r="C102">
        <v>4.0926132129732503E-3</v>
      </c>
      <c r="D102">
        <v>1.7556875492707499E-3</v>
      </c>
      <c r="E102">
        <v>3.2948595538574801E-3</v>
      </c>
      <c r="F102">
        <f t="shared" si="6"/>
        <v>-1.448704642144929E-4</v>
      </c>
      <c r="G102">
        <f t="shared" si="7"/>
        <v>1.2527380182850941E-3</v>
      </c>
      <c r="H102">
        <f t="shared" si="8"/>
        <v>5.0531987897567941E-4</v>
      </c>
      <c r="I102">
        <f t="shared" si="9"/>
        <v>1.0791217902134452E-3</v>
      </c>
      <c r="J102">
        <f t="shared" si="10"/>
        <v>-10.22313395752872</v>
      </c>
    </row>
    <row r="103" spans="1:10" x14ac:dyDescent="0.25">
      <c r="A103">
        <v>699</v>
      </c>
      <c r="B103" s="1">
        <v>6.4456539440042197E-6</v>
      </c>
      <c r="C103">
        <v>4.2801701940606103E-3</v>
      </c>
      <c r="D103">
        <v>1.6008618013588201E-3</v>
      </c>
      <c r="E103">
        <v>3.42312911723069E-3</v>
      </c>
      <c r="F103">
        <f t="shared" si="6"/>
        <v>1.5221755743082337E-5</v>
      </c>
      <c r="G103">
        <f t="shared" si="7"/>
        <v>1.3101487113010165E-3</v>
      </c>
      <c r="H103">
        <f t="shared" si="8"/>
        <v>4.6075811841089548E-4</v>
      </c>
      <c r="I103">
        <f t="shared" si="9"/>
        <v>1.1211322245262344E-3</v>
      </c>
      <c r="J103">
        <f t="shared" si="10"/>
        <v>1.0741599322820776</v>
      </c>
    </row>
    <row r="104" spans="1:10" x14ac:dyDescent="0.25">
      <c r="A104">
        <v>698</v>
      </c>
      <c r="B104" s="1">
        <v>2.89414768953983E-5</v>
      </c>
      <c r="C104">
        <v>4.1634341599253904E-3</v>
      </c>
      <c r="D104">
        <v>1.5703085577936399E-3</v>
      </c>
      <c r="E104">
        <v>3.3299427458984799E-3</v>
      </c>
      <c r="F104">
        <f t="shared" si="6"/>
        <v>6.834684206954773E-5</v>
      </c>
      <c r="G104">
        <f t="shared" si="7"/>
        <v>1.2744161217659367E-3</v>
      </c>
      <c r="H104">
        <f t="shared" si="8"/>
        <v>4.5196432059243727E-4</v>
      </c>
      <c r="I104">
        <f t="shared" si="9"/>
        <v>1.0906121242877345E-3</v>
      </c>
      <c r="J104">
        <f t="shared" si="10"/>
        <v>4.8230598682733135</v>
      </c>
    </row>
    <row r="105" spans="1:10" x14ac:dyDescent="0.25">
      <c r="A105">
        <v>697</v>
      </c>
      <c r="B105">
        <v>-2.2292450746303901E-4</v>
      </c>
      <c r="C105">
        <v>4.2641190892311201E-3</v>
      </c>
      <c r="D105">
        <v>1.7582606487924E-3</v>
      </c>
      <c r="E105">
        <v>3.3816728005328601E-3</v>
      </c>
      <c r="F105">
        <f t="shared" si="6"/>
        <v>-5.2644812011755338E-4</v>
      </c>
      <c r="G105">
        <f t="shared" si="7"/>
        <v>1.3052355108080791E-3</v>
      </c>
      <c r="H105">
        <f t="shared" si="8"/>
        <v>5.0606046538549513E-4</v>
      </c>
      <c r="I105">
        <f t="shared" si="9"/>
        <v>1.1075545851885447E-3</v>
      </c>
      <c r="J105">
        <f t="shared" si="10"/>
        <v>-37.150082198138676</v>
      </c>
    </row>
    <row r="106" spans="1:10" x14ac:dyDescent="0.25">
      <c r="A106">
        <v>696</v>
      </c>
      <c r="B106" s="1">
        <v>-2.87842428692679E-5</v>
      </c>
      <c r="C106">
        <v>4.0697230075806704E-3</v>
      </c>
      <c r="D106">
        <v>1.65220440500134E-3</v>
      </c>
      <c r="E106">
        <v>3.46318035568391E-3</v>
      </c>
      <c r="F106">
        <f t="shared" si="6"/>
        <v>-6.7975525526486232E-5</v>
      </c>
      <c r="G106">
        <f t="shared" si="7"/>
        <v>1.2457313873015601E-3</v>
      </c>
      <c r="H106">
        <f t="shared" si="8"/>
        <v>4.7553548484475258E-4</v>
      </c>
      <c r="I106">
        <f t="shared" si="9"/>
        <v>1.134249677162206E-3</v>
      </c>
      <c r="J106">
        <f t="shared" si="10"/>
        <v>-4.7968570202259437</v>
      </c>
    </row>
    <row r="107" spans="1:10" x14ac:dyDescent="0.25">
      <c r="A107">
        <v>695</v>
      </c>
      <c r="B107">
        <v>-1.00270665054845E-4</v>
      </c>
      <c r="C107">
        <v>3.9976110701388399E-3</v>
      </c>
      <c r="D107">
        <v>1.74492748008012E-3</v>
      </c>
      <c r="E107">
        <v>3.6284079274587302E-3</v>
      </c>
      <c r="F107">
        <f t="shared" si="6"/>
        <v>-2.3679452619094457E-4</v>
      </c>
      <c r="G107">
        <f t="shared" si="7"/>
        <v>1.2236581150658122E-3</v>
      </c>
      <c r="H107">
        <f t="shared" si="8"/>
        <v>5.0222292880169341E-4</v>
      </c>
      <c r="I107">
        <f t="shared" si="9"/>
        <v>1.1883644793659958E-3</v>
      </c>
      <c r="J107">
        <f t="shared" si="10"/>
        <v>-16.709977253026523</v>
      </c>
    </row>
    <row r="108" spans="1:10" x14ac:dyDescent="0.25">
      <c r="A108">
        <v>694</v>
      </c>
      <c r="B108">
        <v>-1.5326965553016201E-4</v>
      </c>
      <c r="C108">
        <v>4.52202810000738E-3</v>
      </c>
      <c r="D108">
        <v>1.89912861974262E-3</v>
      </c>
      <c r="E108">
        <v>3.5505753261651199E-3</v>
      </c>
      <c r="F108">
        <f t="shared" si="6"/>
        <v>-3.6195447034147632E-4</v>
      </c>
      <c r="G108">
        <f t="shared" si="7"/>
        <v>1.3841807729778693E-3</v>
      </c>
      <c r="H108">
        <f t="shared" si="8"/>
        <v>5.4660491537130362E-4</v>
      </c>
      <c r="I108">
        <f t="shared" si="9"/>
        <v>1.1628729964447899E-3</v>
      </c>
      <c r="J108">
        <f t="shared" si="10"/>
        <v>-25.542190790171347</v>
      </c>
    </row>
    <row r="109" spans="1:10" x14ac:dyDescent="0.25">
      <c r="A109">
        <v>693</v>
      </c>
      <c r="B109">
        <v>-2.7264896016694802E-4</v>
      </c>
      <c r="C109">
        <v>3.84908776060334E-3</v>
      </c>
      <c r="D109">
        <v>1.5018053984168099E-3</v>
      </c>
      <c r="E109">
        <v>3.07031600228477E-3</v>
      </c>
      <c r="F109">
        <f t="shared" si="6"/>
        <v>-6.4387506858434461E-4</v>
      </c>
      <c r="G109">
        <f t="shared" si="7"/>
        <v>1.1781955250837323E-3</v>
      </c>
      <c r="H109">
        <f t="shared" si="8"/>
        <v>4.3224782364505637E-4</v>
      </c>
      <c r="I109">
        <f t="shared" si="9"/>
        <v>1.0055800093292367E-3</v>
      </c>
      <c r="J109">
        <f t="shared" si="10"/>
        <v>-45.43659823098875</v>
      </c>
    </row>
    <row r="110" spans="1:10" x14ac:dyDescent="0.25">
      <c r="A110">
        <v>692</v>
      </c>
      <c r="B110" s="1">
        <v>8.8746166233647202E-5</v>
      </c>
      <c r="C110">
        <v>4.1904066494431597E-3</v>
      </c>
      <c r="D110">
        <v>1.51944321467057E-3</v>
      </c>
      <c r="E110">
        <v>3.2432441581523599E-3</v>
      </c>
      <c r="F110">
        <f t="shared" si="6"/>
        <v>2.0957880725200079E-4</v>
      </c>
      <c r="G110">
        <f t="shared" si="7"/>
        <v>1.2826723290614603E-3</v>
      </c>
      <c r="H110">
        <f t="shared" si="8"/>
        <v>4.3732431870731694E-4</v>
      </c>
      <c r="I110">
        <f t="shared" si="9"/>
        <v>1.062216882035895E-3</v>
      </c>
      <c r="J110">
        <f t="shared" si="10"/>
        <v>14.789434359953917</v>
      </c>
    </row>
    <row r="111" spans="1:10" x14ac:dyDescent="0.25">
      <c r="A111">
        <v>691</v>
      </c>
      <c r="B111">
        <v>1.06896317737088E-4</v>
      </c>
      <c r="C111">
        <v>4.2912024048861498E-3</v>
      </c>
      <c r="D111">
        <v>1.8267002947894E-3</v>
      </c>
      <c r="E111">
        <v>3.50874149917708E-3</v>
      </c>
      <c r="F111">
        <f t="shared" si="6"/>
        <v>2.5244135855950761E-4</v>
      </c>
      <c r="G111">
        <f t="shared" si="7"/>
        <v>1.3135256416894245E-3</v>
      </c>
      <c r="H111">
        <f t="shared" si="8"/>
        <v>5.2575868198827692E-4</v>
      </c>
      <c r="I111">
        <f t="shared" si="9"/>
        <v>1.1491717161525963E-3</v>
      </c>
      <c r="J111">
        <f t="shared" si="10"/>
        <v>17.814133743323833</v>
      </c>
    </row>
    <row r="112" spans="1:10" x14ac:dyDescent="0.25">
      <c r="A112">
        <v>690</v>
      </c>
      <c r="B112">
        <v>-1.84165496748531E-4</v>
      </c>
      <c r="C112">
        <v>3.9557602847432403E-3</v>
      </c>
      <c r="D112">
        <v>1.4562984651769501E-3</v>
      </c>
      <c r="E112">
        <v>3.1729642332740098E-3</v>
      </c>
      <c r="F112">
        <f t="shared" si="6"/>
        <v>-4.3491664804891177E-4</v>
      </c>
      <c r="G112">
        <f t="shared" si="7"/>
        <v>1.2108477009778243E-3</v>
      </c>
      <c r="H112">
        <f t="shared" si="8"/>
        <v>4.1915007284829768E-4</v>
      </c>
      <c r="I112">
        <f t="shared" si="9"/>
        <v>1.0391990273713463E-3</v>
      </c>
      <c r="J112">
        <f t="shared" si="10"/>
        <v>-30.690942957015775</v>
      </c>
    </row>
    <row r="113" spans="1:10" x14ac:dyDescent="0.25">
      <c r="A113">
        <v>689</v>
      </c>
      <c r="B113">
        <v>-1.0379032976089E-4</v>
      </c>
      <c r="C113">
        <v>4.3363537331368397E-3</v>
      </c>
      <c r="D113">
        <v>1.5378870582006101E-3</v>
      </c>
      <c r="E113">
        <v>3.3551417910087601E-3</v>
      </c>
      <c r="F113">
        <f t="shared" si="6"/>
        <v>-2.4510640221134445E-4</v>
      </c>
      <c r="G113">
        <f t="shared" si="7"/>
        <v>1.3273463431660287E-3</v>
      </c>
      <c r="H113">
        <f t="shared" si="8"/>
        <v>4.426328035708779E-4</v>
      </c>
      <c r="I113">
        <f t="shared" si="9"/>
        <v>1.0988652343904817E-3</v>
      </c>
      <c r="J113">
        <f t="shared" si="10"/>
        <v>-17.296524845426784</v>
      </c>
    </row>
    <row r="114" spans="1:10" x14ac:dyDescent="0.25">
      <c r="A114">
        <v>688</v>
      </c>
      <c r="B114">
        <v>-1.21543497812526E-4</v>
      </c>
      <c r="C114">
        <v>4.2725105537494701E-3</v>
      </c>
      <c r="D114">
        <v>1.63721152943866E-3</v>
      </c>
      <c r="E114">
        <v>3.5458515294082499E-3</v>
      </c>
      <c r="F114">
        <f t="shared" si="6"/>
        <v>-2.8703145591350132E-4</v>
      </c>
      <c r="G114">
        <f t="shared" si="7"/>
        <v>1.3078041157761481E-3</v>
      </c>
      <c r="H114">
        <f t="shared" si="8"/>
        <v>4.7122025343129418E-4</v>
      </c>
      <c r="I114">
        <f t="shared" si="9"/>
        <v>1.1613258737436386E-3</v>
      </c>
      <c r="J114">
        <f t="shared" si="10"/>
        <v>-20.255067447589973</v>
      </c>
    </row>
    <row r="115" spans="1:10" x14ac:dyDescent="0.25">
      <c r="A115">
        <v>687</v>
      </c>
      <c r="B115" s="1">
        <v>1.3279704778075401E-5</v>
      </c>
      <c r="C115">
        <v>4.1854667949546504E-3</v>
      </c>
      <c r="D115">
        <v>1.70542419808485E-3</v>
      </c>
      <c r="E115">
        <v>3.6030625139891401E-3</v>
      </c>
      <c r="F115">
        <f t="shared" si="6"/>
        <v>3.1360731467772831E-5</v>
      </c>
      <c r="G115">
        <f t="shared" si="7"/>
        <v>1.2811602527423654E-3</v>
      </c>
      <c r="H115">
        <f t="shared" si="8"/>
        <v>4.9085314168593737E-4</v>
      </c>
      <c r="I115">
        <f t="shared" si="9"/>
        <v>1.1800634311695762E-3</v>
      </c>
      <c r="J115">
        <f t="shared" si="10"/>
        <v>2.2130457063107447</v>
      </c>
    </row>
    <row r="116" spans="1:10" x14ac:dyDescent="0.25">
      <c r="A116">
        <v>686</v>
      </c>
      <c r="B116">
        <v>-1.27029752812653E-4</v>
      </c>
      <c r="C116">
        <v>4.1099384513827398E-3</v>
      </c>
      <c r="D116">
        <v>1.4889216731486499E-3</v>
      </c>
      <c r="E116">
        <v>3.5252605514089399E-3</v>
      </c>
      <c r="F116">
        <f t="shared" si="6"/>
        <v>-2.999875398549731E-4</v>
      </c>
      <c r="G116">
        <f t="shared" si="7"/>
        <v>1.2580412276777192E-3</v>
      </c>
      <c r="H116">
        <f t="shared" si="8"/>
        <v>4.2853964533282382E-4</v>
      </c>
      <c r="I116">
        <f t="shared" si="9"/>
        <v>1.1545819829411167E-3</v>
      </c>
      <c r="J116">
        <f t="shared" si="10"/>
        <v>-21.169344780908563</v>
      </c>
    </row>
    <row r="117" spans="1:10" x14ac:dyDescent="0.25">
      <c r="A117">
        <v>685</v>
      </c>
      <c r="B117" s="1">
        <v>-7.8323876963578201E-5</v>
      </c>
      <c r="C117">
        <v>4.1919748689674503E-3</v>
      </c>
      <c r="D117">
        <v>1.59912104011315E-3</v>
      </c>
      <c r="E117">
        <v>3.4834813515687698E-3</v>
      </c>
      <c r="F117">
        <f t="shared" si="6"/>
        <v>-1.8496601498438128E-4</v>
      </c>
      <c r="G117">
        <f t="shared" si="7"/>
        <v>1.2831523568864374E-3</v>
      </c>
      <c r="H117">
        <f t="shared" si="8"/>
        <v>4.6025709460267118E-4</v>
      </c>
      <c r="I117">
        <f t="shared" si="9"/>
        <v>1.1408985939564706E-3</v>
      </c>
      <c r="J117">
        <f t="shared" si="10"/>
        <v>-13.05257326970327</v>
      </c>
    </row>
    <row r="118" spans="1:10" x14ac:dyDescent="0.25">
      <c r="A118">
        <v>684</v>
      </c>
      <c r="B118">
        <v>-1.12848159239588E-4</v>
      </c>
      <c r="C118">
        <v>4.2798826283317899E-3</v>
      </c>
      <c r="D118">
        <v>1.7820170553985101E-3</v>
      </c>
      <c r="E118">
        <v>3.67907708611172E-3</v>
      </c>
      <c r="F118">
        <f t="shared" si="6"/>
        <v>-2.6649694987105629E-4</v>
      </c>
      <c r="G118">
        <f t="shared" si="7"/>
        <v>1.3100606881963392E-3</v>
      </c>
      <c r="H118">
        <f t="shared" si="8"/>
        <v>5.1289800576452375E-4</v>
      </c>
      <c r="I118">
        <f t="shared" si="9"/>
        <v>1.2049594790315228E-3</v>
      </c>
      <c r="J118">
        <f t="shared" si="10"/>
        <v>-18.806000467913673</v>
      </c>
    </row>
    <row r="119" spans="1:10" x14ac:dyDescent="0.25">
      <c r="A119">
        <v>683</v>
      </c>
      <c r="B119">
        <v>1.4169701781458399E-4</v>
      </c>
      <c r="C119">
        <v>4.2850326979422902E-3</v>
      </c>
      <c r="D119">
        <v>1.74905993888944E-3</v>
      </c>
      <c r="E119">
        <v>3.6512226747815501E-3</v>
      </c>
      <c r="F119">
        <f t="shared" si="6"/>
        <v>3.3462506883465604E-4</v>
      </c>
      <c r="G119">
        <f t="shared" si="7"/>
        <v>1.3116371108051108E-3</v>
      </c>
      <c r="H119">
        <f t="shared" si="8"/>
        <v>5.0341232812634257E-4</v>
      </c>
      <c r="I119">
        <f t="shared" si="9"/>
        <v>1.1958366919358593E-3</v>
      </c>
      <c r="J119">
        <f t="shared" si="10"/>
        <v>23.613625612319449</v>
      </c>
    </row>
    <row r="120" spans="1:10" x14ac:dyDescent="0.25">
      <c r="A120">
        <v>682</v>
      </c>
      <c r="B120">
        <v>-1.07982834317828E-4</v>
      </c>
      <c r="C120">
        <v>3.9688741419278296E-3</v>
      </c>
      <c r="D120">
        <v>1.49848052949932E-3</v>
      </c>
      <c r="E120">
        <v>3.4618235106141501E-3</v>
      </c>
      <c r="F120">
        <f t="shared" si="6"/>
        <v>-2.550072254438472E-4</v>
      </c>
      <c r="G120">
        <f t="shared" si="7"/>
        <v>1.214861817779632E-3</v>
      </c>
      <c r="H120">
        <f t="shared" si="8"/>
        <v>4.3129086387183596E-4</v>
      </c>
      <c r="I120">
        <f t="shared" si="9"/>
        <v>1.1338052876345834E-3</v>
      </c>
      <c r="J120">
        <f t="shared" si="10"/>
        <v>-17.995200332832049</v>
      </c>
    </row>
    <row r="121" spans="1:10" x14ac:dyDescent="0.25">
      <c r="A121">
        <v>681</v>
      </c>
      <c r="B121">
        <v>-1.8695998705909201E-4</v>
      </c>
      <c r="C121">
        <v>4.1063844999774798E-3</v>
      </c>
      <c r="D121">
        <v>1.5199887255621599E-3</v>
      </c>
      <c r="E121">
        <v>3.4136060763778901E-3</v>
      </c>
      <c r="F121">
        <f t="shared" si="6"/>
        <v>-4.4151598603747044E-4</v>
      </c>
      <c r="G121">
        <f t="shared" si="7"/>
        <v>1.2569533726059538E-3</v>
      </c>
      <c r="H121">
        <f t="shared" si="8"/>
        <v>4.3748132699608259E-4</v>
      </c>
      <c r="I121">
        <f t="shared" si="9"/>
        <v>1.1180132688544159E-3</v>
      </c>
      <c r="J121">
        <f t="shared" si="10"/>
        <v>-31.15664116992517</v>
      </c>
    </row>
    <row r="122" spans="1:10" x14ac:dyDescent="0.25">
      <c r="A122">
        <v>680</v>
      </c>
      <c r="B122">
        <v>-1.71072552663861E-4</v>
      </c>
      <c r="C122">
        <v>4.1347123911901302E-3</v>
      </c>
      <c r="D122">
        <v>1.69115711959668E-3</v>
      </c>
      <c r="E122">
        <v>3.5482525688528199E-3</v>
      </c>
      <c r="F122">
        <f t="shared" si="6"/>
        <v>-4.0399696192457846E-4</v>
      </c>
      <c r="G122">
        <f t="shared" si="7"/>
        <v>1.2656244647549599E-3</v>
      </c>
      <c r="H122">
        <f t="shared" si="8"/>
        <v>4.8674680831359372E-4</v>
      </c>
      <c r="I122">
        <f t="shared" si="9"/>
        <v>1.1621122544501438E-3</v>
      </c>
      <c r="J122">
        <f t="shared" si="10"/>
        <v>-28.509020679844117</v>
      </c>
    </row>
    <row r="123" spans="1:10" x14ac:dyDescent="0.25">
      <c r="A123">
        <v>679</v>
      </c>
      <c r="B123">
        <v>-3.0555400032001098E-4</v>
      </c>
      <c r="C123">
        <v>4.0444040829541502E-3</v>
      </c>
      <c r="D123">
        <v>1.59919898449733E-3</v>
      </c>
      <c r="E123">
        <v>3.3016672973880399E-3</v>
      </c>
      <c r="F123">
        <f t="shared" si="6"/>
        <v>-7.2158207679134825E-4</v>
      </c>
      <c r="G123">
        <f t="shared" si="7"/>
        <v>1.2379813318208241E-3</v>
      </c>
      <c r="H123">
        <f t="shared" si="8"/>
        <v>4.6027952846158706E-4</v>
      </c>
      <c r="I123">
        <f t="shared" si="9"/>
        <v>1.0813514404507099E-3</v>
      </c>
      <c r="J123">
        <f t="shared" si="10"/>
        <v>-50.920180813859417</v>
      </c>
    </row>
    <row r="124" spans="1:10" x14ac:dyDescent="0.25">
      <c r="A124">
        <v>678</v>
      </c>
      <c r="B124" s="1">
        <v>8.8772057492964894E-5</v>
      </c>
      <c r="C124">
        <v>4.3178690955326601E-3</v>
      </c>
      <c r="D124">
        <v>1.7400153632113999E-3</v>
      </c>
      <c r="E124">
        <v>3.4749224612500101E-3</v>
      </c>
      <c r="F124">
        <f t="shared" si="6"/>
        <v>2.0963995084249425E-4</v>
      </c>
      <c r="G124">
        <f t="shared" si="7"/>
        <v>1.3216882447638699E-3</v>
      </c>
      <c r="H124">
        <f t="shared" si="8"/>
        <v>5.0080912923203367E-4</v>
      </c>
      <c r="I124">
        <f t="shared" si="9"/>
        <v>1.138095413762581E-3</v>
      </c>
      <c r="J124">
        <f t="shared" si="10"/>
        <v>14.793749104989409</v>
      </c>
    </row>
    <row r="125" spans="1:10" x14ac:dyDescent="0.25">
      <c r="A125">
        <v>677</v>
      </c>
      <c r="B125">
        <v>-1.34844958649663E-4</v>
      </c>
      <c r="C125">
        <v>4.1164976586547802E-3</v>
      </c>
      <c r="D125">
        <v>1.5397834414507101E-3</v>
      </c>
      <c r="E125">
        <v>3.4979900997381499E-3</v>
      </c>
      <c r="F125">
        <f t="shared" si="6"/>
        <v>-3.1844356547569943E-4</v>
      </c>
      <c r="G125">
        <f t="shared" si="7"/>
        <v>1.260048983576432E-3</v>
      </c>
      <c r="H125">
        <f t="shared" si="8"/>
        <v>4.4317861831726037E-4</v>
      </c>
      <c r="I125">
        <f t="shared" si="9"/>
        <v>1.1456504524324919E-3</v>
      </c>
      <c r="J125">
        <f t="shared" si="10"/>
        <v>-22.471738773136771</v>
      </c>
    </row>
    <row r="126" spans="1:10" x14ac:dyDescent="0.25">
      <c r="A126">
        <v>676</v>
      </c>
      <c r="B126" s="1">
        <v>-5.6738336114262099E-5</v>
      </c>
      <c r="C126">
        <v>4.1157659493487597E-3</v>
      </c>
      <c r="D126">
        <v>1.64362956012385E-3</v>
      </c>
      <c r="E126">
        <v>3.6015747241455801E-3</v>
      </c>
      <c r="F126">
        <f t="shared" si="6"/>
        <v>-1.3399060841663449E-4</v>
      </c>
      <c r="G126">
        <f t="shared" si="7"/>
        <v>1.2598250093041798E-3</v>
      </c>
      <c r="H126">
        <f t="shared" si="8"/>
        <v>4.730674833045422E-4</v>
      </c>
      <c r="I126">
        <f t="shared" si="9"/>
        <v>1.1795761550313373E-3</v>
      </c>
      <c r="J126">
        <f t="shared" si="10"/>
        <v>-9.4553706742177592</v>
      </c>
    </row>
    <row r="127" spans="1:10" x14ac:dyDescent="0.25">
      <c r="A127">
        <v>675</v>
      </c>
      <c r="B127" s="1">
        <v>-2.2364900756490699E-5</v>
      </c>
      <c r="C127">
        <v>4.2016718187895897E-3</v>
      </c>
      <c r="D127">
        <v>1.66808130715949E-3</v>
      </c>
      <c r="E127">
        <v>3.4998950613049202E-3</v>
      </c>
      <c r="F127">
        <f t="shared" si="6"/>
        <v>-5.2815906576903861E-5</v>
      </c>
      <c r="G127">
        <f t="shared" si="7"/>
        <v>1.2861205674334515E-3</v>
      </c>
      <c r="H127">
        <f t="shared" si="8"/>
        <v>4.8010515572975574E-4</v>
      </c>
      <c r="I127">
        <f t="shared" si="9"/>
        <v>1.1462743593100443E-3</v>
      </c>
      <c r="J127">
        <f t="shared" si="10"/>
        <v>-3.7270819207466452</v>
      </c>
    </row>
    <row r="128" spans="1:10" x14ac:dyDescent="0.25">
      <c r="A128">
        <v>674</v>
      </c>
      <c r="B128">
        <v>-1.94877611958669E-4</v>
      </c>
      <c r="C128">
        <v>4.2766148493347499E-3</v>
      </c>
      <c r="D128">
        <v>1.6604935826526001E-3</v>
      </c>
      <c r="E128">
        <v>3.6589235751461799E-3</v>
      </c>
      <c r="F128">
        <f t="shared" si="6"/>
        <v>-4.6021387973975588E-4</v>
      </c>
      <c r="G128">
        <f t="shared" si="7"/>
        <v>1.3090604297375215E-3</v>
      </c>
      <c r="H128">
        <f t="shared" si="8"/>
        <v>4.7792126598746357E-4</v>
      </c>
      <c r="I128">
        <f t="shared" si="9"/>
        <v>1.1983588660230691E-3</v>
      </c>
      <c r="J128">
        <f t="shared" si="10"/>
        <v>-32.476103167086166</v>
      </c>
    </row>
    <row r="129" spans="1:10" x14ac:dyDescent="0.25">
      <c r="A129">
        <v>673</v>
      </c>
      <c r="B129" s="1">
        <v>5.8402671269383802E-5</v>
      </c>
      <c r="C129">
        <v>4.3245621690645598E-3</v>
      </c>
      <c r="D129">
        <v>1.61639905407808E-3</v>
      </c>
      <c r="E129">
        <v>3.6676949364796898E-3</v>
      </c>
      <c r="F129">
        <f t="shared" si="6"/>
        <v>1.3792102469805051E-4</v>
      </c>
      <c r="G129">
        <f t="shared" si="7"/>
        <v>1.3237369767686461E-3</v>
      </c>
      <c r="H129">
        <f t="shared" si="8"/>
        <v>4.6523003180287236E-4</v>
      </c>
      <c r="I129">
        <f t="shared" si="9"/>
        <v>1.2012316340394612E-3</v>
      </c>
      <c r="J129">
        <f t="shared" si="10"/>
        <v>9.7327299853212033</v>
      </c>
    </row>
    <row r="130" spans="1:10" x14ac:dyDescent="0.25">
      <c r="A130">
        <v>672</v>
      </c>
      <c r="B130">
        <v>-3.0824423926574502E-4</v>
      </c>
      <c r="C130">
        <v>4.0848523574712097E-3</v>
      </c>
      <c r="D130">
        <v>1.5017274715102499E-3</v>
      </c>
      <c r="E130">
        <v>3.3740811661979201E-3</v>
      </c>
      <c r="F130">
        <f t="shared" si="6"/>
        <v>-7.2793521961878516E-4</v>
      </c>
      <c r="G130">
        <f t="shared" si="7"/>
        <v>1.2503624410595199E-3</v>
      </c>
      <c r="H130">
        <f t="shared" si="8"/>
        <v>4.3222539481652811E-4</v>
      </c>
      <c r="I130">
        <f t="shared" si="9"/>
        <v>1.1050681975594953E-3</v>
      </c>
      <c r="J130">
        <f t="shared" si="10"/>
        <v>-51.368505671023115</v>
      </c>
    </row>
    <row r="131" spans="1:10" x14ac:dyDescent="0.25">
      <c r="A131">
        <v>671</v>
      </c>
      <c r="B131">
        <v>-2.5159049569037302E-4</v>
      </c>
      <c r="C131">
        <v>4.4704758895888902E-3</v>
      </c>
      <c r="D131">
        <v>1.5594231850705399E-3</v>
      </c>
      <c r="E131">
        <v>3.5687924378895999E-3</v>
      </c>
      <c r="F131">
        <f t="shared" ref="F131:F194" si="11">B131/MAX(B$2:B$602)</f>
        <v>-5.9414438099678415E-4</v>
      </c>
      <c r="G131">
        <f t="shared" ref="G131:G194" si="12">C131/MAX(C$2:C$602)</f>
        <v>1.3684007784958213E-3</v>
      </c>
      <c r="H131">
        <f t="shared" ref="H131:H194" si="13">D131/MAX(D$2:D$602)</f>
        <v>4.4883130570643051E-4</v>
      </c>
      <c r="I131">
        <f t="shared" ref="I131:I194" si="14">E131/MAX(E$2:E$602)</f>
        <v>1.1688394062098508E-3</v>
      </c>
      <c r="J131">
        <f t="shared" ref="J131:J194" si="15">B131/$L$4*46410</f>
        <v>-41.927232234515465</v>
      </c>
    </row>
    <row r="132" spans="1:10" x14ac:dyDescent="0.25">
      <c r="A132">
        <v>670</v>
      </c>
      <c r="B132" s="1">
        <v>9.21550249593277E-6</v>
      </c>
      <c r="C132">
        <v>4.2057231692290403E-3</v>
      </c>
      <c r="D132">
        <v>1.693625888351E-3</v>
      </c>
      <c r="E132">
        <v>3.68314967082801E-3</v>
      </c>
      <c r="F132">
        <f t="shared" si="11"/>
        <v>2.1762900903691833E-5</v>
      </c>
      <c r="G132">
        <f t="shared" si="12"/>
        <v>1.2873606750265188E-3</v>
      </c>
      <c r="H132">
        <f t="shared" si="13"/>
        <v>4.8745736636742859E-4</v>
      </c>
      <c r="I132">
        <f t="shared" si="14"/>
        <v>1.2062933188623265E-3</v>
      </c>
      <c r="J132">
        <f t="shared" si="15"/>
        <v>1.5357516278366901</v>
      </c>
    </row>
    <row r="133" spans="1:10" x14ac:dyDescent="0.25">
      <c r="A133">
        <v>669</v>
      </c>
      <c r="B133">
        <v>-1.77334444733849E-4</v>
      </c>
      <c r="C133">
        <v>4.0163694726190902E-3</v>
      </c>
      <c r="D133">
        <v>1.45528552262753E-3</v>
      </c>
      <c r="E133">
        <v>3.6941406189085202E-3</v>
      </c>
      <c r="F133">
        <f t="shared" si="11"/>
        <v>-4.1878475419623244E-4</v>
      </c>
      <c r="G133">
        <f t="shared" si="12"/>
        <v>1.2294000121683315E-3</v>
      </c>
      <c r="H133">
        <f t="shared" si="13"/>
        <v>4.1885852894192615E-4</v>
      </c>
      <c r="I133">
        <f t="shared" si="14"/>
        <v>1.2098930387820716E-3</v>
      </c>
      <c r="J133">
        <f t="shared" si="15"/>
        <v>-29.552556932377936</v>
      </c>
    </row>
    <row r="134" spans="1:10" x14ac:dyDescent="0.25">
      <c r="A134">
        <v>668</v>
      </c>
      <c r="B134">
        <v>-2.5904127306735898E-4</v>
      </c>
      <c r="C134">
        <v>4.1538426027938101E-3</v>
      </c>
      <c r="D134">
        <v>1.5180404755242699E-3</v>
      </c>
      <c r="E134">
        <v>3.6547206939533498E-3</v>
      </c>
      <c r="F134">
        <f t="shared" si="11"/>
        <v>-6.1173978936245694E-4</v>
      </c>
      <c r="G134">
        <f t="shared" si="12"/>
        <v>1.271480171641162E-3</v>
      </c>
      <c r="H134">
        <f t="shared" si="13"/>
        <v>4.3692058401321538E-4</v>
      </c>
      <c r="I134">
        <f t="shared" si="14"/>
        <v>1.1969823519098798E-3</v>
      </c>
      <c r="J134">
        <f t="shared" si="15"/>
        <v>-43.168894693009193</v>
      </c>
    </row>
    <row r="135" spans="1:10" x14ac:dyDescent="0.25">
      <c r="A135">
        <v>667</v>
      </c>
      <c r="B135">
        <v>-1.18748586543123E-4</v>
      </c>
      <c r="C135">
        <v>4.1231353636757397E-3</v>
      </c>
      <c r="D135">
        <v>1.6063179639042499E-3</v>
      </c>
      <c r="E135">
        <v>3.6092486422028502E-3</v>
      </c>
      <c r="F135">
        <f t="shared" si="11"/>
        <v>-2.8043112380817398E-4</v>
      </c>
      <c r="G135">
        <f t="shared" si="12"/>
        <v>1.2620807674272878E-3</v>
      </c>
      <c r="H135">
        <f t="shared" si="13"/>
        <v>4.6232850455293618E-4</v>
      </c>
      <c r="I135">
        <f t="shared" si="14"/>
        <v>1.1820894919601351E-3</v>
      </c>
      <c r="J135">
        <f t="shared" si="15"/>
        <v>-19.789299082431462</v>
      </c>
    </row>
    <row r="136" spans="1:10" x14ac:dyDescent="0.25">
      <c r="A136">
        <v>666</v>
      </c>
      <c r="B136" s="1">
        <v>-3.8827216796647799E-5</v>
      </c>
      <c r="C136">
        <v>4.5205894723223099E-3</v>
      </c>
      <c r="D136">
        <v>1.7999781772962101E-3</v>
      </c>
      <c r="E136">
        <v>3.8992602851383E-3</v>
      </c>
      <c r="F136">
        <f t="shared" si="11"/>
        <v>-9.1692544371241798E-5</v>
      </c>
      <c r="G136">
        <f t="shared" si="12"/>
        <v>1.383740412870168E-3</v>
      </c>
      <c r="H136">
        <f t="shared" si="13"/>
        <v>5.1806755426840362E-4</v>
      </c>
      <c r="I136">
        <f t="shared" si="14"/>
        <v>1.2770731712920349E-3</v>
      </c>
      <c r="J136">
        <f t="shared" si="15"/>
        <v>-6.4705056969098509</v>
      </c>
    </row>
    <row r="137" spans="1:10" x14ac:dyDescent="0.25">
      <c r="A137">
        <v>665</v>
      </c>
      <c r="B137">
        <v>-1.1222705696534999E-4</v>
      </c>
      <c r="C137">
        <v>4.3366936277575603E-3</v>
      </c>
      <c r="D137">
        <v>1.73559710449435E-3</v>
      </c>
      <c r="E137">
        <v>3.9998839810605896E-3</v>
      </c>
      <c r="F137">
        <f t="shared" si="11"/>
        <v>-2.6503018370705546E-4</v>
      </c>
      <c r="G137">
        <f t="shared" si="12"/>
        <v>1.3274503840053236E-3</v>
      </c>
      <c r="H137">
        <f t="shared" si="13"/>
        <v>4.995374713216553E-4</v>
      </c>
      <c r="I137">
        <f t="shared" si="14"/>
        <v>1.3100291201288913E-3</v>
      </c>
      <c r="J137">
        <f t="shared" si="15"/>
        <v>-18.702494573456473</v>
      </c>
    </row>
    <row r="138" spans="1:10" x14ac:dyDescent="0.25">
      <c r="A138">
        <v>664</v>
      </c>
      <c r="B138" s="1">
        <v>-3.4892883546173098E-5</v>
      </c>
      <c r="C138">
        <v>4.4236107986781598E-3</v>
      </c>
      <c r="D138">
        <v>1.7937917735894001E-3</v>
      </c>
      <c r="E138">
        <v>3.8699552747289202E-3</v>
      </c>
      <c r="F138">
        <f t="shared" si="11"/>
        <v>-8.2401406455542698E-5</v>
      </c>
      <c r="G138">
        <f t="shared" si="12"/>
        <v>1.3540554988275267E-3</v>
      </c>
      <c r="H138">
        <f t="shared" si="13"/>
        <v>5.1628699099350982E-4</v>
      </c>
      <c r="I138">
        <f t="shared" si="14"/>
        <v>1.2674752886575019E-3</v>
      </c>
      <c r="J138">
        <f t="shared" si="15"/>
        <v>-5.8148541253829347</v>
      </c>
    </row>
    <row r="139" spans="1:10" x14ac:dyDescent="0.25">
      <c r="A139">
        <v>663</v>
      </c>
      <c r="B139" s="1">
        <v>2.10199149525018E-5</v>
      </c>
      <c r="C139">
        <v>4.3309416007861401E-3</v>
      </c>
      <c r="D139">
        <v>1.8774716486491599E-3</v>
      </c>
      <c r="E139">
        <v>3.9417064311684097E-3</v>
      </c>
      <c r="F139">
        <f t="shared" si="11"/>
        <v>4.9639650829373952E-5</v>
      </c>
      <c r="G139">
        <f t="shared" si="12"/>
        <v>1.3256897038495597E-3</v>
      </c>
      <c r="H139">
        <f t="shared" si="13"/>
        <v>5.4037163199666637E-4</v>
      </c>
      <c r="I139">
        <f t="shared" si="14"/>
        <v>1.2909749963449563E-3</v>
      </c>
      <c r="J139">
        <f t="shared" si="15"/>
        <v>3.502941767911266</v>
      </c>
    </row>
    <row r="140" spans="1:10" x14ac:dyDescent="0.25">
      <c r="A140">
        <v>662</v>
      </c>
      <c r="B140" s="1">
        <v>8.7632843543184404E-5</v>
      </c>
      <c r="C140">
        <v>4.3962577313740904E-3</v>
      </c>
      <c r="D140">
        <v>1.8330171445483101E-3</v>
      </c>
      <c r="E140">
        <v>4.1610035818125902E-3</v>
      </c>
      <c r="F140">
        <f t="shared" si="11"/>
        <v>2.0694963630911765E-4</v>
      </c>
      <c r="G140">
        <f t="shared" si="12"/>
        <v>1.3456827976839401E-3</v>
      </c>
      <c r="H140">
        <f t="shared" si="13"/>
        <v>5.2757679008900689E-4</v>
      </c>
      <c r="I140">
        <f t="shared" si="14"/>
        <v>1.362798492892722E-3</v>
      </c>
      <c r="J140">
        <f t="shared" si="15"/>
        <v>14.603900566767884</v>
      </c>
    </row>
    <row r="141" spans="1:10" x14ac:dyDescent="0.25">
      <c r="A141">
        <v>661</v>
      </c>
      <c r="B141" s="1">
        <v>-4.5246315585000698E-5</v>
      </c>
      <c r="C141">
        <v>4.25666885941893E-3</v>
      </c>
      <c r="D141">
        <v>1.84817275957443E-3</v>
      </c>
      <c r="E141">
        <v>3.96187306929953E-3</v>
      </c>
      <c r="F141">
        <f t="shared" si="11"/>
        <v>-1.0685158869721184E-4</v>
      </c>
      <c r="G141">
        <f t="shared" si="12"/>
        <v>1.3029550152799149E-3</v>
      </c>
      <c r="H141">
        <f t="shared" si="13"/>
        <v>5.3193886097911605E-4</v>
      </c>
      <c r="I141">
        <f t="shared" si="14"/>
        <v>1.2975799087204057E-3</v>
      </c>
      <c r="J141">
        <f t="shared" si="15"/>
        <v>-7.5402402466870706</v>
      </c>
    </row>
    <row r="142" spans="1:10" x14ac:dyDescent="0.25">
      <c r="A142">
        <v>660</v>
      </c>
      <c r="B142">
        <v>1.3229744670769999E-4</v>
      </c>
      <c r="C142">
        <v>4.3218953852174899E-3</v>
      </c>
      <c r="D142">
        <v>1.8295857579715201E-3</v>
      </c>
      <c r="E142">
        <v>3.94424027079039E-3</v>
      </c>
      <c r="F142">
        <f t="shared" si="11"/>
        <v>3.1242748008389565E-4</v>
      </c>
      <c r="G142">
        <f t="shared" si="12"/>
        <v>1.3229206813266084E-3</v>
      </c>
      <c r="H142">
        <f t="shared" si="13"/>
        <v>5.2658917253118893E-4</v>
      </c>
      <c r="I142">
        <f t="shared" si="14"/>
        <v>1.291804871337893E-3</v>
      </c>
      <c r="J142">
        <f t="shared" si="15"/>
        <v>22.047199187419139</v>
      </c>
    </row>
    <row r="143" spans="1:10" x14ac:dyDescent="0.25">
      <c r="A143">
        <v>659</v>
      </c>
      <c r="B143">
        <v>-1.10053192010411E-4</v>
      </c>
      <c r="C143">
        <v>4.3054767238712797E-3</v>
      </c>
      <c r="D143">
        <v>1.66361180955517E-3</v>
      </c>
      <c r="E143">
        <v>3.9300039410107897E-3</v>
      </c>
      <c r="F143">
        <f t="shared" si="11"/>
        <v>-2.5989648561373653E-4</v>
      </c>
      <c r="G143">
        <f t="shared" si="12"/>
        <v>1.3178949727615905E-3</v>
      </c>
      <c r="H143">
        <f t="shared" si="13"/>
        <v>4.7881875030446509E-4</v>
      </c>
      <c r="I143">
        <f t="shared" si="14"/>
        <v>1.287142234455588E-3</v>
      </c>
      <c r="J143">
        <f t="shared" si="15"/>
        <v>-18.340222777130865</v>
      </c>
    </row>
    <row r="144" spans="1:10" x14ac:dyDescent="0.25">
      <c r="A144">
        <v>658</v>
      </c>
      <c r="B144" s="1">
        <v>2.4333491911712599E-5</v>
      </c>
      <c r="C144">
        <v>4.2772684031671298E-3</v>
      </c>
      <c r="D144">
        <v>1.81864189554376E-3</v>
      </c>
      <c r="E144">
        <v>3.9319891626672402E-3</v>
      </c>
      <c r="F144">
        <f t="shared" si="11"/>
        <v>5.7464839638327992E-5</v>
      </c>
      <c r="G144">
        <f t="shared" si="12"/>
        <v>1.309260480827183E-3</v>
      </c>
      <c r="H144">
        <f t="shared" si="13"/>
        <v>5.2343932320872877E-4</v>
      </c>
      <c r="I144">
        <f t="shared" si="14"/>
        <v>1.2877924278592403E-3</v>
      </c>
      <c r="J144">
        <f t="shared" si="15"/>
        <v>4.0551451025982317</v>
      </c>
    </row>
    <row r="145" spans="1:10" x14ac:dyDescent="0.25">
      <c r="A145">
        <v>657</v>
      </c>
      <c r="B145" s="1">
        <v>2.77765322536584E-5</v>
      </c>
      <c r="C145">
        <v>4.1602979326503297E-3</v>
      </c>
      <c r="D145">
        <v>1.70745125272655E-3</v>
      </c>
      <c r="E145">
        <v>4.0118496163133602E-3</v>
      </c>
      <c r="F145">
        <f t="shared" si="11"/>
        <v>6.5595763134062492E-5</v>
      </c>
      <c r="G145">
        <f t="shared" si="12"/>
        <v>1.273456130939294E-3</v>
      </c>
      <c r="H145">
        <f t="shared" si="13"/>
        <v>4.9143656611509983E-4</v>
      </c>
      <c r="I145">
        <f t="shared" si="14"/>
        <v>1.3139480664523828E-3</v>
      </c>
      <c r="J145">
        <f t="shared" si="15"/>
        <v>4.6289233433598556</v>
      </c>
    </row>
    <row r="146" spans="1:10" x14ac:dyDescent="0.25">
      <c r="A146">
        <v>656</v>
      </c>
      <c r="B146">
        <v>1.28024981637646E-4</v>
      </c>
      <c r="C146">
        <v>4.3604607650945901E-3</v>
      </c>
      <c r="D146">
        <v>1.7383520134775601E-3</v>
      </c>
      <c r="E146">
        <v>4.2157340875493199E-3</v>
      </c>
      <c r="F146">
        <f t="shared" si="11"/>
        <v>3.0233782583280011E-4</v>
      </c>
      <c r="G146">
        <f t="shared" si="12"/>
        <v>1.3347254415244458E-3</v>
      </c>
      <c r="H146">
        <f t="shared" si="13"/>
        <v>5.0033038591204635E-4</v>
      </c>
      <c r="I146">
        <f t="shared" si="14"/>
        <v>1.3807236518758297E-3</v>
      </c>
      <c r="J146">
        <f t="shared" si="15"/>
        <v>21.335198383436211</v>
      </c>
    </row>
    <row r="147" spans="1:10" x14ac:dyDescent="0.25">
      <c r="A147">
        <v>655</v>
      </c>
      <c r="B147" s="1">
        <v>-3.78436368254301E-5</v>
      </c>
      <c r="C147">
        <v>4.1854929316030298E-3</v>
      </c>
      <c r="D147">
        <v>1.6140866183816101E-3</v>
      </c>
      <c r="E147">
        <v>3.9556035478090302E-3</v>
      </c>
      <c r="F147">
        <f t="shared" si="11"/>
        <v>-8.9369767783213733E-5</v>
      </c>
      <c r="G147">
        <f t="shared" si="12"/>
        <v>1.2811682531009118E-3</v>
      </c>
      <c r="H147">
        <f t="shared" si="13"/>
        <v>4.6456446934173593E-4</v>
      </c>
      <c r="I147">
        <f t="shared" si="14"/>
        <v>1.295526535232395E-3</v>
      </c>
      <c r="J147">
        <f t="shared" si="15"/>
        <v>-6.3065933608682929</v>
      </c>
    </row>
    <row r="148" spans="1:10" x14ac:dyDescent="0.25">
      <c r="A148">
        <v>654</v>
      </c>
      <c r="B148" s="1">
        <v>-4.4780416446808903E-5</v>
      </c>
      <c r="C148">
        <v>4.3119865965421502E-3</v>
      </c>
      <c r="D148">
        <v>1.8567256471318701E-3</v>
      </c>
      <c r="E148">
        <v>4.0568151360787499E-3</v>
      </c>
      <c r="F148">
        <f t="shared" si="11"/>
        <v>-1.0575134302096593E-4</v>
      </c>
      <c r="G148">
        <f t="shared" si="12"/>
        <v>1.3198876274701135E-3</v>
      </c>
      <c r="H148">
        <f t="shared" si="13"/>
        <v>5.3440054278987639E-4</v>
      </c>
      <c r="I148">
        <f t="shared" si="14"/>
        <v>1.3286750286776153E-3</v>
      </c>
      <c r="J148">
        <f t="shared" si="15"/>
        <v>-7.462598755059072</v>
      </c>
    </row>
    <row r="149" spans="1:10" x14ac:dyDescent="0.25">
      <c r="A149">
        <v>653</v>
      </c>
      <c r="B149">
        <v>-1.1139891921795201E-4</v>
      </c>
      <c r="C149">
        <v>4.2628643047337303E-3</v>
      </c>
      <c r="D149">
        <v>1.7197697113049699E-3</v>
      </c>
      <c r="E149">
        <v>3.86927621593295E-3</v>
      </c>
      <c r="F149">
        <f t="shared" si="11"/>
        <v>-2.6307449222531766E-4</v>
      </c>
      <c r="G149">
        <f t="shared" si="12"/>
        <v>1.3048514246111105E-3</v>
      </c>
      <c r="H149">
        <f t="shared" si="13"/>
        <v>4.9498205004850217E-4</v>
      </c>
      <c r="I149">
        <f t="shared" si="14"/>
        <v>1.2672528855075073E-3</v>
      </c>
      <c r="J149">
        <f t="shared" si="15"/>
        <v>-18.564486483913793</v>
      </c>
    </row>
    <row r="150" spans="1:10" x14ac:dyDescent="0.25">
      <c r="A150">
        <v>652</v>
      </c>
      <c r="B150">
        <v>1.3755393109675699E-4</v>
      </c>
      <c r="C150">
        <v>4.4582622341194297E-3</v>
      </c>
      <c r="D150">
        <v>1.83655254089313E-3</v>
      </c>
      <c r="E150">
        <v>4.1691316974201099E-3</v>
      </c>
      <c r="F150">
        <f t="shared" si="11"/>
        <v>3.2484094846625883E-4</v>
      </c>
      <c r="G150">
        <f t="shared" si="12"/>
        <v>1.3646622110445098E-3</v>
      </c>
      <c r="H150">
        <f t="shared" si="13"/>
        <v>5.2859434361317325E-4</v>
      </c>
      <c r="I150">
        <f t="shared" si="14"/>
        <v>1.365460587140466E-3</v>
      </c>
      <c r="J150">
        <f t="shared" si="15"/>
        <v>22.923185544186474</v>
      </c>
    </row>
    <row r="151" spans="1:10" x14ac:dyDescent="0.25">
      <c r="A151">
        <v>651</v>
      </c>
      <c r="B151">
        <v>1.47808142868409E-4</v>
      </c>
      <c r="C151">
        <v>4.3502111910228699E-3</v>
      </c>
      <c r="D151">
        <v>1.86132711833111E-3</v>
      </c>
      <c r="E151">
        <v>4.1531108305655198E-3</v>
      </c>
      <c r="F151">
        <f t="shared" si="11"/>
        <v>3.4905681675238045E-4</v>
      </c>
      <c r="G151">
        <f t="shared" si="12"/>
        <v>1.331588074164596E-3</v>
      </c>
      <c r="H151">
        <f t="shared" si="13"/>
        <v>5.3572493269654045E-4</v>
      </c>
      <c r="I151">
        <f t="shared" si="14"/>
        <v>1.3602134844223378E-3</v>
      </c>
      <c r="J151">
        <f t="shared" si="15"/>
        <v>24.632036735691987</v>
      </c>
    </row>
    <row r="152" spans="1:10" x14ac:dyDescent="0.25">
      <c r="A152">
        <v>650</v>
      </c>
      <c r="B152" s="1">
        <v>-6.3364227758070906E-5</v>
      </c>
      <c r="C152">
        <v>4.3497405531241796E-3</v>
      </c>
      <c r="D152">
        <v>1.81367695625817E-3</v>
      </c>
      <c r="E152">
        <v>4.1577628321556297E-3</v>
      </c>
      <c r="F152">
        <f t="shared" si="11"/>
        <v>-1.4963800510568671E-4</v>
      </c>
      <c r="G152">
        <f t="shared" si="12"/>
        <v>1.331444013155687E-3</v>
      </c>
      <c r="H152">
        <f t="shared" si="13"/>
        <v>5.220103203545717E-4</v>
      </c>
      <c r="I152">
        <f t="shared" si="14"/>
        <v>1.3617370930016832E-3</v>
      </c>
      <c r="J152">
        <f t="shared" si="15"/>
        <v>-10.559566987152396</v>
      </c>
    </row>
    <row r="153" spans="1:10" x14ac:dyDescent="0.25">
      <c r="A153">
        <v>649</v>
      </c>
      <c r="B153" s="1">
        <v>-2.75417969622578E-5</v>
      </c>
      <c r="C153">
        <v>4.23408368056815E-3</v>
      </c>
      <c r="D153">
        <v>1.7638487457131799E-3</v>
      </c>
      <c r="E153">
        <v>4.0097595252567902E-3</v>
      </c>
      <c r="F153">
        <f t="shared" si="11"/>
        <v>-6.50414232174269E-5</v>
      </c>
      <c r="G153">
        <f t="shared" si="12"/>
        <v>1.296041752109466E-3</v>
      </c>
      <c r="H153">
        <f t="shared" si="13"/>
        <v>5.0766882472077991E-4</v>
      </c>
      <c r="I153">
        <f t="shared" si="14"/>
        <v>1.3132635265605279E-3</v>
      </c>
      <c r="J153">
        <f t="shared" si="15"/>
        <v>-4.5898050092225375</v>
      </c>
    </row>
    <row r="154" spans="1:10" x14ac:dyDescent="0.25">
      <c r="A154">
        <v>648</v>
      </c>
      <c r="B154">
        <v>1.88956897416585E-4</v>
      </c>
      <c r="C154">
        <v>4.4046517494964899E-3</v>
      </c>
      <c r="D154">
        <v>1.8860251132367799E-3</v>
      </c>
      <c r="E154">
        <v>4.1493474500107399E-3</v>
      </c>
      <c r="F154">
        <f t="shared" si="11"/>
        <v>4.4623179640623285E-4</v>
      </c>
      <c r="G154">
        <f t="shared" si="12"/>
        <v>1.3482521843034159E-3</v>
      </c>
      <c r="H154">
        <f t="shared" si="13"/>
        <v>5.4283347988755911E-4</v>
      </c>
      <c r="I154">
        <f t="shared" si="14"/>
        <v>1.3589809141427414E-3</v>
      </c>
      <c r="J154">
        <f t="shared" si="15"/>
        <v>31.489423710379938</v>
      </c>
    </row>
    <row r="155" spans="1:10" x14ac:dyDescent="0.25">
      <c r="A155">
        <v>647</v>
      </c>
      <c r="B155" s="1">
        <v>4.18337395763334E-5</v>
      </c>
      <c r="C155">
        <v>4.3041956760812303E-3</v>
      </c>
      <c r="D155">
        <v>1.70264351031401E-3</v>
      </c>
      <c r="E155">
        <v>3.9524426983754499E-3</v>
      </c>
      <c r="F155">
        <f t="shared" si="11"/>
        <v>9.8792608350158564E-5</v>
      </c>
      <c r="G155">
        <f t="shared" si="12"/>
        <v>1.3175028474405981E-3</v>
      </c>
      <c r="H155">
        <f t="shared" si="13"/>
        <v>4.9005280747589316E-4</v>
      </c>
      <c r="I155">
        <f t="shared" si="14"/>
        <v>1.2944913040052045E-3</v>
      </c>
      <c r="J155">
        <f t="shared" si="15"/>
        <v>6.9715388478495921</v>
      </c>
    </row>
    <row r="156" spans="1:10" x14ac:dyDescent="0.25">
      <c r="A156">
        <v>646</v>
      </c>
      <c r="B156">
        <v>-1.36656410124705E-4</v>
      </c>
      <c r="C156">
        <v>4.2415073829219201E-3</v>
      </c>
      <c r="D156">
        <v>1.66189678198814E-3</v>
      </c>
      <c r="E156">
        <v>3.9953642963210601E-3</v>
      </c>
      <c r="F156">
        <f t="shared" si="11"/>
        <v>-3.2272140479705871E-4</v>
      </c>
      <c r="G156">
        <f t="shared" si="12"/>
        <v>1.29831412765317E-3</v>
      </c>
      <c r="H156">
        <f t="shared" si="13"/>
        <v>4.7832513313267875E-4</v>
      </c>
      <c r="I156">
        <f t="shared" si="14"/>
        <v>1.3085488475383308E-3</v>
      </c>
      <c r="J156">
        <f t="shared" si="15"/>
        <v>-22.773614829572189</v>
      </c>
    </row>
    <row r="157" spans="1:10" x14ac:dyDescent="0.25">
      <c r="A157">
        <v>645</v>
      </c>
      <c r="B157" s="1">
        <v>-3.5565864129060797E-5</v>
      </c>
      <c r="C157">
        <v>4.4520116953498702E-3</v>
      </c>
      <c r="D157">
        <v>1.86644858710798E-3</v>
      </c>
      <c r="E157">
        <v>4.1504973683869802E-3</v>
      </c>
      <c r="F157">
        <f t="shared" si="11"/>
        <v>-8.3990686013760786E-5</v>
      </c>
      <c r="G157">
        <f t="shared" si="12"/>
        <v>1.3627489377533591E-3</v>
      </c>
      <c r="H157">
        <f t="shared" si="13"/>
        <v>5.3719898768062957E-4</v>
      </c>
      <c r="I157">
        <f t="shared" si="14"/>
        <v>1.3593575317060957E-3</v>
      </c>
      <c r="J157">
        <f t="shared" si="15"/>
        <v>-5.9270054731936925</v>
      </c>
    </row>
    <row r="158" spans="1:10" x14ac:dyDescent="0.25">
      <c r="A158">
        <v>644</v>
      </c>
      <c r="B158" s="1">
        <v>5.1464354193333599E-5</v>
      </c>
      <c r="C158">
        <v>4.4192174556771501E-3</v>
      </c>
      <c r="D158">
        <v>2.01637579855256E-3</v>
      </c>
      <c r="E158">
        <v>4.2572178193591801E-3</v>
      </c>
      <c r="F158">
        <f t="shared" si="11"/>
        <v>1.2153581867904983E-4</v>
      </c>
      <c r="G158">
        <f t="shared" si="12"/>
        <v>1.3527107082210541E-3</v>
      </c>
      <c r="H158">
        <f t="shared" si="13"/>
        <v>5.8035085737054369E-4</v>
      </c>
      <c r="I158">
        <f t="shared" si="14"/>
        <v>1.3943102701227232E-3</v>
      </c>
      <c r="J158">
        <f t="shared" si="15"/>
        <v>8.5764683762886005</v>
      </c>
    </row>
    <row r="159" spans="1:10" x14ac:dyDescent="0.25">
      <c r="A159">
        <v>643</v>
      </c>
      <c r="B159" s="1">
        <v>6.6454364740731295E-5</v>
      </c>
      <c r="C159">
        <v>4.3880207685023497E-3</v>
      </c>
      <c r="D159">
        <v>1.8136509619610199E-3</v>
      </c>
      <c r="E159">
        <v>4.1738622784644698E-3</v>
      </c>
      <c r="F159">
        <f t="shared" si="11"/>
        <v>1.569355284867668E-4</v>
      </c>
      <c r="G159">
        <f t="shared" si="12"/>
        <v>1.3431614852589294E-3</v>
      </c>
      <c r="H159">
        <f t="shared" si="13"/>
        <v>5.2200283870722762E-4</v>
      </c>
      <c r="I159">
        <f t="shared" si="14"/>
        <v>1.3670099318096077E-3</v>
      </c>
      <c r="J159">
        <f t="shared" si="15"/>
        <v>11.074534337381376</v>
      </c>
    </row>
    <row r="160" spans="1:10" x14ac:dyDescent="0.25">
      <c r="A160">
        <v>642</v>
      </c>
      <c r="B160">
        <v>-1.3893365268796199E-4</v>
      </c>
      <c r="C160">
        <v>4.2962218921453604E-3</v>
      </c>
      <c r="D160">
        <v>1.63890047568655E-3</v>
      </c>
      <c r="E160">
        <v>4.1514904821621703E-3</v>
      </c>
      <c r="F160">
        <f t="shared" si="11"/>
        <v>-3.2809923462887784E-4</v>
      </c>
      <c r="G160">
        <f t="shared" si="12"/>
        <v>1.3150620933878108E-3</v>
      </c>
      <c r="H160">
        <f t="shared" si="13"/>
        <v>4.7170636390917207E-4</v>
      </c>
      <c r="I160">
        <f t="shared" si="14"/>
        <v>1.359682793131492E-3</v>
      </c>
      <c r="J160">
        <f t="shared" si="15"/>
        <v>-23.153114371246058</v>
      </c>
    </row>
    <row r="161" spans="1:10" x14ac:dyDescent="0.25">
      <c r="A161">
        <v>641</v>
      </c>
      <c r="B161">
        <v>1.19920360357294E-4</v>
      </c>
      <c r="C161">
        <v>4.31543765295604E-3</v>
      </c>
      <c r="D161">
        <v>1.9838169647760999E-3</v>
      </c>
      <c r="E161">
        <v>4.2268430790369403E-3</v>
      </c>
      <c r="F161">
        <f t="shared" si="11"/>
        <v>2.8319833019877503E-4</v>
      </c>
      <c r="G161">
        <f t="shared" si="12"/>
        <v>1.3209439866587174E-3</v>
      </c>
      <c r="H161">
        <f t="shared" si="13"/>
        <v>5.7097981298947272E-4</v>
      </c>
      <c r="I161">
        <f t="shared" si="14"/>
        <v>1.3843620329921211E-3</v>
      </c>
      <c r="J161">
        <f t="shared" si="15"/>
        <v>19.984573680139373</v>
      </c>
    </row>
    <row r="162" spans="1:10" x14ac:dyDescent="0.25">
      <c r="A162">
        <v>640</v>
      </c>
      <c r="B162" s="1">
        <v>2.5550202297388199E-5</v>
      </c>
      <c r="C162">
        <v>4.3674944137871499E-3</v>
      </c>
      <c r="D162">
        <v>1.8361366104176101E-3</v>
      </c>
      <c r="E162">
        <v>4.2727196888923897E-3</v>
      </c>
      <c r="F162">
        <f t="shared" si="11"/>
        <v>6.0338166140451695E-5</v>
      </c>
      <c r="G162">
        <f t="shared" si="12"/>
        <v>1.3368784226799823E-3</v>
      </c>
      <c r="H162">
        <f t="shared" si="13"/>
        <v>5.2847463100392264E-4</v>
      </c>
      <c r="I162">
        <f t="shared" si="14"/>
        <v>1.3993873925095476E-3</v>
      </c>
      <c r="J162">
        <f t="shared" si="15"/>
        <v>4.2579083221005645</v>
      </c>
    </row>
    <row r="163" spans="1:10" x14ac:dyDescent="0.25">
      <c r="A163">
        <v>639</v>
      </c>
      <c r="B163" s="1">
        <v>-7.4131086079815394E-5</v>
      </c>
      <c r="C163">
        <v>4.3025224764953298E-3</v>
      </c>
      <c r="D163">
        <v>1.80382522908206E-3</v>
      </c>
      <c r="E163">
        <v>4.1495303913669304E-3</v>
      </c>
      <c r="F163">
        <f t="shared" si="11"/>
        <v>-1.7506451557580273E-4</v>
      </c>
      <c r="G163">
        <f t="shared" si="12"/>
        <v>1.3169906854980055E-3</v>
      </c>
      <c r="H163">
        <f t="shared" si="13"/>
        <v>5.1917480808679882E-4</v>
      </c>
      <c r="I163">
        <f t="shared" si="14"/>
        <v>1.359040830506571E-3</v>
      </c>
      <c r="J163">
        <f t="shared" si="15"/>
        <v>-12.35385006630124</v>
      </c>
    </row>
    <row r="164" spans="1:10" x14ac:dyDescent="0.25">
      <c r="A164">
        <v>638</v>
      </c>
      <c r="B164" s="1">
        <v>7.7354161886899006E-5</v>
      </c>
      <c r="C164">
        <v>4.3546299828345902E-3</v>
      </c>
      <c r="D164">
        <v>1.8933827874639199E-3</v>
      </c>
      <c r="E164">
        <v>4.2799610553298601E-3</v>
      </c>
      <c r="F164">
        <f t="shared" si="11"/>
        <v>1.8267598108466726E-4</v>
      </c>
      <c r="G164">
        <f t="shared" si="12"/>
        <v>1.3329406545843339E-3</v>
      </c>
      <c r="H164">
        <f t="shared" si="13"/>
        <v>5.4495115683500072E-4</v>
      </c>
      <c r="I164">
        <f t="shared" si="14"/>
        <v>1.4017590615248311E-3</v>
      </c>
      <c r="J164">
        <f t="shared" si="15"/>
        <v>12.890971500488286</v>
      </c>
    </row>
    <row r="165" spans="1:10" x14ac:dyDescent="0.25">
      <c r="A165">
        <v>637</v>
      </c>
      <c r="B165" s="1">
        <v>2.8242509735375001E-5</v>
      </c>
      <c r="C165">
        <v>4.3122480392498103E-3</v>
      </c>
      <c r="D165">
        <v>1.9530027450201501E-3</v>
      </c>
      <c r="E165">
        <v>4.3557281510883802E-3</v>
      </c>
      <c r="F165">
        <f t="shared" si="11"/>
        <v>6.6696193822722818E-5</v>
      </c>
      <c r="G165">
        <f t="shared" si="12"/>
        <v>1.3199676543874999E-3</v>
      </c>
      <c r="H165">
        <f t="shared" si="13"/>
        <v>5.6211090131764692E-4</v>
      </c>
      <c r="I165">
        <f t="shared" si="14"/>
        <v>1.4265740567250011E-3</v>
      </c>
      <c r="J165">
        <f t="shared" si="15"/>
        <v>4.706577890835411</v>
      </c>
    </row>
    <row r="166" spans="1:10" x14ac:dyDescent="0.25">
      <c r="A166">
        <v>636</v>
      </c>
      <c r="B166" s="1">
        <v>-8.2620151558767996E-5</v>
      </c>
      <c r="C166">
        <v>4.1660999709163199E-3</v>
      </c>
      <c r="D166">
        <v>1.8237108711717501E-3</v>
      </c>
      <c r="E166">
        <v>4.3072806547173603E-3</v>
      </c>
      <c r="F166">
        <f t="shared" si="11"/>
        <v>-1.9511189669961385E-4</v>
      </c>
      <c r="G166">
        <f t="shared" si="12"/>
        <v>1.2752321194192976E-3</v>
      </c>
      <c r="H166">
        <f t="shared" si="13"/>
        <v>5.2489826967783745E-4</v>
      </c>
      <c r="I166">
        <f t="shared" si="14"/>
        <v>1.4107066887353561E-3</v>
      </c>
      <c r="J166">
        <f t="shared" si="15"/>
        <v>-13.768541900400095</v>
      </c>
    </row>
    <row r="167" spans="1:10" x14ac:dyDescent="0.25">
      <c r="A167">
        <v>635</v>
      </c>
      <c r="B167" s="1">
        <v>7.8079098715134004E-5</v>
      </c>
      <c r="C167">
        <v>4.3577937608038804E-3</v>
      </c>
      <c r="D167">
        <v>1.8449232263900201E-3</v>
      </c>
      <c r="E167">
        <v>4.3523813612648798E-3</v>
      </c>
      <c r="F167">
        <f t="shared" si="11"/>
        <v>1.8438795808877289E-4</v>
      </c>
      <c r="G167">
        <f t="shared" si="12"/>
        <v>1.3339090786051964E-3</v>
      </c>
      <c r="H167">
        <f t="shared" si="13"/>
        <v>5.310035842459891E-4</v>
      </c>
      <c r="I167">
        <f t="shared" si="14"/>
        <v>1.4254779269001121E-3</v>
      </c>
      <c r="J167">
        <f t="shared" si="15"/>
        <v>13.011781289702931</v>
      </c>
    </row>
    <row r="168" spans="1:10" x14ac:dyDescent="0.25">
      <c r="A168">
        <v>634</v>
      </c>
      <c r="B168">
        <v>1.7833916148291299E-4</v>
      </c>
      <c r="C168">
        <v>4.3860857586155398E-3</v>
      </c>
      <c r="D168">
        <v>2.0688079326468302E-3</v>
      </c>
      <c r="E168">
        <v>4.51475653981277E-3</v>
      </c>
      <c r="F168">
        <f t="shared" si="11"/>
        <v>4.2115744641304961E-4</v>
      </c>
      <c r="G168">
        <f t="shared" si="12"/>
        <v>1.3425691838796344E-3</v>
      </c>
      <c r="H168">
        <f t="shared" si="13"/>
        <v>5.9544181114871357E-4</v>
      </c>
      <c r="I168">
        <f t="shared" si="14"/>
        <v>1.4786585224601516E-3</v>
      </c>
      <c r="J168">
        <f t="shared" si="15"/>
        <v>29.719991685238217</v>
      </c>
    </row>
    <row r="169" spans="1:10" x14ac:dyDescent="0.25">
      <c r="A169">
        <v>633</v>
      </c>
      <c r="B169">
        <v>2.0371857137263901E-4</v>
      </c>
      <c r="C169">
        <v>4.2803531905326302E-3</v>
      </c>
      <c r="D169">
        <v>1.8050209413087699E-3</v>
      </c>
      <c r="E169">
        <v>4.4330252547674304E-3</v>
      </c>
      <c r="F169">
        <f t="shared" si="11"/>
        <v>4.8109227716894737E-4</v>
      </c>
      <c r="G169">
        <f t="shared" si="12"/>
        <v>1.3102047260343376E-3</v>
      </c>
      <c r="H169">
        <f t="shared" si="13"/>
        <v>5.1951895654188222E-4</v>
      </c>
      <c r="I169">
        <f t="shared" si="14"/>
        <v>1.4518901551920191E-3</v>
      </c>
      <c r="J169">
        <f t="shared" si="15"/>
        <v>33.949437672462835</v>
      </c>
    </row>
    <row r="170" spans="1:10" x14ac:dyDescent="0.25">
      <c r="A170">
        <v>632</v>
      </c>
      <c r="B170">
        <v>1.3165010081352601E-4</v>
      </c>
      <c r="C170">
        <v>4.2716740141848899E-3</v>
      </c>
      <c r="D170">
        <v>1.8679304446693999E-3</v>
      </c>
      <c r="E170">
        <v>4.3816143498298299E-3</v>
      </c>
      <c r="F170">
        <f t="shared" si="11"/>
        <v>3.1089873821099856E-4</v>
      </c>
      <c r="G170">
        <f t="shared" si="12"/>
        <v>1.3075480532405955E-3</v>
      </c>
      <c r="H170">
        <f t="shared" si="13"/>
        <v>5.3762549414182014E-4</v>
      </c>
      <c r="I170">
        <f t="shared" si="14"/>
        <v>1.4350522211720987E-3</v>
      </c>
      <c r="J170">
        <f t="shared" si="15"/>
        <v>21.939319827483004</v>
      </c>
    </row>
    <row r="171" spans="1:10" x14ac:dyDescent="0.25">
      <c r="A171">
        <v>631</v>
      </c>
      <c r="B171">
        <v>2.6435028783597299E-4</v>
      </c>
      <c r="C171">
        <v>4.3756002468721602E-3</v>
      </c>
      <c r="D171">
        <v>1.9630138762237199E-3</v>
      </c>
      <c r="E171">
        <v>4.4958458220128901E-3</v>
      </c>
      <c r="F171">
        <f t="shared" si="11"/>
        <v>6.2427731103928104E-4</v>
      </c>
      <c r="G171">
        <f t="shared" si="12"/>
        <v>1.3393595966260754E-3</v>
      </c>
      <c r="H171">
        <f t="shared" si="13"/>
        <v>5.6499229306089809E-4</v>
      </c>
      <c r="I171">
        <f t="shared" si="14"/>
        <v>1.472464945066986E-3</v>
      </c>
      <c r="J171">
        <f t="shared" si="15"/>
        <v>44.05363516990738</v>
      </c>
    </row>
    <row r="172" spans="1:10" x14ac:dyDescent="0.25">
      <c r="A172">
        <v>630</v>
      </c>
      <c r="B172" s="1">
        <v>-8.1281179909156007E-6</v>
      </c>
      <c r="C172">
        <v>4.3484593747616998E-3</v>
      </c>
      <c r="D172">
        <v>1.7942076635125801E-3</v>
      </c>
      <c r="E172">
        <v>4.4062730427191299E-3</v>
      </c>
      <c r="F172">
        <f t="shared" si="11"/>
        <v>-1.9194984369857354E-5</v>
      </c>
      <c r="G172">
        <f t="shared" si="12"/>
        <v>1.3310518478668208E-3</v>
      </c>
      <c r="H172">
        <f t="shared" si="13"/>
        <v>5.1640669193103467E-4</v>
      </c>
      <c r="I172">
        <f t="shared" si="14"/>
        <v>1.4431283568555975E-3</v>
      </c>
      <c r="J172">
        <f t="shared" si="15"/>
        <v>-1.354540399864961</v>
      </c>
    </row>
    <row r="173" spans="1:10" x14ac:dyDescent="0.25">
      <c r="A173">
        <v>629</v>
      </c>
      <c r="B173">
        <v>3.9222004781927299E-4</v>
      </c>
      <c r="C173">
        <v>4.5118270247874901E-3</v>
      </c>
      <c r="D173">
        <v>2.1228071632372401E-3</v>
      </c>
      <c r="E173">
        <v>4.7185109360725203E-3</v>
      </c>
      <c r="F173">
        <f t="shared" si="11"/>
        <v>9.2624857265237307E-4</v>
      </c>
      <c r="G173">
        <f t="shared" si="12"/>
        <v>1.3810582509875594E-3</v>
      </c>
      <c r="H173">
        <f t="shared" si="13"/>
        <v>6.1098380475575363E-4</v>
      </c>
      <c r="I173">
        <f t="shared" si="14"/>
        <v>1.545391506146288E-3</v>
      </c>
      <c r="J173">
        <f t="shared" si="15"/>
        <v>65.362966064463563</v>
      </c>
    </row>
    <row r="174" spans="1:10" x14ac:dyDescent="0.25">
      <c r="A174">
        <v>628</v>
      </c>
      <c r="B174">
        <v>-1.61394905507691E-4</v>
      </c>
      <c r="C174">
        <v>4.2392332070984601E-3</v>
      </c>
      <c r="D174">
        <v>1.8361886017052699E-3</v>
      </c>
      <c r="E174">
        <v>4.2966924720502803E-3</v>
      </c>
      <c r="F174">
        <f t="shared" si="11"/>
        <v>-3.8114268174467764E-4</v>
      </c>
      <c r="G174">
        <f t="shared" si="12"/>
        <v>1.2976180084828359E-3</v>
      </c>
      <c r="H174">
        <f t="shared" si="13"/>
        <v>5.2848959507381026E-4</v>
      </c>
      <c r="I174">
        <f t="shared" si="14"/>
        <v>1.4072388812467398E-3</v>
      </c>
      <c r="J174">
        <f t="shared" si="15"/>
        <v>-26.896253239297419</v>
      </c>
    </row>
    <row r="175" spans="1:10" x14ac:dyDescent="0.25">
      <c r="A175">
        <v>627</v>
      </c>
      <c r="B175">
        <v>1.88749719598154E-4</v>
      </c>
      <c r="C175">
        <v>4.4741897458629304E-3</v>
      </c>
      <c r="D175">
        <v>2.1003586907858201E-3</v>
      </c>
      <c r="E175">
        <v>4.5635934195098404E-3</v>
      </c>
      <c r="F175">
        <f t="shared" si="11"/>
        <v>4.4574253493254255E-4</v>
      </c>
      <c r="G175">
        <f t="shared" si="12"/>
        <v>1.3695375800225789E-3</v>
      </c>
      <c r="H175">
        <f t="shared" si="13"/>
        <v>6.0452271241215739E-4</v>
      </c>
      <c r="I175">
        <f t="shared" si="14"/>
        <v>1.494653420022763E-3</v>
      </c>
      <c r="J175">
        <f t="shared" si="15"/>
        <v>31.454897793638285</v>
      </c>
    </row>
    <row r="176" spans="1:10" x14ac:dyDescent="0.25">
      <c r="A176">
        <v>626</v>
      </c>
      <c r="B176">
        <v>1.2975985632491201E-4</v>
      </c>
      <c r="C176">
        <v>4.5325694627991299E-3</v>
      </c>
      <c r="D176">
        <v>1.7593002892869599E-3</v>
      </c>
      <c r="E176">
        <v>4.3479625923319096E-3</v>
      </c>
      <c r="F176">
        <f t="shared" si="11"/>
        <v>3.0643482498351999E-4</v>
      </c>
      <c r="G176">
        <f t="shared" si="12"/>
        <v>1.3874074560887729E-3</v>
      </c>
      <c r="H176">
        <f t="shared" si="13"/>
        <v>5.0635969346232886E-4</v>
      </c>
      <c r="I176">
        <f t="shared" si="14"/>
        <v>1.4240307059295236E-3</v>
      </c>
      <c r="J176">
        <f t="shared" si="15"/>
        <v>21.62431301676601</v>
      </c>
    </row>
    <row r="177" spans="1:10" x14ac:dyDescent="0.25">
      <c r="A177">
        <v>625</v>
      </c>
      <c r="B177" s="1">
        <v>-4.8300530890909503E-5</v>
      </c>
      <c r="C177">
        <v>4.3508648556171503E-3</v>
      </c>
      <c r="D177">
        <v>1.80647659541946E-3</v>
      </c>
      <c r="E177">
        <v>4.4883916159510996E-3</v>
      </c>
      <c r="F177">
        <f t="shared" si="11"/>
        <v>-1.1406428112178314E-4</v>
      </c>
      <c r="G177">
        <f t="shared" si="12"/>
        <v>1.3317881591581805E-3</v>
      </c>
      <c r="H177">
        <f t="shared" si="13"/>
        <v>5.1993792115739704E-4</v>
      </c>
      <c r="I177">
        <f t="shared" si="14"/>
        <v>1.4700235675033804E-3</v>
      </c>
      <c r="J177">
        <f t="shared" si="15"/>
        <v>-8.0492212957273512</v>
      </c>
    </row>
    <row r="178" spans="1:10" x14ac:dyDescent="0.25">
      <c r="A178">
        <v>624</v>
      </c>
      <c r="B178" s="1">
        <v>-1.0872093086570901E-6</v>
      </c>
      <c r="C178">
        <v>4.1901452800729901E-3</v>
      </c>
      <c r="D178">
        <v>1.76569413304744E-3</v>
      </c>
      <c r="E178">
        <v>4.4571376535618703E-3</v>
      </c>
      <c r="F178">
        <f t="shared" si="11"/>
        <v>-2.5675027982812854E-6</v>
      </c>
      <c r="G178">
        <f t="shared" si="12"/>
        <v>1.2825923245924848E-3</v>
      </c>
      <c r="H178">
        <f t="shared" si="13"/>
        <v>5.0819996188399485E-4</v>
      </c>
      <c r="I178">
        <f t="shared" si="14"/>
        <v>1.4597873703928715E-3</v>
      </c>
      <c r="J178">
        <f t="shared" si="15"/>
        <v>-0.18118203172385203</v>
      </c>
    </row>
    <row r="179" spans="1:10" x14ac:dyDescent="0.25">
      <c r="A179">
        <v>623</v>
      </c>
      <c r="B179" s="1">
        <v>-4.2970494831455301E-6</v>
      </c>
      <c r="C179">
        <v>4.2912546909127597E-3</v>
      </c>
      <c r="D179">
        <v>1.7429522306394E-3</v>
      </c>
      <c r="E179">
        <v>4.5438696693480404E-3</v>
      </c>
      <c r="F179">
        <f t="shared" si="11"/>
        <v>-1.0147711654489752E-5</v>
      </c>
      <c r="G179">
        <f t="shared" si="12"/>
        <v>1.3135416463030908E-3</v>
      </c>
      <c r="H179">
        <f t="shared" si="13"/>
        <v>5.0165441488317418E-4</v>
      </c>
      <c r="I179">
        <f t="shared" si="14"/>
        <v>1.4881935608887353E-3</v>
      </c>
      <c r="J179">
        <f t="shared" si="15"/>
        <v>-0.71609776477713405</v>
      </c>
    </row>
    <row r="180" spans="1:10" x14ac:dyDescent="0.25">
      <c r="A180">
        <v>622</v>
      </c>
      <c r="B180">
        <v>1.59745800456369E-4</v>
      </c>
      <c r="C180">
        <v>4.2766932757427002E-3</v>
      </c>
      <c r="D180">
        <v>1.8783555855127201E-3</v>
      </c>
      <c r="E180">
        <v>4.6817454029703803E-3</v>
      </c>
      <c r="F180">
        <f t="shared" si="11"/>
        <v>3.7724823216609657E-4</v>
      </c>
      <c r="G180">
        <f t="shared" si="12"/>
        <v>1.3090844358523836E-3</v>
      </c>
      <c r="H180">
        <f t="shared" si="13"/>
        <v>5.4062604564168075E-4</v>
      </c>
      <c r="I180">
        <f t="shared" si="14"/>
        <v>1.5333501771455165E-3</v>
      </c>
      <c r="J180">
        <f t="shared" si="15"/>
        <v>26.621432005386495</v>
      </c>
    </row>
    <row r="181" spans="1:10" x14ac:dyDescent="0.25">
      <c r="A181">
        <v>621</v>
      </c>
      <c r="B181" s="1">
        <v>5.8350892373217898E-5</v>
      </c>
      <c r="C181">
        <v>4.5536529560057399E-3</v>
      </c>
      <c r="D181">
        <v>2.0310176672155098E-3</v>
      </c>
      <c r="E181">
        <v>4.6605771947770399E-3</v>
      </c>
      <c r="F181">
        <f t="shared" si="11"/>
        <v>1.3779874607171858E-4</v>
      </c>
      <c r="G181">
        <f t="shared" si="12"/>
        <v>1.3938610572779718E-3</v>
      </c>
      <c r="H181">
        <f t="shared" si="13"/>
        <v>5.8456506240025575E-4</v>
      </c>
      <c r="I181">
        <f t="shared" si="14"/>
        <v>1.5264172337687754E-3</v>
      </c>
      <c r="J181">
        <f t="shared" si="15"/>
        <v>9.7241010989300971</v>
      </c>
    </row>
    <row r="182" spans="1:10" x14ac:dyDescent="0.25">
      <c r="A182">
        <v>620</v>
      </c>
      <c r="B182">
        <v>2.9701359716450599E-4</v>
      </c>
      <c r="C182">
        <v>4.49809518651491E-3</v>
      </c>
      <c r="D182">
        <v>2.0074556835995299E-3</v>
      </c>
      <c r="E182">
        <v>4.6984399710207504E-3</v>
      </c>
      <c r="F182">
        <f t="shared" si="11"/>
        <v>7.0141345900486701E-4</v>
      </c>
      <c r="G182">
        <f t="shared" si="12"/>
        <v>1.3768549718185254E-3</v>
      </c>
      <c r="H182">
        <f t="shared" si="13"/>
        <v>5.7778348061242606E-4</v>
      </c>
      <c r="I182">
        <f t="shared" si="14"/>
        <v>1.5388179283096787E-3</v>
      </c>
      <c r="J182">
        <f t="shared" si="15"/>
        <v>49.496933622050065</v>
      </c>
    </row>
    <row r="183" spans="1:10" x14ac:dyDescent="0.25">
      <c r="A183">
        <v>619</v>
      </c>
      <c r="B183">
        <v>2.22417412035023E-4</v>
      </c>
      <c r="C183">
        <v>4.5155150781740197E-3</v>
      </c>
      <c r="D183">
        <v>2.3226835360856801E-3</v>
      </c>
      <c r="E183">
        <v>4.8418617558206901E-3</v>
      </c>
      <c r="F183">
        <f t="shared" si="11"/>
        <v>5.2525058720456264E-4</v>
      </c>
      <c r="G183">
        <f t="shared" si="12"/>
        <v>1.3821871543190849E-3</v>
      </c>
      <c r="H183">
        <f t="shared" si="13"/>
        <v>6.685119820101995E-4</v>
      </c>
      <c r="I183">
        <f t="shared" si="14"/>
        <v>1.5857909693874756E-3</v>
      </c>
      <c r="J183">
        <f t="shared" si="15"/>
        <v>37.065575397843432</v>
      </c>
    </row>
    <row r="184" spans="1:10" x14ac:dyDescent="0.25">
      <c r="A184">
        <v>618</v>
      </c>
      <c r="B184">
        <v>-1.0425616559921E-4</v>
      </c>
      <c r="C184">
        <v>4.2491926169278696E-3</v>
      </c>
      <c r="D184">
        <v>1.8460670592979601E-3</v>
      </c>
      <c r="E184">
        <v>4.5769087652856996E-3</v>
      </c>
      <c r="F184">
        <f t="shared" si="11"/>
        <v>-2.4620649840156531E-4</v>
      </c>
      <c r="G184">
        <f t="shared" si="12"/>
        <v>1.3006665573399411E-3</v>
      </c>
      <c r="H184">
        <f t="shared" si="13"/>
        <v>5.313328008579362E-4</v>
      </c>
      <c r="I184">
        <f t="shared" si="14"/>
        <v>1.4990144191901276E-3</v>
      </c>
      <c r="J184">
        <f t="shared" si="15"/>
        <v>-17.374155788212633</v>
      </c>
    </row>
    <row r="185" spans="1:10" x14ac:dyDescent="0.25">
      <c r="A185">
        <v>617</v>
      </c>
      <c r="B185">
        <v>1.88982794650838E-4</v>
      </c>
      <c r="C185">
        <v>4.1928635292115303E-3</v>
      </c>
      <c r="D185">
        <v>1.78342064743025E-3</v>
      </c>
      <c r="E185">
        <v>4.4309069843538103E-3</v>
      </c>
      <c r="F185">
        <f t="shared" si="11"/>
        <v>4.4629295410685487E-4</v>
      </c>
      <c r="G185">
        <f t="shared" si="12"/>
        <v>1.2834243734233454E-3</v>
      </c>
      <c r="H185">
        <f t="shared" si="13"/>
        <v>5.1330198593508691E-4</v>
      </c>
      <c r="I185">
        <f t="shared" si="14"/>
        <v>1.4511963860878929E-3</v>
      </c>
      <c r="J185">
        <f t="shared" si="15"/>
        <v>31.493739451130708</v>
      </c>
    </row>
    <row r="186" spans="1:10" x14ac:dyDescent="0.25">
      <c r="A186">
        <v>616</v>
      </c>
      <c r="B186" s="1">
        <v>-6.6785284759446202E-6</v>
      </c>
      <c r="C186">
        <v>4.4068483417691396E-3</v>
      </c>
      <c r="D186">
        <v>2.0237616883629198E-3</v>
      </c>
      <c r="E186">
        <v>4.7959249885279904E-3</v>
      </c>
      <c r="F186">
        <f t="shared" si="11"/>
        <v>-1.577170137695844E-5</v>
      </c>
      <c r="G186">
        <f t="shared" si="12"/>
        <v>1.3489245553552165E-3</v>
      </c>
      <c r="H186">
        <f t="shared" si="13"/>
        <v>5.8247665529321451E-4</v>
      </c>
      <c r="I186">
        <f t="shared" si="14"/>
        <v>1.5707459072999337E-3</v>
      </c>
      <c r="J186">
        <f t="shared" si="15"/>
        <v>-1.1129681732507084</v>
      </c>
    </row>
    <row r="187" spans="1:10" x14ac:dyDescent="0.25">
      <c r="A187">
        <v>615</v>
      </c>
      <c r="B187">
        <v>1.2849106669369001E-4</v>
      </c>
      <c r="C187">
        <v>4.5500953717217902E-3</v>
      </c>
      <c r="D187">
        <v>1.81999361659299E-3</v>
      </c>
      <c r="E187">
        <v>4.7107127195180898E-3</v>
      </c>
      <c r="F187">
        <f t="shared" si="11"/>
        <v>3.03438510563975E-4</v>
      </c>
      <c r="G187">
        <f t="shared" si="12"/>
        <v>1.3927720901917029E-3</v>
      </c>
      <c r="H187">
        <f t="shared" si="13"/>
        <v>5.2382837393548788E-4</v>
      </c>
      <c r="I187">
        <f t="shared" si="14"/>
        <v>1.5428374593739948E-3</v>
      </c>
      <c r="J187">
        <f t="shared" si="15"/>
        <v>21.41287085803495</v>
      </c>
    </row>
    <row r="188" spans="1:10" x14ac:dyDescent="0.25">
      <c r="A188">
        <v>614</v>
      </c>
      <c r="B188" s="1">
        <v>4.3412938625052903E-5</v>
      </c>
      <c r="C188">
        <v>4.46145292039026E-3</v>
      </c>
      <c r="D188">
        <v>1.9767698069227198E-3</v>
      </c>
      <c r="E188">
        <v>4.6773756141723997E-3</v>
      </c>
      <c r="F188">
        <f t="shared" si="11"/>
        <v>1.0252197117325532E-4</v>
      </c>
      <c r="G188">
        <f t="shared" si="12"/>
        <v>1.3656388716248987E-3</v>
      </c>
      <c r="H188">
        <f t="shared" si="13"/>
        <v>5.6895150849128808E-4</v>
      </c>
      <c r="I188">
        <f t="shared" si="14"/>
        <v>1.5319189979910027E-3</v>
      </c>
      <c r="J188">
        <f t="shared" si="15"/>
        <v>7.2347103364167653</v>
      </c>
    </row>
    <row r="189" spans="1:10" x14ac:dyDescent="0.25">
      <c r="A189">
        <v>613</v>
      </c>
      <c r="B189" s="1">
        <v>2.3479207933127198E-5</v>
      </c>
      <c r="C189">
        <v>4.4749482133734902E-3</v>
      </c>
      <c r="D189">
        <v>2.0522921678013699E-3</v>
      </c>
      <c r="E189">
        <v>4.7912661461932196E-3</v>
      </c>
      <c r="F189">
        <f t="shared" si="11"/>
        <v>5.5447402436420552E-5</v>
      </c>
      <c r="G189">
        <f t="shared" si="12"/>
        <v>1.3697697449100647E-3</v>
      </c>
      <c r="H189">
        <f t="shared" si="13"/>
        <v>5.9068826357336899E-4</v>
      </c>
      <c r="I189">
        <f t="shared" si="14"/>
        <v>1.569220058261927E-3</v>
      </c>
      <c r="J189">
        <f t="shared" si="15"/>
        <v>3.9127797772861976</v>
      </c>
    </row>
    <row r="190" spans="1:10" x14ac:dyDescent="0.25">
      <c r="A190">
        <v>612</v>
      </c>
      <c r="B190">
        <v>1.90692015525929E-4</v>
      </c>
      <c r="C190">
        <v>4.3343928078270304E-3</v>
      </c>
      <c r="D190">
        <v>1.90079258536673E-3</v>
      </c>
      <c r="E190">
        <v>4.7622411136689696E-3</v>
      </c>
      <c r="F190">
        <f t="shared" si="11"/>
        <v>4.5032937041117945E-4</v>
      </c>
      <c r="G190">
        <f t="shared" si="12"/>
        <v>1.3267461091446878E-3</v>
      </c>
      <c r="H190">
        <f t="shared" si="13"/>
        <v>5.4708383595608774E-4</v>
      </c>
      <c r="I190">
        <f t="shared" si="14"/>
        <v>1.5597138730826824E-3</v>
      </c>
      <c r="J190">
        <f t="shared" si="15"/>
        <v>31.778578909685674</v>
      </c>
    </row>
    <row r="191" spans="1:10" x14ac:dyDescent="0.25">
      <c r="A191">
        <v>611</v>
      </c>
      <c r="B191" s="1">
        <v>1.3590346007564099E-5</v>
      </c>
      <c r="C191">
        <v>4.3158559646878699E-3</v>
      </c>
      <c r="D191">
        <v>1.9320191226950801E-3</v>
      </c>
      <c r="E191">
        <v>4.6775849443696296E-3</v>
      </c>
      <c r="F191">
        <f t="shared" si="11"/>
        <v>3.2094327307711805E-5</v>
      </c>
      <c r="G191">
        <f t="shared" si="12"/>
        <v>1.3210720307671362E-3</v>
      </c>
      <c r="H191">
        <f t="shared" si="13"/>
        <v>5.5607142037573324E-4</v>
      </c>
      <c r="I191">
        <f t="shared" si="14"/>
        <v>1.5319875571430661E-3</v>
      </c>
      <c r="J191">
        <f t="shared" si="15"/>
        <v>2.2648136673167794</v>
      </c>
    </row>
    <row r="192" spans="1:10" x14ac:dyDescent="0.25">
      <c r="A192">
        <v>610</v>
      </c>
      <c r="B192">
        <v>-1.52027565705153E-4</v>
      </c>
      <c r="C192">
        <v>4.2390763678254598E-3</v>
      </c>
      <c r="D192">
        <v>1.84572910835252E-3</v>
      </c>
      <c r="E192">
        <v>4.6948288658577404E-3</v>
      </c>
      <c r="F192">
        <f t="shared" si="11"/>
        <v>-3.5902120893906386E-4</v>
      </c>
      <c r="G192">
        <f t="shared" si="12"/>
        <v>1.2975700003985573E-3</v>
      </c>
      <c r="H192">
        <f t="shared" si="13"/>
        <v>5.3123553222325214E-4</v>
      </c>
      <c r="I192">
        <f t="shared" si="14"/>
        <v>1.5376352307760028E-3</v>
      </c>
      <c r="J192">
        <f t="shared" si="15"/>
        <v>-25.33519811977504</v>
      </c>
    </row>
    <row r="193" spans="1:10" x14ac:dyDescent="0.25">
      <c r="A193">
        <v>609</v>
      </c>
      <c r="B193" s="1">
        <v>9.8921550044310796E-5</v>
      </c>
      <c r="C193">
        <v>4.56008807219888E-3</v>
      </c>
      <c r="D193">
        <v>1.8881050085075E-3</v>
      </c>
      <c r="E193">
        <v>4.8848451712698799E-3</v>
      </c>
      <c r="F193">
        <f t="shared" si="11"/>
        <v>2.3360851910181433E-4</v>
      </c>
      <c r="G193">
        <f t="shared" si="12"/>
        <v>1.3958308292275111E-3</v>
      </c>
      <c r="H193">
        <f t="shared" si="13"/>
        <v>5.4343211284301808E-4</v>
      </c>
      <c r="I193">
        <f t="shared" si="14"/>
        <v>1.5998687591902952E-3</v>
      </c>
      <c r="J193">
        <f t="shared" si="15"/>
        <v>16.485148973235894</v>
      </c>
    </row>
    <row r="194" spans="1:10" x14ac:dyDescent="0.25">
      <c r="A194">
        <v>608</v>
      </c>
      <c r="B194" s="1">
        <v>-7.2474663711903102E-5</v>
      </c>
      <c r="C194">
        <v>4.1783054125596897E-3</v>
      </c>
      <c r="D194">
        <v>1.9018845662723001E-3</v>
      </c>
      <c r="E194">
        <v>4.6792595895797798E-3</v>
      </c>
      <c r="F194">
        <f t="shared" si="11"/>
        <v>-1.7115278576362552E-4</v>
      </c>
      <c r="G194">
        <f t="shared" si="12"/>
        <v>1.2789681726402913E-3</v>
      </c>
      <c r="H194">
        <f t="shared" si="13"/>
        <v>5.4739812858707192E-4</v>
      </c>
      <c r="I194">
        <f t="shared" si="14"/>
        <v>1.5325360315492161E-3</v>
      </c>
      <c r="J194">
        <f t="shared" si="15"/>
        <v>-12.077809411000118</v>
      </c>
    </row>
    <row r="195" spans="1:10" x14ac:dyDescent="0.25">
      <c r="A195">
        <v>607</v>
      </c>
      <c r="B195">
        <v>1.7497261648616099E-4</v>
      </c>
      <c r="C195">
        <v>4.46495747166855E-3</v>
      </c>
      <c r="D195">
        <v>2.0075857131138502E-3</v>
      </c>
      <c r="E195">
        <v>4.8695046821746303E-3</v>
      </c>
      <c r="F195">
        <f t="shared" ref="F195:F258" si="16">B195/MAX(B$2:B$602)</f>
        <v>4.132071707569507E-4</v>
      </c>
      <c r="G195">
        <f t="shared" ref="G195:G258" si="17">C195/MAX(C$2:C$602)</f>
        <v>1.366711605449201E-3</v>
      </c>
      <c r="H195">
        <f t="shared" ref="H195:H258" si="18">D195/MAX(D$2:D$602)</f>
        <v>5.7782090555085939E-4</v>
      </c>
      <c r="I195">
        <f t="shared" ref="I195:I258" si="19">E195/MAX(E$2:E$602)</f>
        <v>1.594844491604797E-3</v>
      </c>
      <c r="J195">
        <f t="shared" ref="J195:J258" si="20">B195/$L$4*46410</f>
        <v>29.158961295280733</v>
      </c>
    </row>
    <row r="196" spans="1:10" x14ac:dyDescent="0.25">
      <c r="A196">
        <v>606</v>
      </c>
      <c r="B196" s="1">
        <v>3.1815020372141297E-5</v>
      </c>
      <c r="C196">
        <v>4.4459443127988496E-3</v>
      </c>
      <c r="D196">
        <v>1.9580472861845501E-3</v>
      </c>
      <c r="E196">
        <v>4.8660230425197999E-3</v>
      </c>
      <c r="F196">
        <f t="shared" si="16"/>
        <v>7.513286832849652E-5</v>
      </c>
      <c r="G196">
        <f t="shared" si="17"/>
        <v>1.3608917280935142E-3</v>
      </c>
      <c r="H196">
        <f t="shared" si="18"/>
        <v>5.6356281508883094E-4</v>
      </c>
      <c r="I196">
        <f t="shared" si="19"/>
        <v>1.5937041961974251E-3</v>
      </c>
      <c r="J196">
        <f t="shared" si="20"/>
        <v>5.3019321895618425</v>
      </c>
    </row>
    <row r="197" spans="1:10" x14ac:dyDescent="0.25">
      <c r="A197">
        <v>605</v>
      </c>
      <c r="B197" s="1">
        <v>-2.1691899717128599E-5</v>
      </c>
      <c r="C197">
        <v>4.2864182600904398E-3</v>
      </c>
      <c r="D197">
        <v>1.83728042018381E-3</v>
      </c>
      <c r="E197">
        <v>4.6698659600840197E-3</v>
      </c>
      <c r="F197">
        <f t="shared" si="16"/>
        <v>-5.1226578709629873E-5</v>
      </c>
      <c r="G197">
        <f t="shared" si="17"/>
        <v>1.3120612276931131E-3</v>
      </c>
      <c r="H197">
        <f t="shared" si="18"/>
        <v>5.2880384095524197E-4</v>
      </c>
      <c r="I197">
        <f t="shared" si="19"/>
        <v>1.529459460268295E-3</v>
      </c>
      <c r="J197">
        <f t="shared" si="20"/>
        <v>-3.6149271638907616</v>
      </c>
    </row>
    <row r="198" spans="1:10" x14ac:dyDescent="0.25">
      <c r="A198">
        <v>604</v>
      </c>
      <c r="B198" s="1">
        <v>-9.7527377194750806E-5</v>
      </c>
      <c r="C198">
        <v>4.2687984217212602E-3</v>
      </c>
      <c r="D198">
        <v>1.81708222263785E-3</v>
      </c>
      <c r="E198">
        <v>4.7362275390644701E-3</v>
      </c>
      <c r="F198">
        <f t="shared" si="16"/>
        <v>-2.3031610552143902E-4</v>
      </c>
      <c r="G198">
        <f t="shared" si="17"/>
        <v>1.3066678420364526E-3</v>
      </c>
      <c r="H198">
        <f t="shared" si="18"/>
        <v>5.2299042002867068E-4</v>
      </c>
      <c r="I198">
        <f t="shared" si="19"/>
        <v>1.5511939909031241E-3</v>
      </c>
      <c r="J198">
        <f t="shared" si="20"/>
        <v>-16.252811862574543</v>
      </c>
    </row>
    <row r="199" spans="1:10" x14ac:dyDescent="0.25">
      <c r="A199">
        <v>603</v>
      </c>
      <c r="B199" s="1">
        <v>4.1807851115177998E-5</v>
      </c>
      <c r="C199">
        <v>4.4581314687887003E-3</v>
      </c>
      <c r="D199">
        <v>2.0804603776946699E-3</v>
      </c>
      <c r="E199">
        <v>4.9403477130530596E-3</v>
      </c>
      <c r="F199">
        <f t="shared" si="16"/>
        <v>9.8731471367674684E-5</v>
      </c>
      <c r="G199">
        <f t="shared" si="17"/>
        <v>1.3646221841246047E-3</v>
      </c>
      <c r="H199">
        <f t="shared" si="18"/>
        <v>5.9879560386871713E-4</v>
      </c>
      <c r="I199">
        <f t="shared" si="19"/>
        <v>1.618046772933048E-3</v>
      </c>
      <c r="J199">
        <f t="shared" si="20"/>
        <v>6.9672245691242436</v>
      </c>
    </row>
    <row r="200" spans="1:10" x14ac:dyDescent="0.25">
      <c r="A200">
        <v>602</v>
      </c>
      <c r="B200">
        <v>-1.2858245390896101E-4</v>
      </c>
      <c r="C200">
        <v>4.4057500442440702E-3</v>
      </c>
      <c r="D200">
        <v>2.0839977889458802E-3</v>
      </c>
      <c r="E200">
        <v>4.8219944892342499E-3</v>
      </c>
      <c r="F200">
        <f t="shared" si="16"/>
        <v>-3.036543263494609E-4</v>
      </c>
      <c r="G200">
        <f t="shared" si="17"/>
        <v>1.3485883694042253E-3</v>
      </c>
      <c r="H200">
        <f t="shared" si="18"/>
        <v>5.9981373732081761E-4</v>
      </c>
      <c r="I200">
        <f t="shared" si="19"/>
        <v>1.5792841062162344E-3</v>
      </c>
      <c r="J200">
        <f t="shared" si="20"/>
        <v>-21.428100419817156</v>
      </c>
    </row>
    <row r="201" spans="1:10" x14ac:dyDescent="0.25">
      <c r="A201">
        <v>601</v>
      </c>
      <c r="B201" s="1">
        <v>-3.5099954605826499E-5</v>
      </c>
      <c r="C201">
        <v>4.4158701765541503E-3</v>
      </c>
      <c r="D201">
        <v>1.94049565600163E-3</v>
      </c>
      <c r="E201">
        <v>4.7922345531257902E-3</v>
      </c>
      <c r="F201">
        <f t="shared" si="16"/>
        <v>-8.289041581268283E-5</v>
      </c>
      <c r="G201">
        <f t="shared" si="17"/>
        <v>1.3516861149851477E-3</v>
      </c>
      <c r="H201">
        <f t="shared" si="18"/>
        <v>5.5851112599782885E-4</v>
      </c>
      <c r="I201">
        <f t="shared" si="19"/>
        <v>1.5695372277817954E-3</v>
      </c>
      <c r="J201">
        <f t="shared" si="20"/>
        <v>-5.8493622509117298</v>
      </c>
    </row>
    <row r="202" spans="1:10" x14ac:dyDescent="0.25">
      <c r="A202">
        <v>600</v>
      </c>
      <c r="B202" s="1">
        <v>5.86615658428138E-5</v>
      </c>
      <c r="C202">
        <v>4.3396481075894796E-3</v>
      </c>
      <c r="D202">
        <v>1.8891709586943801E-3</v>
      </c>
      <c r="E202">
        <v>4.9018093464470803E-3</v>
      </c>
      <c r="F202">
        <f t="shared" si="16"/>
        <v>1.3853241804839112E-4</v>
      </c>
      <c r="G202">
        <f t="shared" si="17"/>
        <v>1.3283547424230624E-3</v>
      </c>
      <c r="H202">
        <f t="shared" si="18"/>
        <v>5.4373891334385442E-4</v>
      </c>
      <c r="I202">
        <f t="shared" si="19"/>
        <v>1.6054248112123859E-3</v>
      </c>
      <c r="J202">
        <f t="shared" si="20"/>
        <v>9.775874432708493</v>
      </c>
    </row>
    <row r="203" spans="1:10" x14ac:dyDescent="0.25">
      <c r="A203">
        <v>599</v>
      </c>
      <c r="B203" s="1">
        <v>7.0726224136597899E-5</v>
      </c>
      <c r="C203">
        <v>4.4756282198539603E-3</v>
      </c>
      <c r="D203">
        <v>1.9450460105304801E-3</v>
      </c>
      <c r="E203">
        <v>4.9600632948328099E-3</v>
      </c>
      <c r="F203">
        <f t="shared" si="16"/>
        <v>1.6702375240594872E-4</v>
      </c>
      <c r="G203">
        <f t="shared" si="17"/>
        <v>1.3699778930849433E-3</v>
      </c>
      <c r="H203">
        <f t="shared" si="18"/>
        <v>5.5982080356589616E-4</v>
      </c>
      <c r="I203">
        <f t="shared" si="19"/>
        <v>1.6245039567848924E-3</v>
      </c>
      <c r="J203">
        <f t="shared" si="20"/>
        <v>11.78643420654066</v>
      </c>
    </row>
    <row r="204" spans="1:10" x14ac:dyDescent="0.25">
      <c r="A204">
        <v>598</v>
      </c>
      <c r="B204" s="1">
        <v>-2.7075878830749599E-5</v>
      </c>
      <c r="C204">
        <v>4.5517172080015E-3</v>
      </c>
      <c r="D204">
        <v>1.9161845696289499E-3</v>
      </c>
      <c r="E204">
        <v>4.8603163551831701E-3</v>
      </c>
      <c r="F204">
        <f t="shared" si="16"/>
        <v>-6.3941132687450765E-5</v>
      </c>
      <c r="G204">
        <f t="shared" si="17"/>
        <v>1.393268529962895E-3</v>
      </c>
      <c r="H204">
        <f t="shared" si="18"/>
        <v>5.5151393835546473E-4</v>
      </c>
      <c r="I204">
        <f t="shared" si="19"/>
        <v>1.5918351603389216E-3</v>
      </c>
      <c r="J204">
        <f t="shared" si="20"/>
        <v>-4.5121603523828098</v>
      </c>
    </row>
    <row r="205" spans="1:10" x14ac:dyDescent="0.25">
      <c r="A205">
        <v>597</v>
      </c>
      <c r="B205" s="1">
        <v>-8.4483582746708105E-5</v>
      </c>
      <c r="C205">
        <v>4.3849613649390396E-3</v>
      </c>
      <c r="D205">
        <v>1.9063825165685101E-3</v>
      </c>
      <c r="E205">
        <v>4.8253710751796604E-3</v>
      </c>
      <c r="F205">
        <f t="shared" si="16"/>
        <v>-1.9951248888673413E-4</v>
      </c>
      <c r="G205">
        <f t="shared" si="17"/>
        <v>1.342225009966105E-3</v>
      </c>
      <c r="H205">
        <f t="shared" si="18"/>
        <v>5.4869272323192404E-4</v>
      </c>
      <c r="I205">
        <f t="shared" si="19"/>
        <v>1.5803899947710151E-3</v>
      </c>
      <c r="J205">
        <f t="shared" si="20"/>
        <v>-14.079080309076529</v>
      </c>
    </row>
    <row r="206" spans="1:10" x14ac:dyDescent="0.25">
      <c r="A206">
        <v>596</v>
      </c>
      <c r="B206" s="1">
        <v>1.85865229735301E-5</v>
      </c>
      <c r="C206">
        <v>4.4441659581146197E-3</v>
      </c>
      <c r="D206">
        <v>1.8702442323763101E-3</v>
      </c>
      <c r="E206">
        <v>4.9631267524208704E-3</v>
      </c>
      <c r="F206">
        <f t="shared" si="16"/>
        <v>4.3893065819867163E-5</v>
      </c>
      <c r="G206">
        <f t="shared" si="17"/>
        <v>1.3603473784550319E-3</v>
      </c>
      <c r="H206">
        <f t="shared" si="18"/>
        <v>5.3829144573697553E-4</v>
      </c>
      <c r="I206">
        <f t="shared" si="19"/>
        <v>1.625507290548482E-3</v>
      </c>
      <c r="J206">
        <f t="shared" si="20"/>
        <v>3.0974201271195803</v>
      </c>
    </row>
    <row r="207" spans="1:10" x14ac:dyDescent="0.25">
      <c r="A207">
        <v>595</v>
      </c>
      <c r="B207" s="1">
        <v>1.4418723705821201E-5</v>
      </c>
      <c r="C207">
        <v>4.3595717618445697E-3</v>
      </c>
      <c r="D207">
        <v>1.9667843620860899E-3</v>
      </c>
      <c r="E207">
        <v>4.8430920380479296E-3</v>
      </c>
      <c r="F207">
        <f t="shared" si="16"/>
        <v>3.4050585446207695E-5</v>
      </c>
      <c r="G207">
        <f t="shared" si="17"/>
        <v>1.3344533199943318E-3</v>
      </c>
      <c r="H207">
        <f t="shared" si="18"/>
        <v>5.660775097672782E-4</v>
      </c>
      <c r="I207">
        <f t="shared" si="19"/>
        <v>1.5861939074605026E-3</v>
      </c>
      <c r="J207">
        <f t="shared" si="20"/>
        <v>2.4028617443612408</v>
      </c>
    </row>
    <row r="208" spans="1:10" x14ac:dyDescent="0.25">
      <c r="A208">
        <v>594</v>
      </c>
      <c r="B208" s="1">
        <v>1.39009874592477E-5</v>
      </c>
      <c r="C208">
        <v>4.4805452214736197E-3</v>
      </c>
      <c r="D208">
        <v>1.9583593215829502E-3</v>
      </c>
      <c r="E208">
        <v>4.9749094829976996E-3</v>
      </c>
      <c r="F208">
        <f t="shared" si="16"/>
        <v>3.2827923672375906E-5</v>
      </c>
      <c r="G208">
        <f t="shared" si="17"/>
        <v>1.3714829742016712E-3</v>
      </c>
      <c r="H208">
        <f t="shared" si="18"/>
        <v>5.6365262474193298E-4</v>
      </c>
      <c r="I208">
        <f t="shared" si="19"/>
        <v>1.629366332521541E-3</v>
      </c>
      <c r="J208">
        <f t="shared" si="20"/>
        <v>2.3165816653513081</v>
      </c>
    </row>
    <row r="209" spans="1:10" x14ac:dyDescent="0.25">
      <c r="A209">
        <v>593</v>
      </c>
      <c r="B209" s="1">
        <v>-3.99660960856476E-5</v>
      </c>
      <c r="C209">
        <v>4.5141810978017996E-3</v>
      </c>
      <c r="D209">
        <v>1.91992864828669E-3</v>
      </c>
      <c r="E209">
        <v>5.0158896908361903E-3</v>
      </c>
      <c r="F209">
        <f t="shared" si="16"/>
        <v>-9.4382068585326551E-5</v>
      </c>
      <c r="G209">
        <f t="shared" si="17"/>
        <v>1.3817788264754887E-3</v>
      </c>
      <c r="H209">
        <f t="shared" si="18"/>
        <v>5.5259155457196654E-4</v>
      </c>
      <c r="I209">
        <f t="shared" si="19"/>
        <v>1.6427880382188953E-3</v>
      </c>
      <c r="J209">
        <f t="shared" si="20"/>
        <v>-6.6602984643430823</v>
      </c>
    </row>
    <row r="210" spans="1:10" x14ac:dyDescent="0.25">
      <c r="A210">
        <v>592</v>
      </c>
      <c r="B210" s="1">
        <v>4.9160236099902999E-5</v>
      </c>
      <c r="C210">
        <v>4.4293902044794603E-3</v>
      </c>
      <c r="D210">
        <v>2.00316473146728E-3</v>
      </c>
      <c r="E210">
        <v>4.9332785989340501E-3</v>
      </c>
      <c r="F210">
        <f t="shared" si="16"/>
        <v>1.1609452084858811E-4</v>
      </c>
      <c r="G210">
        <f t="shared" si="17"/>
        <v>1.3558245595702903E-3</v>
      </c>
      <c r="H210">
        <f t="shared" si="18"/>
        <v>5.7654846393018124E-4</v>
      </c>
      <c r="I210">
        <f t="shared" si="19"/>
        <v>1.6157315194423802E-3</v>
      </c>
      <c r="J210">
        <f t="shared" si="20"/>
        <v>8.1924900621081473</v>
      </c>
    </row>
    <row r="211" spans="1:10" x14ac:dyDescent="0.25">
      <c r="A211">
        <v>591</v>
      </c>
      <c r="B211" s="1">
        <v>4.3283495864023899E-5</v>
      </c>
      <c r="C211">
        <v>4.4337574987949402E-3</v>
      </c>
      <c r="D211">
        <v>1.95105255151205E-3</v>
      </c>
      <c r="E211">
        <v>4.9764281693065902E-3</v>
      </c>
      <c r="F211">
        <f t="shared" si="16"/>
        <v>1.0221628518573398E-4</v>
      </c>
      <c r="G211">
        <f t="shared" si="17"/>
        <v>1.3571613767434105E-3</v>
      </c>
      <c r="H211">
        <f t="shared" si="18"/>
        <v>5.6154959896752114E-4</v>
      </c>
      <c r="I211">
        <f t="shared" si="19"/>
        <v>1.6298637277706051E-3</v>
      </c>
      <c r="J211">
        <f t="shared" si="20"/>
        <v>7.2131388669228667</v>
      </c>
    </row>
    <row r="212" spans="1:10" x14ac:dyDescent="0.25">
      <c r="A212">
        <v>590</v>
      </c>
      <c r="B212" s="1">
        <v>7.8952921042553107E-6</v>
      </c>
      <c r="C212">
        <v>4.48070214797392E-3</v>
      </c>
      <c r="D212">
        <v>2.0491191321503899E-3</v>
      </c>
      <c r="E212">
        <v>5.1306286554218703E-3</v>
      </c>
      <c r="F212">
        <f t="shared" si="16"/>
        <v>1.8645153614406052E-5</v>
      </c>
      <c r="G212">
        <f t="shared" si="17"/>
        <v>1.3715310089859943E-3</v>
      </c>
      <c r="H212">
        <f t="shared" si="18"/>
        <v>5.8977500426831504E-4</v>
      </c>
      <c r="I212">
        <f t="shared" si="19"/>
        <v>1.6803669743911446E-3</v>
      </c>
      <c r="J212">
        <f t="shared" si="20"/>
        <v>1.3157402655696397</v>
      </c>
    </row>
    <row r="213" spans="1:10" x14ac:dyDescent="0.25">
      <c r="A213">
        <v>589</v>
      </c>
      <c r="B213" s="1">
        <v>1.06132599802167E-6</v>
      </c>
      <c r="C213">
        <v>4.42316623218673E-3</v>
      </c>
      <c r="D213">
        <v>2.0119807335943801E-3</v>
      </c>
      <c r="E213">
        <v>5.0549881517373899E-3</v>
      </c>
      <c r="F213">
        <f t="shared" si="16"/>
        <v>2.5063779790251756E-6</v>
      </c>
      <c r="G213">
        <f t="shared" si="17"/>
        <v>1.3539194182070312E-3</v>
      </c>
      <c r="H213">
        <f t="shared" si="18"/>
        <v>5.7908587505994976E-4</v>
      </c>
      <c r="I213">
        <f t="shared" si="19"/>
        <v>1.655593440219383E-3</v>
      </c>
      <c r="J213">
        <f t="shared" si="20"/>
        <v>0.1768686113260286</v>
      </c>
    </row>
    <row r="214" spans="1:10" x14ac:dyDescent="0.25">
      <c r="A214">
        <v>588</v>
      </c>
      <c r="B214" s="1">
        <v>1.95961201183799E-5</v>
      </c>
      <c r="C214">
        <v>4.3315690909354696E-3</v>
      </c>
      <c r="D214">
        <v>1.9586193512528701E-3</v>
      </c>
      <c r="E214">
        <v>5.0941687070630301E-3</v>
      </c>
      <c r="F214">
        <f t="shared" si="16"/>
        <v>4.6277283351761228E-5</v>
      </c>
      <c r="G214">
        <f t="shared" si="17"/>
        <v>1.3258817769151679E-3</v>
      </c>
      <c r="H214">
        <f t="shared" si="18"/>
        <v>5.6372746616880796E-4</v>
      </c>
      <c r="I214">
        <f t="shared" si="19"/>
        <v>1.6684257295213843E-3</v>
      </c>
      <c r="J214">
        <f t="shared" si="20"/>
        <v>3.2656681916550365</v>
      </c>
    </row>
    <row r="215" spans="1:10" x14ac:dyDescent="0.25">
      <c r="A215">
        <v>587</v>
      </c>
      <c r="B215" s="1">
        <v>-8.9607977287435301E-5</v>
      </c>
      <c r="C215">
        <v>4.4397201032626401E-3</v>
      </c>
      <c r="D215">
        <v>1.8977766523673701E-3</v>
      </c>
      <c r="E215">
        <v>4.9638337072407399E-3</v>
      </c>
      <c r="F215">
        <f t="shared" si="16"/>
        <v>-2.1161402004366074E-4</v>
      </c>
      <c r="G215">
        <f t="shared" si="17"/>
        <v>1.358986514110657E-3</v>
      </c>
      <c r="H215">
        <f t="shared" si="18"/>
        <v>5.4621579374728574E-4</v>
      </c>
      <c r="I215">
        <f t="shared" si="19"/>
        <v>1.6257388301143868E-3</v>
      </c>
      <c r="J215">
        <f t="shared" si="20"/>
        <v>-14.933054062658883</v>
      </c>
    </row>
    <row r="216" spans="1:10" x14ac:dyDescent="0.25">
      <c r="A216">
        <v>586</v>
      </c>
      <c r="B216" s="1">
        <v>8.5199078298259405E-5</v>
      </c>
      <c r="C216">
        <v>4.2669162260550097E-3</v>
      </c>
      <c r="D216">
        <v>1.84856270519047E-3</v>
      </c>
      <c r="E216">
        <v>5.0372585407217202E-3</v>
      </c>
      <c r="F216">
        <f t="shared" si="16"/>
        <v>2.0120216981214385E-4</v>
      </c>
      <c r="G216">
        <f t="shared" si="17"/>
        <v>1.3060917069495869E-3</v>
      </c>
      <c r="H216">
        <f t="shared" si="18"/>
        <v>5.3205109465736145E-4</v>
      </c>
      <c r="I216">
        <f t="shared" si="19"/>
        <v>1.6497866951165096E-3</v>
      </c>
      <c r="J216">
        <f t="shared" si="20"/>
        <v>14.198316721685586</v>
      </c>
    </row>
    <row r="217" spans="1:10" x14ac:dyDescent="0.25">
      <c r="A217">
        <v>585</v>
      </c>
      <c r="B217" s="1">
        <v>-7.28370066447254E-5</v>
      </c>
      <c r="C217">
        <v>4.4204203904137001E-3</v>
      </c>
      <c r="D217">
        <v>1.96860460835644E-3</v>
      </c>
      <c r="E217">
        <v>5.2345772640926E-3</v>
      </c>
      <c r="F217">
        <f t="shared" si="16"/>
        <v>-1.7200847793490375E-4</v>
      </c>
      <c r="G217">
        <f t="shared" si="17"/>
        <v>1.3530789233441483E-3</v>
      </c>
      <c r="H217">
        <f t="shared" si="18"/>
        <v>5.6660141085971422E-4</v>
      </c>
      <c r="I217">
        <f t="shared" si="19"/>
        <v>1.71441188794372E-3</v>
      </c>
      <c r="J217">
        <f t="shared" si="20"/>
        <v>-12.138193394311127</v>
      </c>
    </row>
    <row r="218" spans="1:10" x14ac:dyDescent="0.25">
      <c r="A218">
        <v>584</v>
      </c>
      <c r="B218" s="1">
        <v>-9.5777026674582002E-6</v>
      </c>
      <c r="C218">
        <v>4.3409815519724797E-3</v>
      </c>
      <c r="D218">
        <v>2.0482088393167998E-3</v>
      </c>
      <c r="E218">
        <v>5.0779041570622099E-3</v>
      </c>
      <c r="F218">
        <f t="shared" si="16"/>
        <v>-2.2618255936549459E-5</v>
      </c>
      <c r="G218">
        <f t="shared" si="17"/>
        <v>1.328762906201784E-3</v>
      </c>
      <c r="H218">
        <f t="shared" si="18"/>
        <v>5.8951300487970336E-4</v>
      </c>
      <c r="I218">
        <f t="shared" si="19"/>
        <v>1.6630988164839672E-3</v>
      </c>
      <c r="J218">
        <f t="shared" si="20"/>
        <v>-1.5961118201613524</v>
      </c>
    </row>
    <row r="219" spans="1:10" x14ac:dyDescent="0.25">
      <c r="A219">
        <v>583</v>
      </c>
      <c r="B219" s="1">
        <v>-5.5599500807430601E-5</v>
      </c>
      <c r="C219">
        <v>4.3459754682953601E-3</v>
      </c>
      <c r="D219">
        <v>1.9089305090816901E-3</v>
      </c>
      <c r="E219">
        <v>5.045219753623E-3</v>
      </c>
      <c r="F219">
        <f t="shared" si="16"/>
        <v>-1.3130118806878717E-4</v>
      </c>
      <c r="G219">
        <f t="shared" si="17"/>
        <v>1.3302915307045774E-3</v>
      </c>
      <c r="H219">
        <f t="shared" si="18"/>
        <v>5.494260833727565E-4</v>
      </c>
      <c r="I219">
        <f t="shared" si="19"/>
        <v>1.6523941259274045E-3</v>
      </c>
      <c r="J219">
        <f t="shared" si="20"/>
        <v>-9.265585236356257</v>
      </c>
    </row>
    <row r="220" spans="1:10" x14ac:dyDescent="0.25">
      <c r="A220">
        <v>582</v>
      </c>
      <c r="B220" s="1">
        <v>6.6946273681973398E-5</v>
      </c>
      <c r="C220">
        <v>4.4955581134402097E-3</v>
      </c>
      <c r="D220">
        <v>2.08568847361727E-3</v>
      </c>
      <c r="E220">
        <v>5.1673536229112802E-3</v>
      </c>
      <c r="F220">
        <f t="shared" si="16"/>
        <v>1.580971977008565E-4</v>
      </c>
      <c r="G220">
        <f t="shared" si="17"/>
        <v>1.3760783804988841E-3</v>
      </c>
      <c r="H220">
        <f t="shared" si="18"/>
        <v>6.0030034814965647E-4</v>
      </c>
      <c r="I220">
        <f t="shared" si="19"/>
        <v>1.6923950174730735E-3</v>
      </c>
      <c r="J220">
        <f t="shared" si="20"/>
        <v>11.156510329205304</v>
      </c>
    </row>
    <row r="221" spans="1:10" x14ac:dyDescent="0.25">
      <c r="A221">
        <v>581</v>
      </c>
      <c r="B221" s="1">
        <v>-4.6540477235334901E-5</v>
      </c>
      <c r="C221">
        <v>4.4467550357332603E-3</v>
      </c>
      <c r="D221">
        <v>2.1197376628317799E-3</v>
      </c>
      <c r="E221">
        <v>5.1721474819057898E-3</v>
      </c>
      <c r="F221">
        <f t="shared" si="16"/>
        <v>-1.0990782049379722E-4</v>
      </c>
      <c r="G221">
        <f t="shared" si="17"/>
        <v>1.361139888227243E-3</v>
      </c>
      <c r="H221">
        <f t="shared" si="18"/>
        <v>6.1010034484054992E-4</v>
      </c>
      <c r="I221">
        <f t="shared" si="19"/>
        <v>1.6939650867326657E-3</v>
      </c>
      <c r="J221">
        <f t="shared" si="20"/>
        <v>-7.7559106197417949</v>
      </c>
    </row>
    <row r="222" spans="1:10" x14ac:dyDescent="0.25">
      <c r="A222">
        <v>580</v>
      </c>
      <c r="B222">
        <v>1.05161534380135E-4</v>
      </c>
      <c r="C222">
        <v>4.4957412006916796E-3</v>
      </c>
      <c r="D222">
        <v>2.0877173039108702E-3</v>
      </c>
      <c r="E222">
        <v>5.3147562405712803E-3</v>
      </c>
      <c r="F222">
        <f t="shared" si="16"/>
        <v>2.4834457509019547E-4</v>
      </c>
      <c r="G222">
        <f t="shared" si="17"/>
        <v>1.3761344230195534E-3</v>
      </c>
      <c r="H222">
        <f t="shared" si="18"/>
        <v>6.0088428364481335E-4</v>
      </c>
      <c r="I222">
        <f t="shared" si="19"/>
        <v>1.7406718481092018E-3</v>
      </c>
      <c r="J222">
        <f t="shared" si="20"/>
        <v>17.525034330073126</v>
      </c>
    </row>
    <row r="223" spans="1:10" x14ac:dyDescent="0.25">
      <c r="A223">
        <v>579</v>
      </c>
      <c r="B223">
        <v>-1.3644938748139099E-4</v>
      </c>
      <c r="C223">
        <v>4.4814606268580798E-3</v>
      </c>
      <c r="D223">
        <v>1.94803626946627E-3</v>
      </c>
      <c r="E223">
        <v>5.3101180336581899E-3</v>
      </c>
      <c r="F223">
        <f t="shared" si="16"/>
        <v>-3.2223250977768761E-4</v>
      </c>
      <c r="G223">
        <f t="shared" si="17"/>
        <v>1.3717631773549086E-3</v>
      </c>
      <c r="H223">
        <f t="shared" si="18"/>
        <v>5.6068145629659821E-4</v>
      </c>
      <c r="I223">
        <f t="shared" si="19"/>
        <v>1.739152757518049E-3</v>
      </c>
      <c r="J223">
        <f t="shared" si="20"/>
        <v>-22.739114772564026</v>
      </c>
    </row>
    <row r="224" spans="1:10" x14ac:dyDescent="0.25">
      <c r="A224">
        <v>578</v>
      </c>
      <c r="B224" s="1">
        <v>-1.67737835408702E-5</v>
      </c>
      <c r="C224">
        <v>4.5026724176966898E-3</v>
      </c>
      <c r="D224">
        <v>2.0135671128578198E-3</v>
      </c>
      <c r="E224">
        <v>5.2609875273213601E-3</v>
      </c>
      <c r="F224">
        <f t="shared" si="16"/>
        <v>-3.9612184917864989E-5</v>
      </c>
      <c r="G224">
        <f t="shared" si="17"/>
        <v>1.3782560501079957E-3</v>
      </c>
      <c r="H224">
        <f t="shared" si="18"/>
        <v>5.7954246483171397E-4</v>
      </c>
      <c r="I224">
        <f t="shared" si="19"/>
        <v>1.7230616923039881E-3</v>
      </c>
      <c r="J224">
        <f t="shared" si="20"/>
        <v>-2.7953294342051276</v>
      </c>
    </row>
    <row r="225" spans="1:10" x14ac:dyDescent="0.25">
      <c r="A225">
        <v>577</v>
      </c>
      <c r="B225" s="1">
        <v>2.3401545836582799E-5</v>
      </c>
      <c r="C225">
        <v>4.3663177731720097E-3</v>
      </c>
      <c r="D225">
        <v>1.9193826348053999E-3</v>
      </c>
      <c r="E225">
        <v>5.2431971040110704E-3</v>
      </c>
      <c r="F225">
        <f t="shared" si="16"/>
        <v>5.5263999251210127E-5</v>
      </c>
      <c r="G225">
        <f t="shared" si="17"/>
        <v>1.3365182561175103E-3</v>
      </c>
      <c r="H225">
        <f t="shared" si="18"/>
        <v>5.5243440162843795E-4</v>
      </c>
      <c r="I225">
        <f t="shared" si="19"/>
        <v>1.7172350301542226E-3</v>
      </c>
      <c r="J225">
        <f t="shared" si="20"/>
        <v>3.8998374888714413</v>
      </c>
    </row>
    <row r="226" spans="1:10" x14ac:dyDescent="0.25">
      <c r="A226">
        <v>576</v>
      </c>
      <c r="B226">
        <v>-1.6817445634978201E-4</v>
      </c>
      <c r="C226">
        <v>4.4684097438616498E-3</v>
      </c>
      <c r="D226">
        <v>2.0118246966027899E-3</v>
      </c>
      <c r="E226">
        <v>5.2292587248100901E-3</v>
      </c>
      <c r="F226">
        <f t="shared" si="16"/>
        <v>-3.9715295283006713E-4</v>
      </c>
      <c r="G226">
        <f t="shared" si="17"/>
        <v>1.3677683367845873E-3</v>
      </c>
      <c r="H226">
        <f t="shared" si="18"/>
        <v>5.7904096468068609E-4</v>
      </c>
      <c r="I226">
        <f t="shared" si="19"/>
        <v>1.7126699770858979E-3</v>
      </c>
      <c r="J226">
        <f t="shared" si="20"/>
        <v>-28.026056659820398</v>
      </c>
    </row>
    <row r="227" spans="1:10" x14ac:dyDescent="0.25">
      <c r="A227">
        <v>575</v>
      </c>
      <c r="B227">
        <v>-2.5164223764069499E-4</v>
      </c>
      <c r="C227">
        <v>4.3247974743078404E-3</v>
      </c>
      <c r="D227">
        <v>2.0219672176672201E-3</v>
      </c>
      <c r="E227">
        <v>5.2804818470885799E-3</v>
      </c>
      <c r="F227">
        <f t="shared" si="16"/>
        <v>-5.9426657237353407E-4</v>
      </c>
      <c r="G227">
        <f t="shared" si="17"/>
        <v>1.3238090030777106E-3</v>
      </c>
      <c r="H227">
        <f t="shared" si="18"/>
        <v>5.8196017289567571E-4</v>
      </c>
      <c r="I227">
        <f t="shared" si="19"/>
        <v>1.7294464091340473E-3</v>
      </c>
      <c r="J227">
        <f t="shared" si="20"/>
        <v>-41.935854963929238</v>
      </c>
    </row>
    <row r="228" spans="1:10" x14ac:dyDescent="0.25">
      <c r="A228">
        <v>574</v>
      </c>
      <c r="B228" s="1">
        <v>9.8367793630582193E-6</v>
      </c>
      <c r="C228">
        <v>4.48946396754065E-3</v>
      </c>
      <c r="D228">
        <v>1.9125965245369401E-3</v>
      </c>
      <c r="E228">
        <v>5.2966753748085703E-3</v>
      </c>
      <c r="F228">
        <f t="shared" si="16"/>
        <v>2.3230079378113016E-5</v>
      </c>
      <c r="G228">
        <f t="shared" si="17"/>
        <v>1.3742129786492409E-3</v>
      </c>
      <c r="H228">
        <f t="shared" si="18"/>
        <v>5.5048123153219946E-4</v>
      </c>
      <c r="I228">
        <f t="shared" si="19"/>
        <v>1.7347500611827693E-3</v>
      </c>
      <c r="J228">
        <f t="shared" si="20"/>
        <v>1.6392866179738301</v>
      </c>
    </row>
    <row r="229" spans="1:10" x14ac:dyDescent="0.25">
      <c r="A229">
        <v>573</v>
      </c>
      <c r="B229" s="1">
        <v>5.5399505496269398E-5</v>
      </c>
      <c r="C229">
        <v>4.5991455180863098E-3</v>
      </c>
      <c r="D229">
        <v>1.89954461055096E-3</v>
      </c>
      <c r="E229">
        <v>5.2934785464214601E-3</v>
      </c>
      <c r="F229">
        <f t="shared" si="16"/>
        <v>1.308288884692889E-4</v>
      </c>
      <c r="G229">
        <f t="shared" si="17"/>
        <v>1.4077862095222323E-3</v>
      </c>
      <c r="H229">
        <f t="shared" si="18"/>
        <v>5.4672464534547395E-4</v>
      </c>
      <c r="I229">
        <f t="shared" si="19"/>
        <v>1.7337030462445864E-3</v>
      </c>
      <c r="J229">
        <f t="shared" si="20"/>
        <v>9.2322562752050796</v>
      </c>
    </row>
    <row r="230" spans="1:10" x14ac:dyDescent="0.25">
      <c r="A230">
        <v>572</v>
      </c>
      <c r="B230" s="1">
        <v>4.4265231414930603E-6</v>
      </c>
      <c r="C230">
        <v>4.4334436797748298E-3</v>
      </c>
      <c r="D230">
        <v>2.1707514132788398E-3</v>
      </c>
      <c r="E230">
        <v>5.5433213490621797E-3</v>
      </c>
      <c r="F230">
        <f t="shared" si="16"/>
        <v>1.045347060767753E-5</v>
      </c>
      <c r="G230">
        <f t="shared" si="17"/>
        <v>1.3570653175761023E-3</v>
      </c>
      <c r="H230">
        <f t="shared" si="18"/>
        <v>6.2478306114318086E-4</v>
      </c>
      <c r="I230">
        <f t="shared" si="19"/>
        <v>1.8155307563641114E-3</v>
      </c>
      <c r="J230">
        <f t="shared" si="20"/>
        <v>0.73767438326939183</v>
      </c>
    </row>
    <row r="231" spans="1:10" x14ac:dyDescent="0.25">
      <c r="A231">
        <v>571</v>
      </c>
      <c r="B231">
        <v>-2.05020240805037E-4</v>
      </c>
      <c r="C231">
        <v>4.21500221102852E-3</v>
      </c>
      <c r="D231">
        <v>1.8002381121542E-3</v>
      </c>
      <c r="E231">
        <v>5.3976758228435999E-3</v>
      </c>
      <c r="F231">
        <f t="shared" si="16"/>
        <v>-4.8416623899350821E-4</v>
      </c>
      <c r="G231">
        <f t="shared" si="17"/>
        <v>1.2902009650394175E-3</v>
      </c>
      <c r="H231">
        <f t="shared" si="18"/>
        <v>5.1814236840662289E-4</v>
      </c>
      <c r="I231">
        <f t="shared" si="19"/>
        <v>1.7678294026582863E-3</v>
      </c>
      <c r="J231">
        <f t="shared" si="20"/>
        <v>-34.166359207733727</v>
      </c>
    </row>
    <row r="232" spans="1:10" x14ac:dyDescent="0.25">
      <c r="A232">
        <v>570</v>
      </c>
      <c r="B232" s="1">
        <v>-5.4926551267875297E-5</v>
      </c>
      <c r="C232">
        <v>4.3566694403732202E-3</v>
      </c>
      <c r="D232">
        <v>1.9380254835088E-3</v>
      </c>
      <c r="E232">
        <v>5.50727241642931E-3</v>
      </c>
      <c r="F232">
        <f t="shared" si="16"/>
        <v>-1.2971198182105506E-4</v>
      </c>
      <c r="G232">
        <f t="shared" si="17"/>
        <v>1.3335649271120238E-3</v>
      </c>
      <c r="H232">
        <f t="shared" si="18"/>
        <v>5.5780016392166423E-4</v>
      </c>
      <c r="I232">
        <f t="shared" si="19"/>
        <v>1.8037241260412736E-3</v>
      </c>
      <c r="J232">
        <f t="shared" si="20"/>
        <v>-9.1534390618768811</v>
      </c>
    </row>
    <row r="233" spans="1:10" x14ac:dyDescent="0.25">
      <c r="A233">
        <v>569</v>
      </c>
      <c r="B233">
        <v>1.9431765783257601E-4</v>
      </c>
      <c r="C233">
        <v>4.50513106464731E-3</v>
      </c>
      <c r="D233">
        <v>2.2443039661759301E-3</v>
      </c>
      <c r="E233">
        <v>5.6091609771255603E-3</v>
      </c>
      <c r="F233">
        <f t="shared" si="16"/>
        <v>4.588915181905996E-4</v>
      </c>
      <c r="G233">
        <f t="shared" si="17"/>
        <v>1.3790086353996668E-3</v>
      </c>
      <c r="H233">
        <f t="shared" si="18"/>
        <v>6.459528684609738E-4</v>
      </c>
      <c r="I233">
        <f t="shared" si="19"/>
        <v>1.8370943393154885E-3</v>
      </c>
      <c r="J233">
        <f t="shared" si="20"/>
        <v>32.382787532801366</v>
      </c>
    </row>
    <row r="234" spans="1:10" x14ac:dyDescent="0.25">
      <c r="A234">
        <v>568</v>
      </c>
      <c r="B234">
        <v>-1.14038602782397E-4</v>
      </c>
      <c r="C234">
        <v>4.2761442911844203E-3</v>
      </c>
      <c r="D234">
        <v>1.88321727042169E-3</v>
      </c>
      <c r="E234">
        <v>5.3180580451665602E-3</v>
      </c>
      <c r="F234">
        <f t="shared" si="16"/>
        <v>-2.693082458220938E-4</v>
      </c>
      <c r="G234">
        <f t="shared" si="17"/>
        <v>1.3089163931393735E-3</v>
      </c>
      <c r="H234">
        <f t="shared" si="18"/>
        <v>5.4202532994533658E-4</v>
      </c>
      <c r="I234">
        <f t="shared" si="19"/>
        <v>1.741753244517016E-3</v>
      </c>
      <c r="J234">
        <f t="shared" si="20"/>
        <v>-19.004386351865577</v>
      </c>
    </row>
    <row r="235" spans="1:10" x14ac:dyDescent="0.25">
      <c r="A235">
        <v>567</v>
      </c>
      <c r="B235" s="1">
        <v>8.0409261001781896E-5</v>
      </c>
      <c r="C235">
        <v>4.4890716434812204E-3</v>
      </c>
      <c r="D235">
        <v>2.0364792366401102E-3</v>
      </c>
      <c r="E235">
        <v>5.4357339783648899E-3</v>
      </c>
      <c r="F235">
        <f t="shared" si="16"/>
        <v>1.8989076067129287E-4</v>
      </c>
      <c r="G235">
        <f t="shared" si="17"/>
        <v>1.3740928892982177E-3</v>
      </c>
      <c r="H235">
        <f t="shared" si="18"/>
        <v>5.8613700474375685E-4</v>
      </c>
      <c r="I235">
        <f t="shared" si="19"/>
        <v>1.7802940871909773E-3</v>
      </c>
      <c r="J235">
        <f t="shared" si="20"/>
        <v>13.400099835156372</v>
      </c>
    </row>
    <row r="236" spans="1:10" x14ac:dyDescent="0.25">
      <c r="A236">
        <v>566</v>
      </c>
      <c r="B236">
        <v>1.3944420950905999E-4</v>
      </c>
      <c r="C236">
        <v>4.4706328124508197E-3</v>
      </c>
      <c r="D236">
        <v>1.9696447525076998E-3</v>
      </c>
      <c r="E236">
        <v>5.3621369204089903E-3</v>
      </c>
      <c r="F236">
        <f t="shared" si="16"/>
        <v>3.2930494180633923E-4</v>
      </c>
      <c r="G236">
        <f t="shared" si="17"/>
        <v>1.3684488121664487E-3</v>
      </c>
      <c r="H236">
        <f t="shared" si="18"/>
        <v>5.6690078389841358E-4</v>
      </c>
      <c r="I236">
        <f t="shared" si="19"/>
        <v>1.7561898157834658E-3</v>
      </c>
      <c r="J236">
        <f t="shared" si="20"/>
        <v>23.238198008242573</v>
      </c>
    </row>
    <row r="237" spans="1:10" x14ac:dyDescent="0.25">
      <c r="A237">
        <v>565</v>
      </c>
      <c r="B237" s="1">
        <v>-6.1914822598948001E-5</v>
      </c>
      <c r="C237">
        <v>4.2662365462913399E-3</v>
      </c>
      <c r="D237">
        <v>1.9150665523992099E-3</v>
      </c>
      <c r="E237">
        <v>5.42260196520761E-3</v>
      </c>
      <c r="F237">
        <f t="shared" si="16"/>
        <v>-1.4621515747896064E-4</v>
      </c>
      <c r="G237">
        <f t="shared" si="17"/>
        <v>1.3058836587818516E-3</v>
      </c>
      <c r="H237">
        <f t="shared" si="18"/>
        <v>5.5119215198097017E-4</v>
      </c>
      <c r="I237">
        <f t="shared" si="19"/>
        <v>1.7759931325324397E-3</v>
      </c>
      <c r="J237">
        <f t="shared" si="20"/>
        <v>-10.318025483202904</v>
      </c>
    </row>
    <row r="238" spans="1:10" x14ac:dyDescent="0.25">
      <c r="A238">
        <v>564</v>
      </c>
      <c r="B238">
        <v>2.0356318271797899E-4</v>
      </c>
      <c r="C238">
        <v>4.5462239160548902E-3</v>
      </c>
      <c r="D238">
        <v>2.1122460919149998E-3</v>
      </c>
      <c r="E238">
        <v>5.6667493364763299E-3</v>
      </c>
      <c r="F238">
        <f t="shared" si="16"/>
        <v>4.8072531856908625E-4</v>
      </c>
      <c r="G238">
        <f t="shared" si="17"/>
        <v>1.3915870479099997E-3</v>
      </c>
      <c r="H238">
        <f t="shared" si="18"/>
        <v>6.0794412990892532E-4</v>
      </c>
      <c r="I238">
        <f t="shared" si="19"/>
        <v>1.855955493310748E-3</v>
      </c>
      <c r="J238">
        <f t="shared" si="20"/>
        <v>33.923542353195465</v>
      </c>
    </row>
    <row r="239" spans="1:10" x14ac:dyDescent="0.25">
      <c r="A239">
        <v>563</v>
      </c>
      <c r="B239" s="1">
        <v>5.4079154702738699E-5</v>
      </c>
      <c r="C239">
        <v>4.44066157460933E-3</v>
      </c>
      <c r="D239">
        <v>1.9701908291843498E-3</v>
      </c>
      <c r="E239">
        <v>5.4226805988352098E-3</v>
      </c>
      <c r="F239">
        <f t="shared" si="16"/>
        <v>1.2771080961353453E-4</v>
      </c>
      <c r="G239">
        <f t="shared" si="17"/>
        <v>1.3592746959855985E-3</v>
      </c>
      <c r="H239">
        <f t="shared" si="18"/>
        <v>5.6705795503075483E-4</v>
      </c>
      <c r="I239">
        <f t="shared" si="19"/>
        <v>1.7760188863649169E-3</v>
      </c>
      <c r="J239">
        <f t="shared" si="20"/>
        <v>9.0122215151499248</v>
      </c>
    </row>
    <row r="240" spans="1:10" x14ac:dyDescent="0.25">
      <c r="A240">
        <v>562</v>
      </c>
      <c r="B240" s="1">
        <v>-6.5020684873971104E-5</v>
      </c>
      <c r="C240">
        <v>4.37960092347896E-3</v>
      </c>
      <c r="D240">
        <v>1.9409896921861801E-3</v>
      </c>
      <c r="E240">
        <v>5.5265156197807398E-3</v>
      </c>
      <c r="F240">
        <f t="shared" si="16"/>
        <v>-1.5354981697709159E-4</v>
      </c>
      <c r="G240">
        <f t="shared" si="17"/>
        <v>1.340584193093759E-3</v>
      </c>
      <c r="H240">
        <f t="shared" si="18"/>
        <v>5.5865331889831974E-4</v>
      </c>
      <c r="I240">
        <f t="shared" si="19"/>
        <v>1.8100265980315361E-3</v>
      </c>
      <c r="J240">
        <f t="shared" si="20"/>
        <v>-10.835613433160971</v>
      </c>
    </row>
    <row r="241" spans="1:10" x14ac:dyDescent="0.25">
      <c r="A241">
        <v>561</v>
      </c>
      <c r="B241" s="1">
        <v>5.9796998486857799E-6</v>
      </c>
      <c r="C241">
        <v>4.3802807806834999E-3</v>
      </c>
      <c r="D241">
        <v>2.0022545349501399E-3</v>
      </c>
      <c r="E241">
        <v>5.5251260956096799E-3</v>
      </c>
      <c r="F241">
        <f t="shared" si="16"/>
        <v>1.4121380282649218E-5</v>
      </c>
      <c r="G241">
        <f t="shared" si="17"/>
        <v>1.3407922955756726E-3</v>
      </c>
      <c r="H241">
        <f t="shared" si="18"/>
        <v>5.7628649226325432E-4</v>
      </c>
      <c r="I241">
        <f t="shared" si="19"/>
        <v>1.8095715055498967E-3</v>
      </c>
      <c r="J241">
        <f t="shared" si="20"/>
        <v>0.99650928211967049</v>
      </c>
    </row>
    <row r="242" spans="1:10" x14ac:dyDescent="0.25">
      <c r="A242">
        <v>560</v>
      </c>
      <c r="B242" s="1">
        <v>5.9279272022875201E-6</v>
      </c>
      <c r="C242">
        <v>4.5323863600211702E-3</v>
      </c>
      <c r="D242">
        <v>2.0033987823085799E-3</v>
      </c>
      <c r="E242">
        <v>5.5568503025222897E-3</v>
      </c>
      <c r="F242">
        <f t="shared" si="16"/>
        <v>1.3999116415477082E-5</v>
      </c>
      <c r="G242">
        <f t="shared" si="17"/>
        <v>1.3873514088154862E-3</v>
      </c>
      <c r="H242">
        <f t="shared" si="18"/>
        <v>5.766158281618459E-4</v>
      </c>
      <c r="I242">
        <f t="shared" si="19"/>
        <v>1.8199617156323133E-3</v>
      </c>
      <c r="J242">
        <f t="shared" si="20"/>
        <v>0.98788143724429534</v>
      </c>
    </row>
    <row r="243" spans="1:10" x14ac:dyDescent="0.25">
      <c r="A243">
        <v>559</v>
      </c>
      <c r="B243" s="1">
        <v>3.02358634955984E-5</v>
      </c>
      <c r="C243">
        <v>4.4518024738508201E-3</v>
      </c>
      <c r="D243">
        <v>2.0994743019554498E-3</v>
      </c>
      <c r="E243">
        <v>5.6154806380718904E-3</v>
      </c>
      <c r="F243">
        <f t="shared" si="16"/>
        <v>7.1403605097245226E-5</v>
      </c>
      <c r="G243">
        <f t="shared" si="17"/>
        <v>1.3626848956090217E-3</v>
      </c>
      <c r="H243">
        <f t="shared" si="18"/>
        <v>6.0426816868259928E-4</v>
      </c>
      <c r="I243">
        <f t="shared" si="19"/>
        <v>1.8391641343166022E-3</v>
      </c>
      <c r="J243">
        <f t="shared" si="20"/>
        <v>5.0387677289336121</v>
      </c>
    </row>
    <row r="244" spans="1:10" x14ac:dyDescent="0.25">
      <c r="A244">
        <v>558</v>
      </c>
      <c r="B244">
        <v>1.64173952106127E-4</v>
      </c>
      <c r="C244">
        <v>4.4285533626784498E-3</v>
      </c>
      <c r="D244">
        <v>2.1152895270141799E-3</v>
      </c>
      <c r="E244">
        <v>5.6173424644354103E-3</v>
      </c>
      <c r="F244">
        <f t="shared" si="16"/>
        <v>3.8770554858294254E-4</v>
      </c>
      <c r="G244">
        <f t="shared" si="17"/>
        <v>1.3555684045209705E-3</v>
      </c>
      <c r="H244">
        <f t="shared" si="18"/>
        <v>6.0882008773902258E-4</v>
      </c>
      <c r="I244">
        <f t="shared" si="19"/>
        <v>1.8397739136913E-3</v>
      </c>
      <c r="J244">
        <f t="shared" si="20"/>
        <v>27.359377777461862</v>
      </c>
    </row>
    <row r="245" spans="1:10" x14ac:dyDescent="0.25">
      <c r="A245">
        <v>557</v>
      </c>
      <c r="B245">
        <v>1.1119446754951999E-4</v>
      </c>
      <c r="C245">
        <v>4.7045108821542198E-3</v>
      </c>
      <c r="D245">
        <v>2.0523181763861002E-3</v>
      </c>
      <c r="E245">
        <v>5.6960709340513997E-3</v>
      </c>
      <c r="F245">
        <f t="shared" si="16"/>
        <v>2.6259166870032337E-4</v>
      </c>
      <c r="G245">
        <f t="shared" si="17"/>
        <v>1.4400382671952876E-3</v>
      </c>
      <c r="H245">
        <f t="shared" si="18"/>
        <v>5.9069574933294717E-4</v>
      </c>
      <c r="I245">
        <f t="shared" si="19"/>
        <v>1.8655588085203698E-3</v>
      </c>
      <c r="J245">
        <f t="shared" si="20"/>
        <v>18.530414876560101</v>
      </c>
    </row>
    <row r="246" spans="1:10" x14ac:dyDescent="0.25">
      <c r="A246">
        <v>556</v>
      </c>
      <c r="B246" s="1">
        <v>5.4907609633433898E-5</v>
      </c>
      <c r="C246">
        <v>4.3009800013376204E-3</v>
      </c>
      <c r="D246">
        <v>2.0291451449381201E-3</v>
      </c>
      <c r="E246">
        <v>5.4805325958076599E-3</v>
      </c>
      <c r="F246">
        <f t="shared" si="16"/>
        <v>1.296672501405543E-4</v>
      </c>
      <c r="G246">
        <f t="shared" si="17"/>
        <v>1.3165185379551598E-3</v>
      </c>
      <c r="H246">
        <f t="shared" si="18"/>
        <v>5.8402611529034267E-4</v>
      </c>
      <c r="I246">
        <f t="shared" si="19"/>
        <v>1.7949663861050026E-3</v>
      </c>
      <c r="J246">
        <f t="shared" si="20"/>
        <v>9.1502824628807744</v>
      </c>
    </row>
    <row r="247" spans="1:10" x14ac:dyDescent="0.25">
      <c r="A247">
        <v>555</v>
      </c>
      <c r="B247" s="1">
        <v>6.7205173348525195E-5</v>
      </c>
      <c r="C247">
        <v>4.4648528577880603E-3</v>
      </c>
      <c r="D247">
        <v>1.90926850921159E-3</v>
      </c>
      <c r="E247">
        <v>5.5140624957378797E-3</v>
      </c>
      <c r="F247">
        <f t="shared" si="16"/>
        <v>1.5870860307887601E-4</v>
      </c>
      <c r="G247">
        <f t="shared" si="17"/>
        <v>1.3666795834186523E-3</v>
      </c>
      <c r="H247">
        <f t="shared" si="18"/>
        <v>5.4952336616365279E-4</v>
      </c>
      <c r="I247">
        <f t="shared" si="19"/>
        <v>1.8059479909494382E-3</v>
      </c>
      <c r="J247">
        <f t="shared" si="20"/>
        <v>11.199655625354785</v>
      </c>
    </row>
    <row r="248" spans="1:10" x14ac:dyDescent="0.25">
      <c r="A248">
        <v>554</v>
      </c>
      <c r="B248" s="1">
        <v>3.1815020372141297E-5</v>
      </c>
      <c r="C248">
        <v>4.3098689164106398E-3</v>
      </c>
      <c r="D248">
        <v>2.1100090506556298E-3</v>
      </c>
      <c r="E248">
        <v>5.4317759844913598E-3</v>
      </c>
      <c r="F248">
        <f t="shared" si="16"/>
        <v>7.513286832849652E-5</v>
      </c>
      <c r="G248">
        <f t="shared" si="17"/>
        <v>1.3192394112148122E-3</v>
      </c>
      <c r="H248">
        <f t="shared" si="18"/>
        <v>6.0730026738400281E-4</v>
      </c>
      <c r="I248">
        <f t="shared" si="19"/>
        <v>1.7789977777839625E-3</v>
      </c>
      <c r="J248">
        <f t="shared" si="20"/>
        <v>5.3019321895618425</v>
      </c>
    </row>
    <row r="249" spans="1:10" x14ac:dyDescent="0.25">
      <c r="A249">
        <v>553</v>
      </c>
      <c r="B249">
        <v>-2.3891353208904301E-4</v>
      </c>
      <c r="C249">
        <v>4.2998035409169402E-3</v>
      </c>
      <c r="D249">
        <v>1.81968168059283E-3</v>
      </c>
      <c r="E249">
        <v>5.5572960310284799E-3</v>
      </c>
      <c r="F249">
        <f t="shared" si="16"/>
        <v>-5.6420705498149467E-4</v>
      </c>
      <c r="G249">
        <f t="shared" si="17"/>
        <v>1.3161584265497326E-3</v>
      </c>
      <c r="H249">
        <f t="shared" si="18"/>
        <v>5.2373859289106778E-4</v>
      </c>
      <c r="I249">
        <f t="shared" si="19"/>
        <v>1.8201076991972232E-3</v>
      </c>
      <c r="J249">
        <f t="shared" si="20"/>
        <v>-39.814632569401006</v>
      </c>
    </row>
    <row r="250" spans="1:10" x14ac:dyDescent="0.25">
      <c r="A250">
        <v>552</v>
      </c>
      <c r="B250" s="1">
        <v>-2.85254002650915E-5</v>
      </c>
      <c r="C250">
        <v>4.50510490875544E-3</v>
      </c>
      <c r="D250">
        <v>2.0811106349544199E-3</v>
      </c>
      <c r="E250">
        <v>5.7834442473366898E-3</v>
      </c>
      <c r="F250">
        <f t="shared" si="16"/>
        <v>-6.7364254904311174E-5</v>
      </c>
      <c r="G250">
        <f t="shared" si="17"/>
        <v>1.3790006291507391E-3</v>
      </c>
      <c r="H250">
        <f t="shared" si="18"/>
        <v>5.9898276013119472E-4</v>
      </c>
      <c r="I250">
        <f t="shared" si="19"/>
        <v>1.8941750347078914E-3</v>
      </c>
      <c r="J250">
        <f t="shared" si="20"/>
        <v>-4.7537212334478669</v>
      </c>
    </row>
    <row r="251" spans="1:10" x14ac:dyDescent="0.25">
      <c r="A251">
        <v>551</v>
      </c>
      <c r="B251">
        <v>-1.3437915562056099E-4</v>
      </c>
      <c r="C251">
        <v>4.3568001751574702E-3</v>
      </c>
      <c r="D251">
        <v>2.0703685098338101E-3</v>
      </c>
      <c r="E251">
        <v>5.5904909806937398E-3</v>
      </c>
      <c r="F251">
        <f t="shared" si="16"/>
        <v>-3.1734354676619763E-4</v>
      </c>
      <c r="G251">
        <f t="shared" si="17"/>
        <v>1.333604944681733E-3</v>
      </c>
      <c r="H251">
        <f t="shared" si="18"/>
        <v>5.9589097459786179E-4</v>
      </c>
      <c r="I251">
        <f t="shared" si="19"/>
        <v>1.8309796022095632E-3</v>
      </c>
      <c r="J251">
        <f t="shared" si="20"/>
        <v>-22.394113297964864</v>
      </c>
    </row>
    <row r="252" spans="1:10" x14ac:dyDescent="0.25">
      <c r="A252">
        <v>550</v>
      </c>
      <c r="B252">
        <v>1.05109749908829E-4</v>
      </c>
      <c r="C252">
        <v>4.7901930491414703E-3</v>
      </c>
      <c r="D252">
        <v>2.2425085839873201E-3</v>
      </c>
      <c r="E252">
        <v>5.8817241622201996E-3</v>
      </c>
      <c r="F252">
        <f t="shared" si="16"/>
        <v>2.4822228329787272E-4</v>
      </c>
      <c r="G252">
        <f t="shared" si="17"/>
        <v>1.4662653505985591E-3</v>
      </c>
      <c r="H252">
        <f t="shared" si="18"/>
        <v>6.4543612371864177E-4</v>
      </c>
      <c r="I252">
        <f t="shared" si="19"/>
        <v>1.9263633559269105E-3</v>
      </c>
      <c r="J252">
        <f t="shared" si="20"/>
        <v>17.5164045145921</v>
      </c>
    </row>
    <row r="253" spans="1:10" x14ac:dyDescent="0.25">
      <c r="A253">
        <v>549</v>
      </c>
      <c r="B253">
        <v>-1.2734029347601501E-4</v>
      </c>
      <c r="C253">
        <v>4.4620021392442902E-3</v>
      </c>
      <c r="D253">
        <v>2.1175005829832498E-3</v>
      </c>
      <c r="E253">
        <v>5.5541235027970499E-3</v>
      </c>
      <c r="F253">
        <f t="shared" si="16"/>
        <v>-3.0072089820263746E-4</v>
      </c>
      <c r="G253">
        <f t="shared" si="17"/>
        <v>1.3658069860552147E-3</v>
      </c>
      <c r="H253">
        <f t="shared" si="18"/>
        <v>6.0945647120894174E-4</v>
      </c>
      <c r="I253">
        <f t="shared" si="19"/>
        <v>1.8190686429677715E-3</v>
      </c>
      <c r="J253">
        <f t="shared" si="20"/>
        <v>-21.221095982699044</v>
      </c>
    </row>
    <row r="254" spans="1:10" x14ac:dyDescent="0.25">
      <c r="A254">
        <v>548</v>
      </c>
      <c r="B254" s="1">
        <v>4.1212416934531799E-5</v>
      </c>
      <c r="C254">
        <v>4.4396154954612103E-3</v>
      </c>
      <c r="D254">
        <v>2.0021505126125E-3</v>
      </c>
      <c r="E254">
        <v>5.7952492550689804E-3</v>
      </c>
      <c r="F254">
        <f t="shared" si="16"/>
        <v>9.7325321776397012E-5</v>
      </c>
      <c r="G254">
        <f t="shared" si="17"/>
        <v>1.3589544939408924E-3</v>
      </c>
      <c r="H254">
        <f t="shared" si="18"/>
        <v>5.7625655267913589E-4</v>
      </c>
      <c r="I254">
        <f t="shared" si="19"/>
        <v>1.8980413728231652E-3</v>
      </c>
      <c r="J254">
        <f t="shared" si="20"/>
        <v>6.867996229421597</v>
      </c>
    </row>
    <row r="255" spans="1:10" x14ac:dyDescent="0.25">
      <c r="A255">
        <v>547</v>
      </c>
      <c r="B255" s="1">
        <v>2.18483068221289E-5</v>
      </c>
      <c r="C255">
        <v>4.4679128242037002E-3</v>
      </c>
      <c r="D255">
        <v>2.11661615924481E-3</v>
      </c>
      <c r="E255">
        <v>5.8565879936352703E-3</v>
      </c>
      <c r="F255">
        <f t="shared" si="16"/>
        <v>5.1595942434316306E-5</v>
      </c>
      <c r="G255">
        <f t="shared" si="17"/>
        <v>1.3676162309990776E-3</v>
      </c>
      <c r="H255">
        <f t="shared" si="18"/>
        <v>6.092019174321851E-4</v>
      </c>
      <c r="I255">
        <f t="shared" si="19"/>
        <v>1.9181308389412566E-3</v>
      </c>
      <c r="J255">
        <f t="shared" si="20"/>
        <v>3.640992206596295</v>
      </c>
    </row>
    <row r="256" spans="1:10" x14ac:dyDescent="0.25">
      <c r="A256">
        <v>546</v>
      </c>
      <c r="B256">
        <v>-1.53424916508511E-4</v>
      </c>
      <c r="C256">
        <v>4.3487731323785597E-3</v>
      </c>
      <c r="D256">
        <v>2.02048483442411E-3</v>
      </c>
      <c r="E256">
        <v>5.6373248217392504E-3</v>
      </c>
      <c r="F256">
        <f t="shared" si="16"/>
        <v>-3.6232112742691584E-4</v>
      </c>
      <c r="G256">
        <f t="shared" si="17"/>
        <v>1.3311478882387575E-3</v>
      </c>
      <c r="H256">
        <f t="shared" si="18"/>
        <v>5.8153351513341321E-4</v>
      </c>
      <c r="I256">
        <f t="shared" si="19"/>
        <v>1.8463184710036621E-3</v>
      </c>
      <c r="J256">
        <f t="shared" si="20"/>
        <v>-25.568064832345847</v>
      </c>
    </row>
    <row r="257" spans="1:10" x14ac:dyDescent="0.25">
      <c r="A257">
        <v>545</v>
      </c>
      <c r="B257" s="1">
        <v>-4.6695776374218901E-5</v>
      </c>
      <c r="C257">
        <v>4.5238329305699997E-3</v>
      </c>
      <c r="D257">
        <v>1.9512865742706399E-3</v>
      </c>
      <c r="E257">
        <v>5.7026541408736302E-3</v>
      </c>
      <c r="F257">
        <f t="shared" si="16"/>
        <v>-1.1027456769737649E-4</v>
      </c>
      <c r="G257">
        <f t="shared" si="17"/>
        <v>1.384733226812302E-3</v>
      </c>
      <c r="H257">
        <f t="shared" si="18"/>
        <v>5.6161695511645394E-4</v>
      </c>
      <c r="I257">
        <f t="shared" si="19"/>
        <v>1.8677149192180271E-3</v>
      </c>
      <c r="J257">
        <f t="shared" si="20"/>
        <v>-7.7817910213203323</v>
      </c>
    </row>
    <row r="258" spans="1:10" x14ac:dyDescent="0.25">
      <c r="A258">
        <v>544</v>
      </c>
      <c r="B258" s="1">
        <v>-6.0568942048467798E-5</v>
      </c>
      <c r="C258">
        <v>4.5162213047357999E-3</v>
      </c>
      <c r="D258">
        <v>2.0615513223908501E-3</v>
      </c>
      <c r="E258">
        <v>5.6007960901558003E-3</v>
      </c>
      <c r="F258">
        <f t="shared" si="16"/>
        <v>-1.4303678873984587E-4</v>
      </c>
      <c r="G258">
        <f t="shared" si="17"/>
        <v>1.3824033283911083E-3</v>
      </c>
      <c r="H258">
        <f t="shared" si="18"/>
        <v>5.9335322231190795E-4</v>
      </c>
      <c r="I258">
        <f t="shared" si="19"/>
        <v>1.8343546984736891E-3</v>
      </c>
      <c r="J258">
        <f t="shared" si="20"/>
        <v>-10.093736222016554</v>
      </c>
    </row>
    <row r="259" spans="1:10" x14ac:dyDescent="0.25">
      <c r="A259">
        <v>543</v>
      </c>
      <c r="B259" s="1">
        <v>9.8118902965530701E-5</v>
      </c>
      <c r="C259">
        <v>4.5262655401523801E-3</v>
      </c>
      <c r="D259">
        <v>2.1450226687951802E-3</v>
      </c>
      <c r="E259">
        <v>5.7679932887353498E-3</v>
      </c>
      <c r="F259">
        <f t="shared" ref="F259:F322" si="21">B259/MAX(B$2:B$602)</f>
        <v>2.3171302519425603E-4</v>
      </c>
      <c r="G259">
        <f t="shared" ref="G259:G322" si="22">C259/MAX(C$2:C$602)</f>
        <v>1.3854778421348135E-3</v>
      </c>
      <c r="H259">
        <f t="shared" ref="H259:H322" si="23">D259/MAX(D$2:D$602)</f>
        <v>6.1737784484824313E-4</v>
      </c>
      <c r="I259">
        <f t="shared" ref="I259:I322" si="24">E259/MAX(E$2:E$602)</f>
        <v>1.8891145865055179E-3</v>
      </c>
      <c r="J259">
        <f t="shared" ref="J259:J322" si="25">B259/$L$4*46410</f>
        <v>16.351388870804264</v>
      </c>
    </row>
    <row r="260" spans="1:10" x14ac:dyDescent="0.25">
      <c r="A260">
        <v>542</v>
      </c>
      <c r="B260" s="1">
        <v>1.72662840946537E-5</v>
      </c>
      <c r="C260">
        <v>4.3941134910778301E-3</v>
      </c>
      <c r="D260">
        <v>2.0674554369541202E-3</v>
      </c>
      <c r="E260">
        <v>5.6809115782944499E-3</v>
      </c>
      <c r="F260">
        <f t="shared" si="21"/>
        <v>4.0775251256540945E-5</v>
      </c>
      <c r="G260">
        <f t="shared" si="22"/>
        <v>1.3450264514328579E-3</v>
      </c>
      <c r="H260">
        <f t="shared" si="23"/>
        <v>5.9505253746499969E-4</v>
      </c>
      <c r="I260">
        <f t="shared" si="24"/>
        <v>1.8605938651425041E-3</v>
      </c>
      <c r="J260">
        <f t="shared" si="25"/>
        <v>2.8774040174974975</v>
      </c>
    </row>
    <row r="261" spans="1:10" x14ac:dyDescent="0.25">
      <c r="A261">
        <v>541</v>
      </c>
      <c r="B261" s="1">
        <v>-8.0653187741837594E-5</v>
      </c>
      <c r="C261">
        <v>4.5221850414976896E-3</v>
      </c>
      <c r="D261">
        <v>2.0077417485824299E-3</v>
      </c>
      <c r="E261">
        <v>5.8306399678470398E-3</v>
      </c>
      <c r="F261">
        <f t="shared" si="21"/>
        <v>-1.9046680668440344E-4</v>
      </c>
      <c r="G261">
        <f t="shared" si="22"/>
        <v>1.3842288123505943E-3</v>
      </c>
      <c r="H261">
        <f t="shared" si="23"/>
        <v>5.7786581549177187E-4</v>
      </c>
      <c r="I261">
        <f t="shared" si="24"/>
        <v>1.9096324250989071E-3</v>
      </c>
      <c r="J261">
        <f t="shared" si="25"/>
        <v>-13.440749912379914</v>
      </c>
    </row>
    <row r="262" spans="1:10" x14ac:dyDescent="0.25">
      <c r="A262">
        <v>540</v>
      </c>
      <c r="B262" s="1">
        <v>1.30984974968177E-5</v>
      </c>
      <c r="C262">
        <v>4.6887319231113198E-3</v>
      </c>
      <c r="D262">
        <v>2.19427022398232E-3</v>
      </c>
      <c r="E262">
        <v>5.7891893110177603E-3</v>
      </c>
      <c r="F262">
        <f t="shared" si="21"/>
        <v>3.0932800803462423E-5</v>
      </c>
      <c r="G262">
        <f t="shared" si="22"/>
        <v>1.4352083698037275E-3</v>
      </c>
      <c r="H262">
        <f t="shared" si="23"/>
        <v>6.3155221695525624E-4</v>
      </c>
      <c r="I262">
        <f t="shared" si="24"/>
        <v>1.8960566394631377E-3</v>
      </c>
      <c r="J262">
        <f t="shared" si="25"/>
        <v>2.1828477461571669</v>
      </c>
    </row>
    <row r="263" spans="1:10" x14ac:dyDescent="0.25">
      <c r="A263">
        <v>539</v>
      </c>
      <c r="B263" s="1">
        <v>-1.53759929899907E-5</v>
      </c>
      <c r="C263">
        <v>4.4285010601194299E-3</v>
      </c>
      <c r="D263">
        <v>2.0884716150267402E-3</v>
      </c>
      <c r="E263">
        <v>5.8002336880131396E-3</v>
      </c>
      <c r="F263">
        <f t="shared" si="21"/>
        <v>-3.631122794277512E-5</v>
      </c>
      <c r="G263">
        <f t="shared" si="22"/>
        <v>1.3555523948467773E-3</v>
      </c>
      <c r="H263">
        <f t="shared" si="23"/>
        <v>6.0110138856302035E-4</v>
      </c>
      <c r="I263">
        <f t="shared" si="24"/>
        <v>1.8996738582490167E-3</v>
      </c>
      <c r="J263">
        <f t="shared" si="25"/>
        <v>-2.5623894382759467</v>
      </c>
    </row>
    <row r="264" spans="1:10" x14ac:dyDescent="0.25">
      <c r="A264">
        <v>538</v>
      </c>
      <c r="B264" s="1">
        <v>5.65127455588785E-5</v>
      </c>
      <c r="C264">
        <v>4.6402734305376198E-3</v>
      </c>
      <c r="D264">
        <v>2.1175265954734099E-3</v>
      </c>
      <c r="E264">
        <v>5.8161580229037502E-3</v>
      </c>
      <c r="F264">
        <f t="shared" si="21"/>
        <v>1.3345786428208632E-4</v>
      </c>
      <c r="G264">
        <f t="shared" si="22"/>
        <v>1.4203753541247896E-3</v>
      </c>
      <c r="H264">
        <f t="shared" si="23"/>
        <v>6.0946395809257606E-4</v>
      </c>
      <c r="I264">
        <f t="shared" si="24"/>
        <v>1.9048893451291769E-3</v>
      </c>
      <c r="J264">
        <f t="shared" si="25"/>
        <v>9.417776298565661</v>
      </c>
    </row>
    <row r="265" spans="1:10" x14ac:dyDescent="0.25">
      <c r="A265">
        <v>537</v>
      </c>
      <c r="B265" s="1">
        <v>-1.44961180671895E-6</v>
      </c>
      <c r="C265">
        <v>4.4520640007403803E-3</v>
      </c>
      <c r="D265">
        <v>2.1654182318119799E-3</v>
      </c>
      <c r="E265">
        <v>5.7607795319536397E-3</v>
      </c>
      <c r="F265">
        <f t="shared" si="21"/>
        <v>-3.4233356360512819E-6</v>
      </c>
      <c r="G265">
        <f t="shared" si="22"/>
        <v>1.3627649482942639E-3</v>
      </c>
      <c r="H265">
        <f t="shared" si="23"/>
        <v>6.2324807126727254E-4</v>
      </c>
      <c r="I265">
        <f t="shared" si="24"/>
        <v>1.8867519601157739E-3</v>
      </c>
      <c r="J265">
        <f t="shared" si="25"/>
        <v>-0.24157594150535552</v>
      </c>
    </row>
    <row r="266" spans="1:10" x14ac:dyDescent="0.25">
      <c r="A266">
        <v>536</v>
      </c>
      <c r="B266" s="1">
        <v>-5.9019606740443996E-6</v>
      </c>
      <c r="C266">
        <v>4.4960550647309104E-3</v>
      </c>
      <c r="D266">
        <v>2.1045985798977102E-3</v>
      </c>
      <c r="E266">
        <v>5.7474016092591102E-3</v>
      </c>
      <c r="F266">
        <f t="shared" si="21"/>
        <v>-1.3937795073399713E-5</v>
      </c>
      <c r="G266">
        <f t="shared" si="22"/>
        <v>1.3762304959670949E-3</v>
      </c>
      <c r="H266">
        <f t="shared" si="23"/>
        <v>6.0574303219729263E-4</v>
      </c>
      <c r="I266">
        <f t="shared" si="24"/>
        <v>1.882370465957531E-3</v>
      </c>
      <c r="J266">
        <f t="shared" si="25"/>
        <v>-0.9835541487392746</v>
      </c>
    </row>
    <row r="267" spans="1:10" x14ac:dyDescent="0.25">
      <c r="A267">
        <v>535</v>
      </c>
      <c r="B267">
        <v>-1.1864507096549899E-4</v>
      </c>
      <c r="C267">
        <v>4.4209695573794502E-3</v>
      </c>
      <c r="D267">
        <v>2.0043609926480499E-3</v>
      </c>
      <c r="E267">
        <v>5.77743693326276E-3</v>
      </c>
      <c r="F267">
        <f t="shared" si="21"/>
        <v>-2.801866662477953E-4</v>
      </c>
      <c r="G267">
        <f t="shared" si="22"/>
        <v>1.3532470218915998E-3</v>
      </c>
      <c r="H267">
        <f t="shared" si="23"/>
        <v>5.7689277038456199E-4</v>
      </c>
      <c r="I267">
        <f t="shared" si="24"/>
        <v>1.8922075385485351E-3</v>
      </c>
      <c r="J267">
        <f t="shared" si="25"/>
        <v>-19.772048344675959</v>
      </c>
    </row>
    <row r="268" spans="1:10" x14ac:dyDescent="0.25">
      <c r="A268">
        <v>534</v>
      </c>
      <c r="B268" s="1">
        <v>-2.6247578696104499E-5</v>
      </c>
      <c r="C268">
        <v>4.51588126958121E-3</v>
      </c>
      <c r="D268">
        <v>2.1716619630014499E-3</v>
      </c>
      <c r="E268">
        <v>5.7979251014322504E-3</v>
      </c>
      <c r="F268">
        <f t="shared" si="21"/>
        <v>-6.1985057719563596E-5</v>
      </c>
      <c r="G268">
        <f t="shared" si="22"/>
        <v>1.3822992445347696E-3</v>
      </c>
      <c r="H268">
        <f t="shared" si="23"/>
        <v>6.2504513446928138E-4</v>
      </c>
      <c r="I268">
        <f t="shared" si="24"/>
        <v>1.8989177574066864E-3</v>
      </c>
      <c r="J268">
        <f t="shared" si="25"/>
        <v>-4.3741252012144409</v>
      </c>
    </row>
    <row r="269" spans="1:10" x14ac:dyDescent="0.25">
      <c r="A269">
        <v>533</v>
      </c>
      <c r="B269" s="1">
        <v>8.4318783589674106E-5</v>
      </c>
      <c r="C269">
        <v>4.5326740929926296E-3</v>
      </c>
      <c r="D269">
        <v>1.9943489082978202E-3</v>
      </c>
      <c r="E269">
        <v>5.7753907928555096E-3</v>
      </c>
      <c r="F269">
        <f t="shared" si="21"/>
        <v>1.9912330688335171E-4</v>
      </c>
      <c r="G269">
        <f t="shared" si="22"/>
        <v>1.3874394831126906E-3</v>
      </c>
      <c r="H269">
        <f t="shared" si="23"/>
        <v>5.7401110430778553E-4</v>
      </c>
      <c r="I269">
        <f t="shared" si="24"/>
        <v>1.8915373932318052E-3</v>
      </c>
      <c r="J269">
        <f t="shared" si="25"/>
        <v>14.051616741702665</v>
      </c>
    </row>
    <row r="270" spans="1:10" x14ac:dyDescent="0.25">
      <c r="A270">
        <v>532</v>
      </c>
      <c r="B270">
        <v>-1.6351676104253899E-4</v>
      </c>
      <c r="C270">
        <v>4.3197776567689104E-3</v>
      </c>
      <c r="D270">
        <v>2.0182742723198199E-3</v>
      </c>
      <c r="E270">
        <v>5.8468540226813397E-3</v>
      </c>
      <c r="F270">
        <f t="shared" si="21"/>
        <v>-3.8615355681711425E-4</v>
      </c>
      <c r="G270">
        <f t="shared" si="22"/>
        <v>1.3222724502815809E-3</v>
      </c>
      <c r="H270">
        <f t="shared" si="23"/>
        <v>5.8089727380706104E-4</v>
      </c>
      <c r="I270">
        <f t="shared" si="24"/>
        <v>1.9149428001220014E-3</v>
      </c>
      <c r="J270">
        <f t="shared" si="25"/>
        <v>-27.249857732716556</v>
      </c>
    </row>
    <row r="271" spans="1:10" x14ac:dyDescent="0.25">
      <c r="A271">
        <v>531</v>
      </c>
      <c r="B271" s="1">
        <v>-5.0940598000114003E-5</v>
      </c>
      <c r="C271">
        <v>4.4663697615215199E-3</v>
      </c>
      <c r="D271">
        <v>2.17774968733868E-3</v>
      </c>
      <c r="E271">
        <v>5.6645725884031497E-3</v>
      </c>
      <c r="F271">
        <f t="shared" si="21"/>
        <v>-1.2029894047997566E-4</v>
      </c>
      <c r="G271">
        <f t="shared" si="22"/>
        <v>1.3671439036165543E-3</v>
      </c>
      <c r="H271">
        <f t="shared" si="23"/>
        <v>6.2679729596669832E-4</v>
      </c>
      <c r="I271">
        <f t="shared" si="24"/>
        <v>1.8552425717918855E-3</v>
      </c>
      <c r="J271">
        <f t="shared" si="25"/>
        <v>-8.4891850809195688</v>
      </c>
    </row>
    <row r="272" spans="1:10" x14ac:dyDescent="0.25">
      <c r="A272">
        <v>530</v>
      </c>
      <c r="B272" s="1">
        <v>8.46479413394333E-6</v>
      </c>
      <c r="C272">
        <v>4.6359825503172504E-3</v>
      </c>
      <c r="D272">
        <v>2.2398545543474901E-3</v>
      </c>
      <c r="E272">
        <v>5.8359134046948201E-3</v>
      </c>
      <c r="F272">
        <f t="shared" si="21"/>
        <v>1.9990063047399183E-5</v>
      </c>
      <c r="G272">
        <f t="shared" si="22"/>
        <v>1.4190619271029238E-3</v>
      </c>
      <c r="H272">
        <f t="shared" si="23"/>
        <v>6.4467224409954114E-4</v>
      </c>
      <c r="I272">
        <f t="shared" si="24"/>
        <v>1.9113595641525555E-3</v>
      </c>
      <c r="J272">
        <f t="shared" si="25"/>
        <v>1.4106470456975471</v>
      </c>
    </row>
    <row r="273" spans="1:10" x14ac:dyDescent="0.25">
      <c r="A273">
        <v>529</v>
      </c>
      <c r="B273" s="1">
        <v>3.2177450629368903E-5</v>
      </c>
      <c r="C273">
        <v>4.5752868349276899E-3</v>
      </c>
      <c r="D273">
        <v>2.0651145889780198E-3</v>
      </c>
      <c r="E273">
        <v>5.8124589078748998E-3</v>
      </c>
      <c r="F273">
        <f t="shared" si="21"/>
        <v>7.5988766721017721E-5</v>
      </c>
      <c r="G273">
        <f t="shared" si="22"/>
        <v>1.4004831300706299E-3</v>
      </c>
      <c r="H273">
        <f t="shared" si="23"/>
        <v>5.9437879741570964E-4</v>
      </c>
      <c r="I273">
        <f t="shared" si="24"/>
        <v>1.9036778228876704E-3</v>
      </c>
      <c r="J273">
        <f t="shared" si="25"/>
        <v>5.3623307253725834</v>
      </c>
    </row>
    <row r="274" spans="1:10" x14ac:dyDescent="0.25">
      <c r="A274">
        <v>528</v>
      </c>
      <c r="B274" s="1">
        <v>1.3046724001774099E-5</v>
      </c>
      <c r="C274">
        <v>4.6155752856530197E-3</v>
      </c>
      <c r="D274">
        <v>2.2553106018169101E-3</v>
      </c>
      <c r="E274">
        <v>5.8105437755933296E-3</v>
      </c>
      <c r="F274">
        <f t="shared" si="21"/>
        <v>3.0810534932169027E-5</v>
      </c>
      <c r="G274">
        <f t="shared" si="22"/>
        <v>1.4128153176718031E-3</v>
      </c>
      <c r="H274">
        <f t="shared" si="23"/>
        <v>6.4912078509416957E-4</v>
      </c>
      <c r="I274">
        <f t="shared" si="24"/>
        <v>1.9030505849303608E-3</v>
      </c>
      <c r="J274">
        <f t="shared" si="25"/>
        <v>2.1742197598561384</v>
      </c>
    </row>
    <row r="275" spans="1:10" x14ac:dyDescent="0.25">
      <c r="A275">
        <v>527</v>
      </c>
      <c r="B275">
        <v>-1.5611609798062601E-4</v>
      </c>
      <c r="C275">
        <v>4.6346743635609202E-3</v>
      </c>
      <c r="D275">
        <v>1.9547969307821102E-3</v>
      </c>
      <c r="E275">
        <v>5.74045049839226E-3</v>
      </c>
      <c r="F275">
        <f t="shared" si="21"/>
        <v>-3.6867649608069667E-4</v>
      </c>
      <c r="G275">
        <f t="shared" si="22"/>
        <v>1.4186614946165416E-3</v>
      </c>
      <c r="H275">
        <f t="shared" si="23"/>
        <v>5.6262730170589942E-4</v>
      </c>
      <c r="I275">
        <f t="shared" si="24"/>
        <v>1.8800938605119891E-3</v>
      </c>
      <c r="J275">
        <f t="shared" si="25"/>
        <v>-26.016546760317617</v>
      </c>
    </row>
    <row r="276" spans="1:10" x14ac:dyDescent="0.25">
      <c r="A276">
        <v>526</v>
      </c>
      <c r="B276">
        <v>-1.16108931606344E-4</v>
      </c>
      <c r="C276">
        <v>4.5642735648028301E-3</v>
      </c>
      <c r="D276">
        <v>2.1787903325178998E-3</v>
      </c>
      <c r="E276">
        <v>5.7183388365188801E-3</v>
      </c>
      <c r="F276">
        <f t="shared" si="21"/>
        <v>-2.7419743781715872E-4</v>
      </c>
      <c r="G276">
        <f t="shared" si="22"/>
        <v>1.3971119973803185E-3</v>
      </c>
      <c r="H276">
        <f t="shared" si="23"/>
        <v>6.270968132106626E-4</v>
      </c>
      <c r="I276">
        <f t="shared" si="24"/>
        <v>1.8728519202242883E-3</v>
      </c>
      <c r="J276">
        <f t="shared" si="25"/>
        <v>-19.349403985243363</v>
      </c>
    </row>
    <row r="277" spans="1:10" x14ac:dyDescent="0.25">
      <c r="A277">
        <v>525</v>
      </c>
      <c r="B277" s="1">
        <v>-3.9500191282944601E-5</v>
      </c>
      <c r="C277">
        <v>4.5584400455544001E-3</v>
      </c>
      <c r="D277">
        <v>2.1528529948919299E-3</v>
      </c>
      <c r="E277">
        <v>5.7493426940522204E-3</v>
      </c>
      <c r="F277">
        <f t="shared" si="21"/>
        <v>-9.328180953203516E-5</v>
      </c>
      <c r="G277">
        <f t="shared" si="22"/>
        <v>1.3953263726553284E-3</v>
      </c>
      <c r="H277">
        <f t="shared" si="23"/>
        <v>6.1963155988836694E-4</v>
      </c>
      <c r="I277">
        <f t="shared" si="24"/>
        <v>1.8830062037978419E-3</v>
      </c>
      <c r="J277">
        <f t="shared" si="25"/>
        <v>-6.5826560287315843</v>
      </c>
    </row>
    <row r="278" spans="1:10" x14ac:dyDescent="0.25">
      <c r="A278">
        <v>524</v>
      </c>
      <c r="B278" s="1">
        <v>-3.64976816760542E-5</v>
      </c>
      <c r="C278">
        <v>4.6839433971893199E-3</v>
      </c>
      <c r="D278">
        <v>2.1121680553980301E-3</v>
      </c>
      <c r="E278">
        <v>5.7716657927615496E-3</v>
      </c>
      <c r="F278">
        <f t="shared" si="21"/>
        <v>-8.6191222874826005E-5</v>
      </c>
      <c r="G278">
        <f t="shared" si="22"/>
        <v>1.4337426147563125E-3</v>
      </c>
      <c r="H278">
        <f t="shared" si="23"/>
        <v>6.0792166953246071E-4</v>
      </c>
      <c r="I278">
        <f t="shared" si="24"/>
        <v>1.8903173931971351E-3</v>
      </c>
      <c r="J278">
        <f t="shared" si="25"/>
        <v>-6.0822916678720071</v>
      </c>
    </row>
    <row r="279" spans="1:10" x14ac:dyDescent="0.25">
      <c r="A279">
        <v>523</v>
      </c>
      <c r="B279">
        <v>-1.6299923625822901E-4</v>
      </c>
      <c r="C279">
        <v>4.5376178983696702E-3</v>
      </c>
      <c r="D279">
        <v>2.0452178905830702E-3</v>
      </c>
      <c r="E279">
        <v>5.6613730507985398E-3</v>
      </c>
      <c r="F279">
        <f t="shared" si="21"/>
        <v>-3.8493139442270183E-4</v>
      </c>
      <c r="G279">
        <f t="shared" si="22"/>
        <v>1.3889527687882557E-3</v>
      </c>
      <c r="H279">
        <f t="shared" si="23"/>
        <v>5.8865215361218791E-4</v>
      </c>
      <c r="I279">
        <f t="shared" si="24"/>
        <v>1.8541946695395121E-3</v>
      </c>
      <c r="J279">
        <f t="shared" si="25"/>
        <v>-27.163612893620627</v>
      </c>
    </row>
    <row r="280" spans="1:10" x14ac:dyDescent="0.25">
      <c r="A280">
        <v>522</v>
      </c>
      <c r="B280" s="1">
        <v>-8.3293058187838096E-5</v>
      </c>
      <c r="C280">
        <v>4.5310523278261402E-3</v>
      </c>
      <c r="D280">
        <v>2.2051455029224302E-3</v>
      </c>
      <c r="E280">
        <v>5.83326356026491E-3</v>
      </c>
      <c r="F280">
        <f t="shared" si="21"/>
        <v>-1.9670100161194533E-4</v>
      </c>
      <c r="G280">
        <f t="shared" si="22"/>
        <v>1.3869430651090658E-3</v>
      </c>
      <c r="H280">
        <f t="shared" si="23"/>
        <v>6.346823266607821E-4</v>
      </c>
      <c r="I280">
        <f t="shared" si="24"/>
        <v>1.910491695638511E-3</v>
      </c>
      <c r="J280">
        <f t="shared" si="25"/>
        <v>-13.880680923902352</v>
      </c>
    </row>
    <row r="281" spans="1:10" x14ac:dyDescent="0.25">
      <c r="A281">
        <v>521</v>
      </c>
      <c r="B281" s="1">
        <v>-4.84040632367523E-5</v>
      </c>
      <c r="C281">
        <v>4.5050787528651401E-3</v>
      </c>
      <c r="D281">
        <v>2.1244979989984399E-3</v>
      </c>
      <c r="E281">
        <v>5.8130098379036302E-3</v>
      </c>
      <c r="F281">
        <f t="shared" si="21"/>
        <v>-1.1430877828120531E-4</v>
      </c>
      <c r="G281">
        <f t="shared" si="22"/>
        <v>1.3789926229022921E-3</v>
      </c>
      <c r="H281">
        <f t="shared" si="23"/>
        <v>6.114704590710799E-4</v>
      </c>
      <c r="I281">
        <f t="shared" si="24"/>
        <v>1.9038582617164485E-3</v>
      </c>
      <c r="J281">
        <f t="shared" si="25"/>
        <v>-8.0664748278849299</v>
      </c>
    </row>
    <row r="282" spans="1:10" x14ac:dyDescent="0.25">
      <c r="A282">
        <v>520</v>
      </c>
      <c r="B282">
        <v>-1.6491407487973899E-4</v>
      </c>
      <c r="C282">
        <v>4.4370264604049799E-3</v>
      </c>
      <c r="D282">
        <v>2.1420310532409099E-3</v>
      </c>
      <c r="E282">
        <v>5.6924777517085301E-3</v>
      </c>
      <c r="F282">
        <f t="shared" si="21"/>
        <v>-3.8945338800741152E-4</v>
      </c>
      <c r="G282">
        <f t="shared" si="22"/>
        <v>1.3581619971969217E-3</v>
      </c>
      <c r="H282">
        <f t="shared" si="23"/>
        <v>6.1651680165724168E-4</v>
      </c>
      <c r="I282">
        <f t="shared" si="24"/>
        <v>1.8643819810110268E-3</v>
      </c>
      <c r="J282">
        <f t="shared" si="25"/>
        <v>-27.482718284924726</v>
      </c>
    </row>
    <row r="283" spans="1:10" x14ac:dyDescent="0.25">
      <c r="A283">
        <v>519</v>
      </c>
      <c r="B283">
        <v>-1.86701238711648E-4</v>
      </c>
      <c r="C283">
        <v>4.4287625729775302E-3</v>
      </c>
      <c r="D283">
        <v>2.0208489280852302E-3</v>
      </c>
      <c r="E283">
        <v>5.8444140048622903E-3</v>
      </c>
      <c r="F283">
        <f t="shared" si="21"/>
        <v>-4.4090493800759867E-4</v>
      </c>
      <c r="G283">
        <f t="shared" si="22"/>
        <v>1.355632443237027E-3</v>
      </c>
      <c r="H283">
        <f t="shared" si="23"/>
        <v>5.8163830813308425E-4</v>
      </c>
      <c r="I283">
        <f t="shared" si="24"/>
        <v>1.914143653343814E-3</v>
      </c>
      <c r="J283">
        <f t="shared" si="25"/>
        <v>-31.113521090910204</v>
      </c>
    </row>
    <row r="284" spans="1:10" x14ac:dyDescent="0.25">
      <c r="A284">
        <v>518</v>
      </c>
      <c r="B284">
        <v>-1.6035985026534601E-4</v>
      </c>
      <c r="C284">
        <v>4.4490826035352704E-3</v>
      </c>
      <c r="D284">
        <v>2.1632069318743901E-3</v>
      </c>
      <c r="E284">
        <v>5.8601300587679903E-3</v>
      </c>
      <c r="F284">
        <f t="shared" si="21"/>
        <v>-3.7869834355704844E-4</v>
      </c>
      <c r="G284">
        <f t="shared" si="22"/>
        <v>1.3618523505401906E-3</v>
      </c>
      <c r="H284">
        <f t="shared" si="23"/>
        <v>6.2261161757862736E-4</v>
      </c>
      <c r="I284">
        <f t="shared" si="24"/>
        <v>1.9192909247065506E-3</v>
      </c>
      <c r="J284">
        <f t="shared" si="25"/>
        <v>-26.723762615586583</v>
      </c>
    </row>
    <row r="285" spans="1:10" x14ac:dyDescent="0.25">
      <c r="A285">
        <v>517</v>
      </c>
      <c r="B285" s="1">
        <v>-8.5932912587414006E-5</v>
      </c>
      <c r="C285">
        <v>4.5032478444588103E-3</v>
      </c>
      <c r="D285">
        <v>2.1826407413627399E-3</v>
      </c>
      <c r="E285">
        <v>5.8428398070929704E-3</v>
      </c>
      <c r="F285">
        <f t="shared" si="21"/>
        <v>-2.0293515864499927E-4</v>
      </c>
      <c r="G285">
        <f t="shared" si="22"/>
        <v>1.3784321867092661E-3</v>
      </c>
      <c r="H285">
        <f t="shared" si="23"/>
        <v>6.2820503325373891E-4</v>
      </c>
      <c r="I285">
        <f t="shared" si="24"/>
        <v>1.9136280771600007E-3</v>
      </c>
      <c r="J285">
        <f t="shared" si="25"/>
        <v>-14.320609261308787</v>
      </c>
    </row>
    <row r="286" spans="1:10" x14ac:dyDescent="0.25">
      <c r="A286">
        <v>516</v>
      </c>
      <c r="B286" s="1">
        <v>-5.15100221352929E-5</v>
      </c>
      <c r="C286">
        <v>4.5056280268922101E-3</v>
      </c>
      <c r="D286">
        <v>2.0906565235834498E-3</v>
      </c>
      <c r="E286">
        <v>5.8814880119042899E-3</v>
      </c>
      <c r="F286">
        <f t="shared" si="21"/>
        <v>-1.2164366596092887E-4</v>
      </c>
      <c r="G286">
        <f t="shared" si="22"/>
        <v>1.3791607542209287E-3</v>
      </c>
      <c r="H286">
        <f t="shared" si="23"/>
        <v>6.0173024631615993E-4</v>
      </c>
      <c r="I286">
        <f t="shared" si="24"/>
        <v>1.9262860127359494E-3</v>
      </c>
      <c r="J286">
        <f t="shared" si="25"/>
        <v>-8.5840788800278052</v>
      </c>
    </row>
    <row r="287" spans="1:10" x14ac:dyDescent="0.25">
      <c r="A287">
        <v>515</v>
      </c>
      <c r="B287">
        <v>-1.19059133127958E-4</v>
      </c>
      <c r="C287">
        <v>4.48540996935022E-3</v>
      </c>
      <c r="D287">
        <v>2.0726313567156901E-3</v>
      </c>
      <c r="E287">
        <v>5.6749843616343996E-3</v>
      </c>
      <c r="F287">
        <f t="shared" si="21"/>
        <v>-2.8116449613971284E-4</v>
      </c>
      <c r="G287">
        <f t="shared" si="22"/>
        <v>1.3729720605866417E-3</v>
      </c>
      <c r="H287">
        <f t="shared" si="23"/>
        <v>5.965422644660203E-4</v>
      </c>
      <c r="I287">
        <f t="shared" si="24"/>
        <v>1.8586526022301934E-3</v>
      </c>
      <c r="J287">
        <f t="shared" si="25"/>
        <v>-19.841051271027794</v>
      </c>
    </row>
    <row r="288" spans="1:10" x14ac:dyDescent="0.25">
      <c r="A288">
        <v>514</v>
      </c>
      <c r="B288">
        <v>-1.0974263898572E-4</v>
      </c>
      <c r="C288">
        <v>4.6031482545090003E-3</v>
      </c>
      <c r="D288">
        <v>2.0906825344658101E-3</v>
      </c>
      <c r="E288">
        <v>6.0206290359783102E-3</v>
      </c>
      <c r="F288">
        <f t="shared" si="21"/>
        <v>-2.5916309807413413E-4</v>
      </c>
      <c r="G288">
        <f t="shared" si="22"/>
        <v>1.4090114364940811E-3</v>
      </c>
      <c r="H288">
        <f t="shared" si="23"/>
        <v>6.017377327370392E-4</v>
      </c>
      <c r="I288">
        <f t="shared" si="24"/>
        <v>1.971857032846685E-3</v>
      </c>
      <c r="J288">
        <f t="shared" si="25"/>
        <v>-18.288469515340822</v>
      </c>
    </row>
    <row r="289" spans="1:10" x14ac:dyDescent="0.25">
      <c r="A289">
        <v>513</v>
      </c>
      <c r="B289">
        <v>-1.2671921192723901E-4</v>
      </c>
      <c r="C289">
        <v>4.5571844104037697E-3</v>
      </c>
      <c r="D289">
        <v>2.2088660556061502E-3</v>
      </c>
      <c r="E289">
        <v>5.8861060858240704E-3</v>
      </c>
      <c r="F289">
        <f t="shared" si="21"/>
        <v>-2.9925418098292113E-4</v>
      </c>
      <c r="G289">
        <f t="shared" si="22"/>
        <v>1.3949420260756652E-3</v>
      </c>
      <c r="H289">
        <f t="shared" si="23"/>
        <v>6.3575317165973479E-4</v>
      </c>
      <c r="I289">
        <f t="shared" si="24"/>
        <v>1.9277985094339702E-3</v>
      </c>
      <c r="J289">
        <f t="shared" si="25"/>
        <v>-21.117593542113404</v>
      </c>
    </row>
    <row r="290" spans="1:10" x14ac:dyDescent="0.25">
      <c r="A290">
        <v>512</v>
      </c>
      <c r="B290" s="1">
        <v>-9.5612241436268702E-5</v>
      </c>
      <c r="C290">
        <v>4.5379579505436E-3</v>
      </c>
      <c r="D290">
        <v>2.1107634004902901E-3</v>
      </c>
      <c r="E290">
        <v>5.8687360855275298E-3</v>
      </c>
      <c r="F290">
        <f t="shared" si="21"/>
        <v>-2.2579341023191383E-4</v>
      </c>
      <c r="G290">
        <f t="shared" si="22"/>
        <v>1.3890568578541688E-3</v>
      </c>
      <c r="H290">
        <f t="shared" si="23"/>
        <v>6.0751738344620547E-4</v>
      </c>
      <c r="I290">
        <f t="shared" si="24"/>
        <v>1.9221095428757246E-3</v>
      </c>
      <c r="J290">
        <f t="shared" si="25"/>
        <v>-15.933656953776545</v>
      </c>
    </row>
    <row r="291" spans="1:10" x14ac:dyDescent="0.25">
      <c r="A291">
        <v>511</v>
      </c>
      <c r="B291">
        <v>-1.06223022519003E-4</v>
      </c>
      <c r="C291">
        <v>4.5606374158034396E-3</v>
      </c>
      <c r="D291">
        <v>2.07837956100612E-3</v>
      </c>
      <c r="E291">
        <v>5.9296653353663404E-3</v>
      </c>
      <c r="F291">
        <f t="shared" si="21"/>
        <v>-2.5085133597348142E-4</v>
      </c>
      <c r="G291">
        <f t="shared" si="22"/>
        <v>1.3959989818436323E-3</v>
      </c>
      <c r="H291">
        <f t="shared" si="23"/>
        <v>5.9819670571188666E-4</v>
      </c>
      <c r="I291">
        <f t="shared" si="24"/>
        <v>1.9420648945645219E-3</v>
      </c>
      <c r="J291">
        <f t="shared" si="25"/>
        <v>-17.70192996196247</v>
      </c>
    </row>
    <row r="292" spans="1:10" x14ac:dyDescent="0.25">
      <c r="A292">
        <v>510</v>
      </c>
      <c r="B292">
        <v>-1.27650833917327E-4</v>
      </c>
      <c r="C292">
        <v>4.6260665929727203E-3</v>
      </c>
      <c r="D292">
        <v>2.2334537260614699E-3</v>
      </c>
      <c r="E292">
        <v>5.9919416575397498E-3</v>
      </c>
      <c r="F292">
        <f t="shared" si="21"/>
        <v>-3.0145425602591888E-4</v>
      </c>
      <c r="G292">
        <f t="shared" si="22"/>
        <v>1.416026678935858E-3</v>
      </c>
      <c r="H292">
        <f t="shared" si="23"/>
        <v>6.42829965400134E-4</v>
      </c>
      <c r="I292">
        <f t="shared" si="24"/>
        <v>1.9624614350461944E-3</v>
      </c>
      <c r="J292">
        <f t="shared" si="25"/>
        <v>-21.272847147485173</v>
      </c>
    </row>
    <row r="293" spans="1:10" x14ac:dyDescent="0.25">
      <c r="A293">
        <v>509</v>
      </c>
      <c r="B293" s="1">
        <v>-2.738649097396E-5</v>
      </c>
      <c r="C293">
        <v>4.5395012676023999E-3</v>
      </c>
      <c r="D293">
        <v>2.1346171382938899E-3</v>
      </c>
      <c r="E293">
        <v>5.9907868530701897E-3</v>
      </c>
      <c r="F293">
        <f t="shared" si="21"/>
        <v>-6.4674659838591438E-5</v>
      </c>
      <c r="G293">
        <f t="shared" si="22"/>
        <v>1.3895292631006988E-3</v>
      </c>
      <c r="H293">
        <f t="shared" si="23"/>
        <v>6.1438293757344142E-4</v>
      </c>
      <c r="I293">
        <f t="shared" si="24"/>
        <v>1.9620832172052914E-3</v>
      </c>
      <c r="J293">
        <f t="shared" si="25"/>
        <v>-4.563923466198009</v>
      </c>
    </row>
    <row r="294" spans="1:10" x14ac:dyDescent="0.25">
      <c r="A294">
        <v>508</v>
      </c>
      <c r="B294">
        <v>-1.24338391095334E-4</v>
      </c>
      <c r="C294">
        <v>4.6125404410206298E-3</v>
      </c>
      <c r="D294">
        <v>2.2063163027776201E-3</v>
      </c>
      <c r="E294">
        <v>6.0701343118743601E-3</v>
      </c>
      <c r="F294">
        <f t="shared" si="21"/>
        <v>-2.9363174554252472E-4</v>
      </c>
      <c r="G294">
        <f t="shared" si="22"/>
        <v>1.4118863598024077E-3</v>
      </c>
      <c r="H294">
        <f t="shared" si="23"/>
        <v>6.3501930486705523E-4</v>
      </c>
      <c r="I294">
        <f t="shared" si="24"/>
        <v>1.9880708413798627E-3</v>
      </c>
      <c r="J294">
        <f t="shared" si="25"/>
        <v>-20.720832815305577</v>
      </c>
    </row>
    <row r="295" spans="1:10" x14ac:dyDescent="0.25">
      <c r="A295">
        <v>507</v>
      </c>
      <c r="B295">
        <v>-1.4152141383382599E-4</v>
      </c>
      <c r="C295">
        <v>4.4994552730284699E-3</v>
      </c>
      <c r="D295">
        <v>2.1911221677462902E-3</v>
      </c>
      <c r="E295">
        <v>6.0462734293581797E-3</v>
      </c>
      <c r="F295">
        <f t="shared" si="21"/>
        <v>-3.3421037066348015E-4</v>
      </c>
      <c r="G295">
        <f t="shared" si="22"/>
        <v>1.3772712906825442E-3</v>
      </c>
      <c r="H295">
        <f t="shared" si="23"/>
        <v>6.3064614719537222E-4</v>
      </c>
      <c r="I295">
        <f t="shared" si="24"/>
        <v>1.9802560019804754E-3</v>
      </c>
      <c r="J295">
        <f t="shared" si="25"/>
        <v>-23.58436143498102</v>
      </c>
    </row>
    <row r="296" spans="1:10" x14ac:dyDescent="0.25">
      <c r="A296">
        <v>506</v>
      </c>
      <c r="B296">
        <v>-1.9751678818190701E-4</v>
      </c>
      <c r="C296">
        <v>4.5151227305803799E-3</v>
      </c>
      <c r="D296">
        <v>2.1099050025054E-3</v>
      </c>
      <c r="E296">
        <v>5.9851703478442904E-3</v>
      </c>
      <c r="F296">
        <f t="shared" si="21"/>
        <v>-4.6644643522319887E-4</v>
      </c>
      <c r="G296">
        <f t="shared" si="22"/>
        <v>1.3820670577643025E-3</v>
      </c>
      <c r="H296">
        <f t="shared" si="23"/>
        <v>6.072703203705358E-4</v>
      </c>
      <c r="I296">
        <f t="shared" si="24"/>
        <v>1.9602437175012689E-3</v>
      </c>
      <c r="J296">
        <f t="shared" si="25"/>
        <v>-32.915918487278908</v>
      </c>
    </row>
    <row r="297" spans="1:10" x14ac:dyDescent="0.25">
      <c r="A297">
        <v>505</v>
      </c>
      <c r="B297" s="1">
        <v>1.1415862067219499E-5</v>
      </c>
      <c r="C297">
        <v>4.63224114667513E-3</v>
      </c>
      <c r="D297">
        <v>2.3620347890923299E-3</v>
      </c>
      <c r="E297">
        <v>6.2178962290388804E-3</v>
      </c>
      <c r="F297">
        <f t="shared" si="21"/>
        <v>2.6959167447327119E-5</v>
      </c>
      <c r="G297">
        <f t="shared" si="22"/>
        <v>1.4179166934000717E-3</v>
      </c>
      <c r="H297">
        <f t="shared" si="23"/>
        <v>6.7983801232528672E-4</v>
      </c>
      <c r="I297">
        <f t="shared" si="24"/>
        <v>2.0364653486326123E-3</v>
      </c>
      <c r="J297">
        <f t="shared" si="25"/>
        <v>1.9024387178701458</v>
      </c>
    </row>
    <row r="298" spans="1:10" x14ac:dyDescent="0.25">
      <c r="A298">
        <v>504</v>
      </c>
      <c r="B298">
        <v>-1.9622307635097601E-4</v>
      </c>
      <c r="C298">
        <v>4.6694211414416101E-3</v>
      </c>
      <c r="D298">
        <v>2.2620500270519599E-3</v>
      </c>
      <c r="E298">
        <v>6.12423958501194E-3</v>
      </c>
      <c r="F298">
        <f t="shared" si="21"/>
        <v>-4.6339126569913751E-4</v>
      </c>
      <c r="G298">
        <f t="shared" si="22"/>
        <v>1.4292973909006237E-3</v>
      </c>
      <c r="H298">
        <f t="shared" si="23"/>
        <v>6.5106051836023708E-4</v>
      </c>
      <c r="I298">
        <f t="shared" si="24"/>
        <v>2.005791226195615E-3</v>
      </c>
      <c r="J298">
        <f t="shared" si="25"/>
        <v>-32.700323076048676</v>
      </c>
    </row>
    <row r="299" spans="1:10" x14ac:dyDescent="0.25">
      <c r="A299">
        <v>503</v>
      </c>
      <c r="B299">
        <v>-1.6693240915209399E-4</v>
      </c>
      <c r="C299">
        <v>4.5510632410309601E-3</v>
      </c>
      <c r="D299">
        <v>2.1769431890398799E-3</v>
      </c>
      <c r="E299">
        <v>6.1150771796745999E-3</v>
      </c>
      <c r="F299">
        <f t="shared" si="21"/>
        <v>-3.9421979209434792E-4</v>
      </c>
      <c r="G299">
        <f t="shared" si="22"/>
        <v>1.3930683524127417E-3</v>
      </c>
      <c r="H299">
        <f t="shared" si="23"/>
        <v>6.2656517059626264E-4</v>
      </c>
      <c r="I299">
        <f t="shared" si="24"/>
        <v>2.0027903847064181E-3</v>
      </c>
      <c r="J299">
        <f t="shared" si="25"/>
        <v>-27.819071093212258</v>
      </c>
    </row>
    <row r="300" spans="1:10" x14ac:dyDescent="0.25">
      <c r="A300">
        <v>502</v>
      </c>
      <c r="B300">
        <v>-1.04049127510533E-4</v>
      </c>
      <c r="C300">
        <v>4.5827425326161403E-3</v>
      </c>
      <c r="D300">
        <v>2.2106352806518202E-3</v>
      </c>
      <c r="E300">
        <v>6.2559212870989698E-3</v>
      </c>
      <c r="F300">
        <f t="shared" si="21"/>
        <v>-2.4571756690714531E-4</v>
      </c>
      <c r="G300">
        <f t="shared" si="22"/>
        <v>1.4027652993011731E-3</v>
      </c>
      <c r="H300">
        <f t="shared" si="23"/>
        <v>6.3626238788464342E-4</v>
      </c>
      <c r="I300">
        <f t="shared" si="24"/>
        <v>2.0489191931913988E-3</v>
      </c>
      <c r="J300">
        <f t="shared" si="25"/>
        <v>-17.33965315725461</v>
      </c>
    </row>
    <row r="301" spans="1:10" x14ac:dyDescent="0.25">
      <c r="A301">
        <v>501</v>
      </c>
      <c r="B301" s="1">
        <v>-4.0017863255095201E-5</v>
      </c>
      <c r="C301">
        <v>4.5407568516283702E-3</v>
      </c>
      <c r="D301">
        <v>2.3022285392146E-3</v>
      </c>
      <c r="E301">
        <v>6.2746199124272001E-3</v>
      </c>
      <c r="F301">
        <f t="shared" si="21"/>
        <v>-9.4504319518387445E-5</v>
      </c>
      <c r="G301">
        <f t="shared" si="22"/>
        <v>1.3899135940312393E-3</v>
      </c>
      <c r="H301">
        <f t="shared" si="23"/>
        <v>6.6262464941070859E-4</v>
      </c>
      <c r="I301">
        <f t="shared" si="24"/>
        <v>2.055043306741279E-3</v>
      </c>
      <c r="J301">
        <f t="shared" si="25"/>
        <v>-6.6689253964916801</v>
      </c>
    </row>
    <row r="302" spans="1:10" x14ac:dyDescent="0.25">
      <c r="A302">
        <v>500</v>
      </c>
      <c r="B302">
        <v>-1.26615698249423E-4</v>
      </c>
      <c r="C302">
        <v>4.5325956203451402E-3</v>
      </c>
      <c r="D302">
        <v>2.28843627343961E-3</v>
      </c>
      <c r="E302">
        <v>6.2498023893171597E-3</v>
      </c>
      <c r="F302">
        <f t="shared" si="21"/>
        <v>-2.9900972790904037E-4</v>
      </c>
      <c r="G302">
        <f t="shared" si="22"/>
        <v>1.3874154628440284E-3</v>
      </c>
      <c r="H302">
        <f t="shared" si="23"/>
        <v>6.5865497606244501E-4</v>
      </c>
      <c r="I302">
        <f t="shared" si="24"/>
        <v>2.0469151514953851E-3</v>
      </c>
      <c r="J302">
        <f t="shared" si="25"/>
        <v>-21.10034312095846</v>
      </c>
    </row>
    <row r="303" spans="1:10" x14ac:dyDescent="0.25">
      <c r="A303">
        <v>499</v>
      </c>
      <c r="B303">
        <v>-2.6897544406721802E-4</v>
      </c>
      <c r="C303">
        <v>4.5106238368411104E-3</v>
      </c>
      <c r="D303">
        <v>2.2303574242822201E-3</v>
      </c>
      <c r="E303">
        <v>6.26700380212646E-3</v>
      </c>
      <c r="F303">
        <f t="shared" si="21"/>
        <v>-6.3519986428790776E-4</v>
      </c>
      <c r="G303">
        <f t="shared" si="22"/>
        <v>1.3806899583576099E-3</v>
      </c>
      <c r="H303">
        <f t="shared" si="23"/>
        <v>6.4193879154575851E-4</v>
      </c>
      <c r="I303">
        <f t="shared" si="24"/>
        <v>2.0525489028227341E-3</v>
      </c>
      <c r="J303">
        <f t="shared" si="25"/>
        <v>-44.824411501883688</v>
      </c>
    </row>
    <row r="304" spans="1:10" x14ac:dyDescent="0.25">
      <c r="A304">
        <v>498</v>
      </c>
      <c r="B304" s="1">
        <v>-7.0145309068120502E-5</v>
      </c>
      <c r="C304">
        <v>4.6245491313485904E-3</v>
      </c>
      <c r="D304">
        <v>2.2948899583703302E-3</v>
      </c>
      <c r="E304">
        <v>6.3093930922843997E-3</v>
      </c>
      <c r="F304">
        <f t="shared" si="21"/>
        <v>-1.6565189047282954E-4</v>
      </c>
      <c r="G304">
        <f t="shared" si="22"/>
        <v>1.415562187969106E-3</v>
      </c>
      <c r="H304">
        <f t="shared" si="23"/>
        <v>6.6051246789776224E-4</v>
      </c>
      <c r="I304">
        <f t="shared" si="24"/>
        <v>2.0664321066235026E-3</v>
      </c>
      <c r="J304">
        <f t="shared" si="25"/>
        <v>-11.6896254581905</v>
      </c>
    </row>
    <row r="305" spans="1:10" x14ac:dyDescent="0.25">
      <c r="A305">
        <v>497</v>
      </c>
      <c r="B305">
        <v>-1.21595255258999E-4</v>
      </c>
      <c r="C305">
        <v>4.5547516276301398E-3</v>
      </c>
      <c r="D305">
        <v>2.1184370336106199E-3</v>
      </c>
      <c r="E305">
        <v>6.2023510314809802E-3</v>
      </c>
      <c r="F305">
        <f t="shared" si="21"/>
        <v>-2.8715368388523886E-4</v>
      </c>
      <c r="G305">
        <f t="shared" si="22"/>
        <v>1.3941973577397731E-3</v>
      </c>
      <c r="H305">
        <f t="shared" si="23"/>
        <v>6.0972599930230094E-4</v>
      </c>
      <c r="I305">
        <f t="shared" si="24"/>
        <v>2.0313740355906761E-3</v>
      </c>
      <c r="J305">
        <f t="shared" si="25"/>
        <v>-20.263692759417367</v>
      </c>
    </row>
    <row r="306" spans="1:10" x14ac:dyDescent="0.25">
      <c r="A306">
        <v>496</v>
      </c>
      <c r="B306">
        <v>-1.5326965553016201E-4</v>
      </c>
      <c r="C306">
        <v>4.5067788890110899E-3</v>
      </c>
      <c r="D306">
        <v>2.2531508853555699E-3</v>
      </c>
      <c r="E306">
        <v>6.3988338859504402E-3</v>
      </c>
      <c r="F306">
        <f t="shared" si="21"/>
        <v>-3.6195447034147632E-4</v>
      </c>
      <c r="G306">
        <f t="shared" si="22"/>
        <v>1.3795130300542655E-3</v>
      </c>
      <c r="H306">
        <f t="shared" si="23"/>
        <v>6.4849917809962226E-4</v>
      </c>
      <c r="I306">
        <f t="shared" si="24"/>
        <v>2.095725467327151E-3</v>
      </c>
      <c r="J306">
        <f t="shared" si="25"/>
        <v>-25.542190790171347</v>
      </c>
    </row>
    <row r="307" spans="1:10" x14ac:dyDescent="0.25">
      <c r="A307">
        <v>495</v>
      </c>
      <c r="B307">
        <v>-2.4434656180043597E-4</v>
      </c>
      <c r="C307">
        <v>4.5411753804436997E-3</v>
      </c>
      <c r="D307">
        <v>2.22559592764697E-3</v>
      </c>
      <c r="E307">
        <v>6.3768988294621402E-3</v>
      </c>
      <c r="F307">
        <f t="shared" si="21"/>
        <v>-5.7703744456340212E-4</v>
      </c>
      <c r="G307">
        <f t="shared" si="22"/>
        <v>1.3900417045883398E-3</v>
      </c>
      <c r="H307">
        <f t="shared" si="23"/>
        <v>6.4056834331055446E-4</v>
      </c>
      <c r="I307">
        <f t="shared" si="24"/>
        <v>2.0885413682664262E-3</v>
      </c>
      <c r="J307">
        <f t="shared" si="25"/>
        <v>-40.720039976868946</v>
      </c>
    </row>
    <row r="308" spans="1:10" x14ac:dyDescent="0.25">
      <c r="A308">
        <v>494</v>
      </c>
      <c r="B308" s="1">
        <v>-2.3866207009204501E-5</v>
      </c>
      <c r="C308">
        <v>4.59930248744711E-3</v>
      </c>
      <c r="D308">
        <v>2.32830492536062E-3</v>
      </c>
      <c r="E308">
        <v>6.4527962129568902E-3</v>
      </c>
      <c r="F308">
        <f t="shared" si="21"/>
        <v>-5.6361321405701693E-5</v>
      </c>
      <c r="G308">
        <f t="shared" si="22"/>
        <v>1.4078342574260403E-3</v>
      </c>
      <c r="H308">
        <f t="shared" si="23"/>
        <v>6.7012992351082E-4</v>
      </c>
      <c r="I308">
        <f t="shared" si="24"/>
        <v>2.1133990348863839E-3</v>
      </c>
      <c r="J308">
        <f t="shared" si="25"/>
        <v>-3.9772726751308154</v>
      </c>
    </row>
    <row r="309" spans="1:10" x14ac:dyDescent="0.25">
      <c r="A309">
        <v>493</v>
      </c>
      <c r="B309" s="1">
        <v>-5.3166524465246201E-5</v>
      </c>
      <c r="C309">
        <v>4.6652084698289697E-3</v>
      </c>
      <c r="D309">
        <v>2.1723904041540702E-3</v>
      </c>
      <c r="E309">
        <v>6.5725145800980701E-3</v>
      </c>
      <c r="F309">
        <f t="shared" si="21"/>
        <v>-1.2555558460773287E-4</v>
      </c>
      <c r="G309">
        <f t="shared" si="22"/>
        <v>1.4280079033255515E-3</v>
      </c>
      <c r="H309">
        <f t="shared" si="23"/>
        <v>6.2525479352577807E-4</v>
      </c>
      <c r="I309">
        <f t="shared" si="24"/>
        <v>2.152608808947791E-3</v>
      </c>
      <c r="J309">
        <f t="shared" si="25"/>
        <v>-8.8601328609001246</v>
      </c>
    </row>
    <row r="310" spans="1:10" x14ac:dyDescent="0.25">
      <c r="A310">
        <v>492</v>
      </c>
      <c r="B310">
        <v>-2.0398528952997701E-4</v>
      </c>
      <c r="C310">
        <v>4.6292061855800802E-3</v>
      </c>
      <c r="D310">
        <v>2.3171142684647698E-3</v>
      </c>
      <c r="E310">
        <v>6.5620287073576899E-3</v>
      </c>
      <c r="F310">
        <f t="shared" si="21"/>
        <v>-4.8172214633017044E-4</v>
      </c>
      <c r="G310">
        <f t="shared" si="22"/>
        <v>1.416987699881766E-3</v>
      </c>
      <c r="H310">
        <f t="shared" si="23"/>
        <v>6.6690904210135846E-4</v>
      </c>
      <c r="I310">
        <f t="shared" si="24"/>
        <v>2.1491745096768851E-3</v>
      </c>
      <c r="J310">
        <f t="shared" si="25"/>
        <v>-33.9938859100371</v>
      </c>
    </row>
    <row r="311" spans="1:10" x14ac:dyDescent="0.25">
      <c r="A311">
        <v>491</v>
      </c>
      <c r="B311">
        <v>-1.2651218454693401E-4</v>
      </c>
      <c r="C311">
        <v>4.5720429923834802E-3</v>
      </c>
      <c r="D311">
        <v>2.2540095665178599E-3</v>
      </c>
      <c r="E311">
        <v>6.4895806098043702E-3</v>
      </c>
      <c r="F311">
        <f t="shared" si="21"/>
        <v>-2.9876527477689307E-4</v>
      </c>
      <c r="G311">
        <f t="shared" si="22"/>
        <v>1.3994901984963534E-3</v>
      </c>
      <c r="H311">
        <f t="shared" si="23"/>
        <v>6.487463226790706E-4</v>
      </c>
      <c r="I311">
        <f t="shared" si="24"/>
        <v>2.1254465420802796E-3</v>
      </c>
      <c r="J311">
        <f t="shared" si="25"/>
        <v>-21.083092695691789</v>
      </c>
    </row>
    <row r="312" spans="1:10" x14ac:dyDescent="0.25">
      <c r="A312">
        <v>490</v>
      </c>
      <c r="B312">
        <v>-1.4136614859989701E-4</v>
      </c>
      <c r="C312">
        <v>4.5511678756800702E-3</v>
      </c>
      <c r="D312">
        <v>2.1190873477343101E-3</v>
      </c>
      <c r="E312">
        <v>6.5231359519006297E-3</v>
      </c>
      <c r="F312">
        <f t="shared" si="21"/>
        <v>-3.3384370352826137E-4</v>
      </c>
      <c r="G312">
        <f t="shared" si="22"/>
        <v>1.3931003808005098E-3</v>
      </c>
      <c r="H312">
        <f t="shared" si="23"/>
        <v>6.0991317193128942E-4</v>
      </c>
      <c r="I312">
        <f t="shared" si="24"/>
        <v>2.1364364796610017E-3</v>
      </c>
      <c r="J312">
        <f t="shared" si="25"/>
        <v>-23.558486683619591</v>
      </c>
    </row>
    <row r="313" spans="1:10" x14ac:dyDescent="0.25">
      <c r="A313">
        <v>489</v>
      </c>
      <c r="B313">
        <v>-1.6455180876104601E-4</v>
      </c>
      <c r="C313">
        <v>4.5727754708401501E-3</v>
      </c>
      <c r="D313">
        <v>2.1426814026953601E-3</v>
      </c>
      <c r="E313">
        <v>6.6117797209639699E-3</v>
      </c>
      <c r="F313">
        <f t="shared" si="21"/>
        <v>-3.8859787723679863E-4</v>
      </c>
      <c r="G313">
        <f t="shared" si="22"/>
        <v>1.3997144082035734E-3</v>
      </c>
      <c r="H313">
        <f t="shared" si="23"/>
        <v>6.1670398445508702E-4</v>
      </c>
      <c r="I313">
        <f t="shared" si="24"/>
        <v>2.1654688014335361E-3</v>
      </c>
      <c r="J313">
        <f t="shared" si="25"/>
        <v>-27.422347102589484</v>
      </c>
    </row>
    <row r="314" spans="1:10" x14ac:dyDescent="0.25">
      <c r="A314">
        <v>488</v>
      </c>
      <c r="B314">
        <v>-1.5000916216288199E-4</v>
      </c>
      <c r="C314">
        <v>4.6595567509816896E-3</v>
      </c>
      <c r="D314">
        <v>2.2442779460912E-3</v>
      </c>
      <c r="E314">
        <v>6.49932899720654E-3</v>
      </c>
      <c r="F314">
        <f t="shared" si="21"/>
        <v>-3.5425464126752441E-4</v>
      </c>
      <c r="G314">
        <f t="shared" si="22"/>
        <v>1.4262779272197709E-3</v>
      </c>
      <c r="H314">
        <f t="shared" si="23"/>
        <v>6.4594537939147959E-4</v>
      </c>
      <c r="I314">
        <f t="shared" si="24"/>
        <v>2.128639302528235E-3</v>
      </c>
      <c r="J314">
        <f t="shared" si="25"/>
        <v>-24.998833767745168</v>
      </c>
    </row>
    <row r="315" spans="1:10" x14ac:dyDescent="0.25">
      <c r="A315">
        <v>487</v>
      </c>
      <c r="B315">
        <v>-1.3650114315147101E-4</v>
      </c>
      <c r="C315">
        <v>4.65257070016388E-3</v>
      </c>
      <c r="D315">
        <v>2.3365289407608798E-3</v>
      </c>
      <c r="E315">
        <v>6.5263155667125896E-3</v>
      </c>
      <c r="F315">
        <f t="shared" si="21"/>
        <v>-3.2235473355437833E-4</v>
      </c>
      <c r="G315">
        <f t="shared" si="22"/>
        <v>1.4241395156470867E-3</v>
      </c>
      <c r="H315">
        <f t="shared" si="23"/>
        <v>6.7249694973281471E-4</v>
      </c>
      <c r="I315">
        <f t="shared" si="24"/>
        <v>2.1374778568644865E-3</v>
      </c>
      <c r="J315">
        <f t="shared" si="25"/>
        <v>-22.747739788357819</v>
      </c>
    </row>
    <row r="316" spans="1:10" x14ac:dyDescent="0.25">
      <c r="A316">
        <v>486</v>
      </c>
      <c r="B316">
        <v>-1.4260826891707699E-4</v>
      </c>
      <c r="C316">
        <v>4.6021279456429798E-3</v>
      </c>
      <c r="D316">
        <v>2.2568198076467001E-3</v>
      </c>
      <c r="E316">
        <v>6.5338048340862001E-3</v>
      </c>
      <c r="F316">
        <f t="shared" si="21"/>
        <v>-3.367770369395627E-4</v>
      </c>
      <c r="G316">
        <f t="shared" si="22"/>
        <v>1.4086991226641774E-3</v>
      </c>
      <c r="H316">
        <f t="shared" si="23"/>
        <v>6.4955516290107242E-4</v>
      </c>
      <c r="I316">
        <f t="shared" si="24"/>
        <v>2.1399307175960273E-3</v>
      </c>
      <c r="J316">
        <f t="shared" si="25"/>
        <v>-23.765484435496937</v>
      </c>
    </row>
    <row r="317" spans="1:10" x14ac:dyDescent="0.25">
      <c r="A317">
        <v>485</v>
      </c>
      <c r="B317" s="1">
        <v>-7.1542923353619205E-5</v>
      </c>
      <c r="C317">
        <v>4.6322149831267796E-3</v>
      </c>
      <c r="D317">
        <v>2.2852615120133798E-3</v>
      </c>
      <c r="E317">
        <v>6.6487352984721804E-3</v>
      </c>
      <c r="F317">
        <f t="shared" si="21"/>
        <v>-1.6895243118781675E-4</v>
      </c>
      <c r="G317">
        <f t="shared" si="22"/>
        <v>1.4179086848075159E-3</v>
      </c>
      <c r="H317">
        <f t="shared" si="23"/>
        <v>6.5774122004683404E-4</v>
      </c>
      <c r="I317">
        <f t="shared" si="24"/>
        <v>2.177572373166159E-3</v>
      </c>
      <c r="J317">
        <f t="shared" si="25"/>
        <v>-11.922536079720878</v>
      </c>
    </row>
    <row r="318" spans="1:10" x14ac:dyDescent="0.25">
      <c r="A318">
        <v>484</v>
      </c>
      <c r="B318">
        <v>-1.64707065706059E-4</v>
      </c>
      <c r="C318">
        <v>4.6136130992002703E-3</v>
      </c>
      <c r="D318">
        <v>2.2291345212572399E-3</v>
      </c>
      <c r="E318">
        <v>6.6672668394118801E-3</v>
      </c>
      <c r="F318">
        <f t="shared" si="21"/>
        <v>-3.8896452479729991E-4</v>
      </c>
      <c r="G318">
        <f t="shared" si="22"/>
        <v>1.4122146976179629E-3</v>
      </c>
      <c r="H318">
        <f t="shared" si="23"/>
        <v>6.4158681706781746E-4</v>
      </c>
      <c r="I318">
        <f t="shared" si="24"/>
        <v>2.1836417637751912E-3</v>
      </c>
      <c r="J318">
        <f t="shared" si="25"/>
        <v>-27.44822047261373</v>
      </c>
    </row>
    <row r="319" spans="1:10" x14ac:dyDescent="0.25">
      <c r="A319">
        <v>483</v>
      </c>
      <c r="B319" s="1">
        <v>-7.9617940049414606E-5</v>
      </c>
      <c r="C319">
        <v>4.6907467831334296E-3</v>
      </c>
      <c r="D319">
        <v>2.2968416964905098E-3</v>
      </c>
      <c r="E319">
        <v>6.72699372540622E-3</v>
      </c>
      <c r="F319">
        <f t="shared" si="21"/>
        <v>-1.8802201401564548E-4</v>
      </c>
      <c r="G319">
        <f t="shared" si="22"/>
        <v>1.4358251130970391E-3</v>
      </c>
      <c r="H319">
        <f t="shared" si="23"/>
        <v>6.6107421481627923E-4</v>
      </c>
      <c r="I319">
        <f t="shared" si="24"/>
        <v>2.2032033211297763E-3</v>
      </c>
      <c r="J319">
        <f t="shared" si="25"/>
        <v>-13.268227217111319</v>
      </c>
    </row>
    <row r="320" spans="1:10" x14ac:dyDescent="0.25">
      <c r="A320">
        <v>482</v>
      </c>
      <c r="B320">
        <v>-2.3570542548669E-4</v>
      </c>
      <c r="C320">
        <v>4.5237544595200102E-3</v>
      </c>
      <c r="D320">
        <v>2.1100090506556298E-3</v>
      </c>
      <c r="E320">
        <v>6.7086436583067097E-3</v>
      </c>
      <c r="F320">
        <f t="shared" si="21"/>
        <v>-5.5663094004839125E-4</v>
      </c>
      <c r="G320">
        <f t="shared" si="22"/>
        <v>1.3847092070326304E-3</v>
      </c>
      <c r="H320">
        <f t="shared" si="23"/>
        <v>6.0730026738400281E-4</v>
      </c>
      <c r="I320">
        <f t="shared" si="24"/>
        <v>2.1971933662484591E-3</v>
      </c>
      <c r="J320">
        <f t="shared" si="25"/>
        <v>-39.280005733912461</v>
      </c>
    </row>
    <row r="321" spans="1:10" x14ac:dyDescent="0.25">
      <c r="A321">
        <v>481</v>
      </c>
      <c r="B321">
        <v>-1.3629412043414399E-4</v>
      </c>
      <c r="C321">
        <v>4.4863253849886497E-3</v>
      </c>
      <c r="D321">
        <v>2.2478687325198799E-3</v>
      </c>
      <c r="E321">
        <v>6.6722612906845403E-3</v>
      </c>
      <c r="F321">
        <f t="shared" si="21"/>
        <v>-3.2186583836022159E-4</v>
      </c>
      <c r="G321">
        <f t="shared" si="22"/>
        <v>1.3732522668785919E-3</v>
      </c>
      <c r="H321">
        <f t="shared" si="23"/>
        <v>6.469788752229683E-4</v>
      </c>
      <c r="I321">
        <f t="shared" si="24"/>
        <v>2.1852775303717298E-3</v>
      </c>
      <c r="J321">
        <f t="shared" si="25"/>
        <v>-22.713239719015483</v>
      </c>
    </row>
    <row r="322" spans="1:10" x14ac:dyDescent="0.25">
      <c r="A322">
        <v>480</v>
      </c>
      <c r="B322">
        <v>-1.4866355458989199E-4</v>
      </c>
      <c r="C322">
        <v>4.5901983583015796E-3</v>
      </c>
      <c r="D322">
        <v>2.3000685894215799E-3</v>
      </c>
      <c r="E322">
        <v>6.6978390387722299E-3</v>
      </c>
      <c r="F322">
        <f t="shared" si="21"/>
        <v>-3.5107691717931939E-4</v>
      </c>
      <c r="G322">
        <f t="shared" si="22"/>
        <v>1.4050475077112541E-3</v>
      </c>
      <c r="H322">
        <f t="shared" si="23"/>
        <v>6.6200297525891786E-4</v>
      </c>
      <c r="I322">
        <f t="shared" si="24"/>
        <v>2.1936546720540519E-3</v>
      </c>
      <c r="J322">
        <f t="shared" si="25"/>
        <v>-24.774589997906158</v>
      </c>
    </row>
    <row r="323" spans="1:10" x14ac:dyDescent="0.25">
      <c r="A323">
        <v>479</v>
      </c>
      <c r="B323">
        <v>-1.5270036480133299E-4</v>
      </c>
      <c r="C323">
        <v>4.6380756573237199E-3</v>
      </c>
      <c r="D323">
        <v>2.3639087472239798E-3</v>
      </c>
      <c r="E323">
        <v>6.70953748315319E-3</v>
      </c>
      <c r="F323">
        <f t="shared" ref="F323:F386" si="26">B323/MAX(B$2:B$602)</f>
        <v>-3.6061005990673716E-4</v>
      </c>
      <c r="G323">
        <f t="shared" ref="G323:G386" si="27">C323/MAX(C$2:C$602)</f>
        <v>1.4197026215900137E-3</v>
      </c>
      <c r="H323">
        <f t="shared" ref="H323:H386" si="28">D323/MAX(D$2:D$602)</f>
        <v>6.8037737270104615E-4</v>
      </c>
      <c r="I323">
        <f t="shared" ref="I323:I386" si="29">E323/MAX(E$2:E$602)</f>
        <v>2.1974861088836775E-3</v>
      </c>
      <c r="J323">
        <f t="shared" ref="J323:J386" si="30">B323/$L$4*46410</f>
        <v>-25.447319223059583</v>
      </c>
    </row>
    <row r="324" spans="1:10" x14ac:dyDescent="0.25">
      <c r="A324">
        <v>478</v>
      </c>
      <c r="B324" s="1">
        <v>-9.9918688292125302E-6</v>
      </c>
      <c r="C324">
        <v>4.6386774274551302E-3</v>
      </c>
      <c r="D324">
        <v>2.3897806067412898E-3</v>
      </c>
      <c r="E324">
        <v>6.7513915769385801E-3</v>
      </c>
      <c r="F324">
        <f t="shared" si="26"/>
        <v>-2.3596331428352532E-5</v>
      </c>
      <c r="G324">
        <f t="shared" si="27"/>
        <v>1.4198868218265512E-3</v>
      </c>
      <c r="H324">
        <f t="shared" si="28"/>
        <v>6.8782378019285363E-4</v>
      </c>
      <c r="I324">
        <f t="shared" si="29"/>
        <v>2.2111940268920716E-3</v>
      </c>
      <c r="J324">
        <f t="shared" si="30"/>
        <v>-1.6651320778618746</v>
      </c>
    </row>
    <row r="325" spans="1:10" x14ac:dyDescent="0.25">
      <c r="A325">
        <v>477</v>
      </c>
      <c r="B325">
        <v>-1.29928123702093E-4</v>
      </c>
      <c r="C325">
        <v>4.5838412778334697E-3</v>
      </c>
      <c r="D325">
        <v>2.2329853764761699E-3</v>
      </c>
      <c r="E325">
        <v>6.7954321172422998E-3</v>
      </c>
      <c r="F325">
        <f t="shared" si="26"/>
        <v>-3.0683219737385141E-4</v>
      </c>
      <c r="G325">
        <f t="shared" si="27"/>
        <v>1.4031016222895744E-3</v>
      </c>
      <c r="H325">
        <f t="shared" si="28"/>
        <v>6.4269516558574757E-4</v>
      </c>
      <c r="I325">
        <f t="shared" si="29"/>
        <v>2.2256180428228498E-3</v>
      </c>
      <c r="J325">
        <f t="shared" si="30"/>
        <v>-21.652354558562735</v>
      </c>
    </row>
    <row r="326" spans="1:10" x14ac:dyDescent="0.25">
      <c r="A326">
        <v>476</v>
      </c>
      <c r="B326">
        <v>-2.0274334474430799E-4</v>
      </c>
      <c r="C326">
        <v>4.6026250188936496E-3</v>
      </c>
      <c r="D326">
        <v>2.3900669236683598E-3</v>
      </c>
      <c r="E326">
        <v>6.8293792472182702E-3</v>
      </c>
      <c r="F326">
        <f t="shared" si="26"/>
        <v>-4.78789227445899E-4</v>
      </c>
      <c r="G326">
        <f t="shared" si="27"/>
        <v>1.4088512754640104E-3</v>
      </c>
      <c r="H326">
        <f t="shared" si="28"/>
        <v>6.8790618758646747E-4</v>
      </c>
      <c r="I326">
        <f t="shared" si="29"/>
        <v>2.2367362975082095E-3</v>
      </c>
      <c r="J326">
        <f t="shared" si="30"/>
        <v>-33.786917410260095</v>
      </c>
    </row>
    <row r="327" spans="1:10" x14ac:dyDescent="0.25">
      <c r="A327">
        <v>475</v>
      </c>
      <c r="B327">
        <v>-1.7355661982635401E-4</v>
      </c>
      <c r="C327">
        <v>4.6373692325812404E-3</v>
      </c>
      <c r="D327">
        <v>2.3299184857223099E-3</v>
      </c>
      <c r="E327">
        <v>6.8343755631665101E-3</v>
      </c>
      <c r="F327">
        <f t="shared" si="26"/>
        <v>-4.0986321908411045E-4</v>
      </c>
      <c r="G327">
        <f t="shared" si="27"/>
        <v>1.4194863868554055E-3</v>
      </c>
      <c r="H327">
        <f t="shared" si="28"/>
        <v>6.7059433651359363E-4</v>
      </c>
      <c r="I327">
        <f t="shared" si="29"/>
        <v>2.238372674817289E-3</v>
      </c>
      <c r="J327">
        <f t="shared" si="30"/>
        <v>-28.922987274735497</v>
      </c>
    </row>
    <row r="328" spans="1:10" x14ac:dyDescent="0.25">
      <c r="A328">
        <v>474</v>
      </c>
      <c r="B328" s="1">
        <v>-8.4069487618129303E-5</v>
      </c>
      <c r="C328">
        <v>4.7107650560752204E-3</v>
      </c>
      <c r="D328">
        <v>2.3588074357091399E-3</v>
      </c>
      <c r="E328">
        <v>6.80355709890314E-3</v>
      </c>
      <c r="F328">
        <f t="shared" si="26"/>
        <v>-1.9853458114356556E-4</v>
      </c>
      <c r="G328">
        <f t="shared" si="27"/>
        <v>1.4419526531966251E-3</v>
      </c>
      <c r="H328">
        <f t="shared" si="28"/>
        <v>6.7890911935587273E-4</v>
      </c>
      <c r="I328">
        <f t="shared" si="29"/>
        <v>2.2282791106504702E-3</v>
      </c>
      <c r="J328">
        <f t="shared" si="30"/>
        <v>-14.010071888963269</v>
      </c>
    </row>
    <row r="329" spans="1:10" x14ac:dyDescent="0.25">
      <c r="A329">
        <v>473</v>
      </c>
      <c r="B329">
        <v>-1.02703377528322E-4</v>
      </c>
      <c r="C329">
        <v>4.5227343371603704E-3</v>
      </c>
      <c r="D329">
        <v>2.2752429498535298E-3</v>
      </c>
      <c r="E329">
        <v>6.9814770827006196E-3</v>
      </c>
      <c r="F329">
        <f t="shared" si="26"/>
        <v>-2.425395065119657E-4</v>
      </c>
      <c r="G329">
        <f t="shared" si="27"/>
        <v>1.3843969502918339E-3</v>
      </c>
      <c r="H329">
        <f t="shared" si="28"/>
        <v>6.5485768953468316E-4</v>
      </c>
      <c r="I329">
        <f t="shared" si="29"/>
        <v>2.2865508907648916E-3</v>
      </c>
      <c r="J329">
        <f t="shared" si="30"/>
        <v>-17.115385655102241</v>
      </c>
    </row>
    <row r="330" spans="1:10" x14ac:dyDescent="0.25">
      <c r="A330">
        <v>472</v>
      </c>
      <c r="B330" s="1">
        <v>-4.3175648922923601E-5</v>
      </c>
      <c r="C330">
        <v>4.6533033144507997E-3</v>
      </c>
      <c r="D330">
        <v>2.3667977818525201E-3</v>
      </c>
      <c r="E330">
        <v>6.9899212172917303E-3</v>
      </c>
      <c r="F330">
        <f t="shared" si="26"/>
        <v>-1.0196159887937491E-4</v>
      </c>
      <c r="G330">
        <f t="shared" si="27"/>
        <v>1.424363766931585E-3</v>
      </c>
      <c r="H330">
        <f t="shared" si="28"/>
        <v>6.8120889117337163E-4</v>
      </c>
      <c r="I330">
        <f t="shared" si="29"/>
        <v>2.2893164865324242E-3</v>
      </c>
      <c r="J330">
        <f t="shared" si="30"/>
        <v>-7.1951663130198007</v>
      </c>
    </row>
    <row r="331" spans="1:10" x14ac:dyDescent="0.25">
      <c r="A331">
        <v>471</v>
      </c>
      <c r="B331">
        <v>-2.0595169484386301E-4</v>
      </c>
      <c r="C331">
        <v>4.5252977261057599E-3</v>
      </c>
      <c r="D331">
        <v>2.30290515220276E-3</v>
      </c>
      <c r="E331">
        <v>6.8472610643063002E-3</v>
      </c>
      <c r="F331">
        <f t="shared" si="26"/>
        <v>-4.863659174106385E-4</v>
      </c>
      <c r="G331">
        <f t="shared" si="27"/>
        <v>1.3851815968294939E-3</v>
      </c>
      <c r="H331">
        <f t="shared" si="28"/>
        <v>6.6281939134724078E-4</v>
      </c>
      <c r="I331">
        <f t="shared" si="29"/>
        <v>2.2425928926537333E-3</v>
      </c>
      <c r="J331">
        <f t="shared" si="30"/>
        <v>-34.321584824243892</v>
      </c>
    </row>
    <row r="332" spans="1:10" x14ac:dyDescent="0.25">
      <c r="A332">
        <v>470</v>
      </c>
      <c r="B332">
        <v>-1.8623549129776599E-4</v>
      </c>
      <c r="C332">
        <v>4.6912962920345304E-3</v>
      </c>
      <c r="D332">
        <v>2.32549422162793E-3</v>
      </c>
      <c r="E332">
        <v>7.0973944056132304E-3</v>
      </c>
      <c r="F332">
        <f t="shared" si="26"/>
        <v>-4.3980505063640667E-4</v>
      </c>
      <c r="G332">
        <f t="shared" si="27"/>
        <v>1.4359933163099919E-3</v>
      </c>
      <c r="H332">
        <f t="shared" si="28"/>
        <v>6.6932095014273451E-4</v>
      </c>
      <c r="I332">
        <f t="shared" si="29"/>
        <v>2.3245157590615563E-3</v>
      </c>
      <c r="J332">
        <f t="shared" si="30"/>
        <v>-31.035904883943118</v>
      </c>
    </row>
    <row r="333" spans="1:10" x14ac:dyDescent="0.25">
      <c r="A333">
        <v>469</v>
      </c>
      <c r="B333">
        <v>-1.81526239388965E-4</v>
      </c>
      <c r="C333">
        <v>4.7147426528715E-3</v>
      </c>
      <c r="D333">
        <v>2.3732786591745998E-3</v>
      </c>
      <c r="E333">
        <v>7.20749978486461E-3</v>
      </c>
      <c r="F333">
        <f t="shared" si="26"/>
        <v>-4.286839009577006E-4</v>
      </c>
      <c r="G333">
        <f t="shared" si="27"/>
        <v>1.4431701849956997E-3</v>
      </c>
      <c r="H333">
        <f t="shared" si="28"/>
        <v>6.8307420949006753E-4</v>
      </c>
      <c r="I333">
        <f t="shared" si="29"/>
        <v>2.3605771182872545E-3</v>
      </c>
      <c r="J333">
        <f t="shared" si="30"/>
        <v>-30.251114115558423</v>
      </c>
    </row>
    <row r="334" spans="1:10" x14ac:dyDescent="0.25">
      <c r="A334">
        <v>468</v>
      </c>
      <c r="B334">
        <v>-1.8302699554093E-4</v>
      </c>
      <c r="C334">
        <v>4.5795247947561001E-3</v>
      </c>
      <c r="D334">
        <v>2.31188338588141E-3</v>
      </c>
      <c r="E334">
        <v>7.2067628491949897E-3</v>
      </c>
      <c r="F334">
        <f t="shared" si="26"/>
        <v>-4.3222801669422553E-4</v>
      </c>
      <c r="G334">
        <f t="shared" si="27"/>
        <v>1.4017803583012834E-3</v>
      </c>
      <c r="H334">
        <f t="shared" si="28"/>
        <v>6.6540349576707058E-4</v>
      </c>
      <c r="I334">
        <f t="shared" si="29"/>
        <v>2.3603357594899907E-3</v>
      </c>
      <c r="J334">
        <f t="shared" si="30"/>
        <v>-30.501213196360951</v>
      </c>
    </row>
    <row r="335" spans="1:10" x14ac:dyDescent="0.25">
      <c r="A335">
        <v>467</v>
      </c>
      <c r="B335">
        <v>-2.16559780463448E-4</v>
      </c>
      <c r="C335">
        <v>4.6166741139389601E-3</v>
      </c>
      <c r="D335">
        <v>2.3817638094189302E-3</v>
      </c>
      <c r="E335">
        <v>7.2000515283259497E-3</v>
      </c>
      <c r="F335">
        <f t="shared" si="26"/>
        <v>-5.1141747767214317E-4</v>
      </c>
      <c r="G335">
        <f t="shared" si="27"/>
        <v>1.4131516660872852E-3</v>
      </c>
      <c r="H335">
        <f t="shared" si="28"/>
        <v>6.8551639522883203E-4</v>
      </c>
      <c r="I335">
        <f t="shared" si="29"/>
        <v>2.3581376892923044E-3</v>
      </c>
      <c r="J335">
        <f t="shared" si="30"/>
        <v>-36.089408636965857</v>
      </c>
    </row>
    <row r="336" spans="1:10" x14ac:dyDescent="0.25">
      <c r="A336">
        <v>466</v>
      </c>
      <c r="B336">
        <v>-2.9127476079409803E-4</v>
      </c>
      <c r="C336">
        <v>4.5542546091700596E-3</v>
      </c>
      <c r="D336">
        <v>2.2874994561787902E-3</v>
      </c>
      <c r="E336">
        <v>7.29925804628981E-3</v>
      </c>
      <c r="F336">
        <f t="shared" si="26"/>
        <v>-6.8786089067917743E-4</v>
      </c>
      <c r="G336">
        <f t="shared" si="27"/>
        <v>1.3940452217111941E-3</v>
      </c>
      <c r="H336">
        <f t="shared" si="28"/>
        <v>6.583853424450872E-4</v>
      </c>
      <c r="I336">
        <f t="shared" si="29"/>
        <v>2.3906294885681391E-3</v>
      </c>
      <c r="J336">
        <f t="shared" si="30"/>
        <v>-48.540563928521983</v>
      </c>
    </row>
    <row r="337" spans="1:10" x14ac:dyDescent="0.25">
      <c r="A337">
        <v>465</v>
      </c>
      <c r="B337">
        <v>-2.9132649801664399E-4</v>
      </c>
      <c r="C337">
        <v>4.7396557982845398E-3</v>
      </c>
      <c r="D337">
        <v>2.42070392557093E-3</v>
      </c>
      <c r="E337">
        <v>7.4948420611192796E-3</v>
      </c>
      <c r="F337">
        <f t="shared" si="26"/>
        <v>-6.8798307089103206E-4</v>
      </c>
      <c r="G337">
        <f t="shared" si="27"/>
        <v>1.4507960325385479E-3</v>
      </c>
      <c r="H337">
        <f t="shared" si="28"/>
        <v>6.9672409262886239E-4</v>
      </c>
      <c r="I337">
        <f t="shared" si="29"/>
        <v>2.4546865352403748E-3</v>
      </c>
      <c r="J337">
        <f t="shared" si="30"/>
        <v>-48.549185870057983</v>
      </c>
    </row>
    <row r="338" spans="1:10" x14ac:dyDescent="0.25">
      <c r="A338">
        <v>464</v>
      </c>
      <c r="B338">
        <v>-1.92755909640033E-4</v>
      </c>
      <c r="C338">
        <v>4.6526753592720602E-3</v>
      </c>
      <c r="D338">
        <v>2.4180488067362602E-3</v>
      </c>
      <c r="E338">
        <v>7.6540231384939197E-3</v>
      </c>
      <c r="F338">
        <f t="shared" si="26"/>
        <v>-4.5520336649557981E-4</v>
      </c>
      <c r="G338">
        <f t="shared" si="27"/>
        <v>1.4241715515217112E-3</v>
      </c>
      <c r="H338">
        <f t="shared" si="28"/>
        <v>6.9595989951901278E-4</v>
      </c>
      <c r="I338">
        <f t="shared" si="29"/>
        <v>2.5068210090705323E-3</v>
      </c>
      <c r="J338">
        <f t="shared" si="30"/>
        <v>-32.122524206951525</v>
      </c>
    </row>
    <row r="339" spans="1:10" x14ac:dyDescent="0.25">
      <c r="A339">
        <v>463</v>
      </c>
      <c r="B339">
        <v>-2.0584820004931401E-4</v>
      </c>
      <c r="C339">
        <v>4.7207876230177604E-3</v>
      </c>
      <c r="D339">
        <v>2.41627873653112E-3</v>
      </c>
      <c r="E339">
        <v>7.6032832683860397E-3</v>
      </c>
      <c r="F339">
        <f t="shared" si="26"/>
        <v>-4.8612150893060047E-4</v>
      </c>
      <c r="G339">
        <f t="shared" si="27"/>
        <v>1.4450205342780638E-3</v>
      </c>
      <c r="H339">
        <f t="shared" si="28"/>
        <v>6.9545044004132187E-4</v>
      </c>
      <c r="I339">
        <f t="shared" si="29"/>
        <v>2.4902028502170209E-3</v>
      </c>
      <c r="J339">
        <f t="shared" si="30"/>
        <v>-34.304337549961083</v>
      </c>
    </row>
    <row r="340" spans="1:10" x14ac:dyDescent="0.25">
      <c r="A340">
        <v>462</v>
      </c>
      <c r="B340">
        <v>-1.65897367107228E-4</v>
      </c>
      <c r="C340">
        <v>4.6931018261763997E-3</v>
      </c>
      <c r="D340">
        <v>2.45837191885101E-3</v>
      </c>
      <c r="E340">
        <v>7.7491170839456601E-3</v>
      </c>
      <c r="F340">
        <f t="shared" si="26"/>
        <v>-3.9177548507326961E-4</v>
      </c>
      <c r="G340">
        <f t="shared" si="27"/>
        <v>1.4365459855081612E-3</v>
      </c>
      <c r="H340">
        <f t="shared" si="28"/>
        <v>7.0756564915379924E-4</v>
      </c>
      <c r="I340">
        <f t="shared" si="29"/>
        <v>2.5379658718414507E-3</v>
      </c>
      <c r="J340">
        <f t="shared" si="30"/>
        <v>-27.646582668844307</v>
      </c>
    </row>
    <row r="341" spans="1:10" x14ac:dyDescent="0.25">
      <c r="A341">
        <v>461</v>
      </c>
      <c r="B341">
        <v>-2.2856471603619299E-4</v>
      </c>
      <c r="C341">
        <v>4.7003240378080098E-3</v>
      </c>
      <c r="D341">
        <v>2.4150292795534099E-3</v>
      </c>
      <c r="E341">
        <v>7.8451280209788192E-3</v>
      </c>
      <c r="F341">
        <f t="shared" si="26"/>
        <v>-5.3976777363703076E-4</v>
      </c>
      <c r="G341">
        <f t="shared" si="27"/>
        <v>1.4387566852777701E-3</v>
      </c>
      <c r="H341">
        <f t="shared" si="28"/>
        <v>6.9509082283664104E-4</v>
      </c>
      <c r="I341">
        <f t="shared" si="29"/>
        <v>2.5694110647420084E-3</v>
      </c>
      <c r="J341">
        <f t="shared" si="30"/>
        <v>-38.090015696217876</v>
      </c>
    </row>
    <row r="342" spans="1:10" x14ac:dyDescent="0.25">
      <c r="A342">
        <v>460</v>
      </c>
      <c r="B342">
        <v>-2.9412029888147999E-4</v>
      </c>
      <c r="C342">
        <v>4.6593212642924899E-3</v>
      </c>
      <c r="D342">
        <v>2.3803062258048501E-3</v>
      </c>
      <c r="E342">
        <v>7.8247275448404697E-3</v>
      </c>
      <c r="F342">
        <f t="shared" si="26"/>
        <v>-6.9458078071672074E-4</v>
      </c>
      <c r="G342">
        <f t="shared" si="27"/>
        <v>1.426205845370593E-3</v>
      </c>
      <c r="H342">
        <f t="shared" si="28"/>
        <v>6.8509687526597195E-4</v>
      </c>
      <c r="I342">
        <f t="shared" si="29"/>
        <v>2.56272956649549E-3</v>
      </c>
      <c r="J342">
        <f t="shared" si="30"/>
        <v>-49.014769187724816</v>
      </c>
    </row>
    <row r="343" spans="1:10" x14ac:dyDescent="0.25">
      <c r="A343">
        <v>459</v>
      </c>
      <c r="B343">
        <v>-1.3225715772144801E-4</v>
      </c>
      <c r="C343">
        <v>4.7361751994387897E-3</v>
      </c>
      <c r="D343">
        <v>2.4858114772584598E-3</v>
      </c>
      <c r="E343">
        <v>7.9149818704154894E-3</v>
      </c>
      <c r="F343">
        <f t="shared" si="26"/>
        <v>-3.1233233549295239E-4</v>
      </c>
      <c r="G343">
        <f t="shared" si="27"/>
        <v>1.4497306304901334E-3</v>
      </c>
      <c r="H343">
        <f t="shared" si="28"/>
        <v>7.1546326985479352E-4</v>
      </c>
      <c r="I343">
        <f t="shared" si="29"/>
        <v>2.5922893725500444E-3</v>
      </c>
      <c r="J343">
        <f t="shared" si="30"/>
        <v>-22.040485079724235</v>
      </c>
    </row>
    <row r="344" spans="1:10" x14ac:dyDescent="0.25">
      <c r="A344">
        <v>458</v>
      </c>
      <c r="B344">
        <v>-1.19576710275884E-4</v>
      </c>
      <c r="C344">
        <v>4.5830041383681398E-3</v>
      </c>
      <c r="D344">
        <v>2.4112028399203601E-3</v>
      </c>
      <c r="E344">
        <v>7.96082791812989E-3</v>
      </c>
      <c r="F344">
        <f t="shared" si="26"/>
        <v>-2.8238678219359871E-4</v>
      </c>
      <c r="G344">
        <f t="shared" si="27"/>
        <v>1.4028453761259982E-3</v>
      </c>
      <c r="H344">
        <f t="shared" si="28"/>
        <v>6.9398950158327589E-4</v>
      </c>
      <c r="I344">
        <f t="shared" si="29"/>
        <v>2.6073047224534581E-3</v>
      </c>
      <c r="J344">
        <f t="shared" si="30"/>
        <v>-19.927304836452929</v>
      </c>
    </row>
    <row r="345" spans="1:10" x14ac:dyDescent="0.25">
      <c r="A345">
        <v>457</v>
      </c>
      <c r="B345">
        <v>-1.8106048642525899E-4</v>
      </c>
      <c r="C345">
        <v>4.6931803278310999E-3</v>
      </c>
      <c r="D345">
        <v>2.4464750400047899E-3</v>
      </c>
      <c r="E345">
        <v>8.03547321244945E-3</v>
      </c>
      <c r="F345">
        <f t="shared" si="26"/>
        <v>-4.2758400048030308E-4</v>
      </c>
      <c r="G345">
        <f t="shared" si="27"/>
        <v>1.4365700146558532E-3</v>
      </c>
      <c r="H345">
        <f t="shared" si="28"/>
        <v>7.0414150379191111E-4</v>
      </c>
      <c r="I345">
        <f t="shared" si="29"/>
        <v>2.6317523088590232E-3</v>
      </c>
      <c r="J345">
        <f t="shared" si="30"/>
        <v>-30.173496983720309</v>
      </c>
    </row>
    <row r="346" spans="1:10" x14ac:dyDescent="0.25">
      <c r="A346">
        <v>456</v>
      </c>
      <c r="B346">
        <v>-2.9055043903129601E-4</v>
      </c>
      <c r="C346">
        <v>4.6953522125716303E-3</v>
      </c>
      <c r="D346">
        <v>2.3559965345614298E-3</v>
      </c>
      <c r="E346">
        <v>8.0022226994756994E-3</v>
      </c>
      <c r="F346">
        <f t="shared" si="26"/>
        <v>-6.8615036618491308E-4</v>
      </c>
      <c r="G346">
        <f t="shared" si="27"/>
        <v>1.4372348227977933E-3</v>
      </c>
      <c r="H346">
        <f t="shared" si="28"/>
        <v>6.7810008916803347E-4</v>
      </c>
      <c r="I346">
        <f t="shared" si="29"/>
        <v>2.6208622079308243E-3</v>
      </c>
      <c r="J346">
        <f t="shared" si="30"/>
        <v>-48.419856639169979</v>
      </c>
    </row>
    <row r="347" spans="1:10" x14ac:dyDescent="0.25">
      <c r="A347">
        <v>455</v>
      </c>
      <c r="B347">
        <v>-2.28202503007722E-4</v>
      </c>
      <c r="C347">
        <v>4.6970792612020303E-3</v>
      </c>
      <c r="D347">
        <v>2.5055200856690502E-3</v>
      </c>
      <c r="E347">
        <v>8.2242662507420999E-3</v>
      </c>
      <c r="F347">
        <f t="shared" si="26"/>
        <v>-5.3891238824181013E-4</v>
      </c>
      <c r="G347">
        <f t="shared" si="27"/>
        <v>1.4377634677896706E-3</v>
      </c>
      <c r="H347">
        <f t="shared" si="28"/>
        <v>7.2113577782522103E-4</v>
      </c>
      <c r="I347">
        <f t="shared" si="29"/>
        <v>2.6935851967657873E-3</v>
      </c>
      <c r="J347">
        <f t="shared" si="30"/>
        <v>-38.029653361299786</v>
      </c>
    </row>
    <row r="348" spans="1:10" x14ac:dyDescent="0.25">
      <c r="A348">
        <v>454</v>
      </c>
      <c r="B348">
        <v>-2.07400619377903E-4</v>
      </c>
      <c r="C348">
        <v>4.6645281664443499E-3</v>
      </c>
      <c r="D348">
        <v>2.4346826130121901E-3</v>
      </c>
      <c r="E348">
        <v>8.2940228034724204E-3</v>
      </c>
      <c r="F348">
        <f t="shared" si="26"/>
        <v>-4.8978763001558407E-4</v>
      </c>
      <c r="G348">
        <f t="shared" si="27"/>
        <v>1.4277996642691024E-3</v>
      </c>
      <c r="H348">
        <f t="shared" si="28"/>
        <v>7.0074742163691423E-4</v>
      </c>
      <c r="I348">
        <f t="shared" si="29"/>
        <v>2.7164316382698971E-3</v>
      </c>
      <c r="J348">
        <f t="shared" si="30"/>
        <v>-34.563046232642023</v>
      </c>
    </row>
    <row r="349" spans="1:10" x14ac:dyDescent="0.25">
      <c r="A349">
        <v>453</v>
      </c>
      <c r="B349">
        <v>-1.5068196438593101E-4</v>
      </c>
      <c r="C349">
        <v>4.7661144954776703E-3</v>
      </c>
      <c r="D349">
        <v>2.5697029286230301E-3</v>
      </c>
      <c r="E349">
        <v>8.4930118975239006E-3</v>
      </c>
      <c r="F349">
        <f t="shared" si="26"/>
        <v>-3.5584349961946575E-4</v>
      </c>
      <c r="G349">
        <f t="shared" si="27"/>
        <v>1.4588949693701688E-3</v>
      </c>
      <c r="H349">
        <f t="shared" si="28"/>
        <v>7.3960880649555111E-4</v>
      </c>
      <c r="I349">
        <f t="shared" si="29"/>
        <v>2.781603905523105E-3</v>
      </c>
      <c r="J349">
        <f t="shared" si="30"/>
        <v>-25.110955392118413</v>
      </c>
    </row>
    <row r="350" spans="1:10" x14ac:dyDescent="0.25">
      <c r="A350">
        <v>452</v>
      </c>
      <c r="B350">
        <v>-2.2675364787287899E-4</v>
      </c>
      <c r="C350">
        <v>4.7588388473358703E-3</v>
      </c>
      <c r="D350">
        <v>2.5234851182295501E-3</v>
      </c>
      <c r="E350">
        <v>8.4424114637711607E-3</v>
      </c>
      <c r="F350">
        <f t="shared" si="26"/>
        <v>-5.3549083952677157E-4</v>
      </c>
      <c r="G350">
        <f t="shared" si="27"/>
        <v>1.45666791282693E-3</v>
      </c>
      <c r="H350">
        <f t="shared" si="28"/>
        <v>7.2630645189136484E-4</v>
      </c>
      <c r="I350">
        <f t="shared" si="29"/>
        <v>2.7650314144155837E-3</v>
      </c>
      <c r="J350">
        <f t="shared" si="30"/>
        <v>-37.788203518188489</v>
      </c>
    </row>
    <row r="351" spans="1:10" x14ac:dyDescent="0.25">
      <c r="A351">
        <v>451</v>
      </c>
      <c r="B351" s="1">
        <v>-3.8723682167735699E-5</v>
      </c>
      <c r="C351">
        <v>4.8723057208039499E-3</v>
      </c>
      <c r="D351">
        <v>2.66314302374402E-3</v>
      </c>
      <c r="E351">
        <v>8.4182351428311805E-3</v>
      </c>
      <c r="F351">
        <f t="shared" si="26"/>
        <v>-9.1448041820229635E-5</v>
      </c>
      <c r="G351">
        <f t="shared" si="27"/>
        <v>1.4913998209776494E-3</v>
      </c>
      <c r="H351">
        <f t="shared" si="28"/>
        <v>7.6650262229872575E-4</v>
      </c>
      <c r="I351">
        <f t="shared" si="29"/>
        <v>2.7571132636394812E-3</v>
      </c>
      <c r="J351">
        <f t="shared" si="30"/>
        <v>-6.4532517842817114</v>
      </c>
    </row>
    <row r="352" spans="1:10" x14ac:dyDescent="0.25">
      <c r="A352">
        <v>450</v>
      </c>
      <c r="B352">
        <v>-2.31824619698218E-4</v>
      </c>
      <c r="C352">
        <v>4.7384519789869101E-3</v>
      </c>
      <c r="D352">
        <v>2.5185381510627E-3</v>
      </c>
      <c r="E352">
        <v>8.2115772502719606E-3</v>
      </c>
      <c r="F352">
        <f t="shared" si="26"/>
        <v>-5.4746621009055501E-4</v>
      </c>
      <c r="G352">
        <f t="shared" si="27"/>
        <v>1.4504275466536601E-3</v>
      </c>
      <c r="H352">
        <f t="shared" si="28"/>
        <v>7.2488262175080963E-4</v>
      </c>
      <c r="I352">
        <f t="shared" si="29"/>
        <v>2.6894293361958504E-3</v>
      </c>
      <c r="J352">
        <f t="shared" si="30"/>
        <v>-38.63327444502243</v>
      </c>
    </row>
    <row r="353" spans="1:10" x14ac:dyDescent="0.25">
      <c r="A353">
        <v>449</v>
      </c>
      <c r="B353">
        <v>-2.1340325523677399E-4</v>
      </c>
      <c r="C353">
        <v>4.67625046609094E-3</v>
      </c>
      <c r="D353">
        <v>2.49247637552345E-3</v>
      </c>
      <c r="E353">
        <v>8.1732750733718596E-3</v>
      </c>
      <c r="F353">
        <f t="shared" si="26"/>
        <v>-5.0396317491020173E-4</v>
      </c>
      <c r="G353">
        <f t="shared" si="27"/>
        <v>1.4313878290100222E-3</v>
      </c>
      <c r="H353">
        <f t="shared" si="28"/>
        <v>7.1738155285796742E-4</v>
      </c>
      <c r="I353">
        <f t="shared" si="29"/>
        <v>2.6768847305670253E-3</v>
      </c>
      <c r="J353">
        <f t="shared" si="30"/>
        <v>-35.563377771333549</v>
      </c>
    </row>
    <row r="354" spans="1:10" x14ac:dyDescent="0.25">
      <c r="A354">
        <v>448</v>
      </c>
      <c r="B354">
        <v>-2.39689683351944E-4</v>
      </c>
      <c r="C354">
        <v>4.7052174161180396E-3</v>
      </c>
      <c r="D354">
        <v>2.4721956163032098E-3</v>
      </c>
      <c r="E354">
        <v>8.1654937078610296E-3</v>
      </c>
      <c r="F354">
        <f t="shared" si="26"/>
        <v>-5.660399776059793E-4</v>
      </c>
      <c r="G354">
        <f t="shared" si="27"/>
        <v>1.4402545353622575E-3</v>
      </c>
      <c r="H354">
        <f t="shared" si="28"/>
        <v>7.1154436912959651E-4</v>
      </c>
      <c r="I354">
        <f t="shared" si="29"/>
        <v>2.6743362027942643E-3</v>
      </c>
      <c r="J354">
        <f t="shared" si="30"/>
        <v>-39.943977178224422</v>
      </c>
    </row>
    <row r="355" spans="1:10" x14ac:dyDescent="0.25">
      <c r="A355">
        <v>447</v>
      </c>
      <c r="B355">
        <v>-2.4232858727033399E-4</v>
      </c>
      <c r="C355">
        <v>4.6821117345676897E-3</v>
      </c>
      <c r="D355">
        <v>2.5216104714091301E-3</v>
      </c>
      <c r="E355">
        <v>8.16333077678719E-3</v>
      </c>
      <c r="F355">
        <f t="shared" si="26"/>
        <v>-5.7227189002699293E-4</v>
      </c>
      <c r="G355">
        <f t="shared" si="27"/>
        <v>1.433181947699989E-3</v>
      </c>
      <c r="H355">
        <f t="shared" si="28"/>
        <v>7.2576689329803188E-4</v>
      </c>
      <c r="I355">
        <f t="shared" si="29"/>
        <v>2.6736278065745294E-3</v>
      </c>
      <c r="J355">
        <f t="shared" si="30"/>
        <v>-40.383747119164781</v>
      </c>
    </row>
    <row r="356" spans="1:10" x14ac:dyDescent="0.25">
      <c r="A356">
        <v>446</v>
      </c>
      <c r="B356">
        <v>-1.2552880314275699E-4</v>
      </c>
      <c r="C356">
        <v>4.7690980698836503E-3</v>
      </c>
      <c r="D356">
        <v>2.6579340166420998E-3</v>
      </c>
      <c r="E356">
        <v>8.3116483954978008E-3</v>
      </c>
      <c r="F356">
        <f t="shared" si="26"/>
        <v>-2.9644296711552753E-4</v>
      </c>
      <c r="G356">
        <f t="shared" si="27"/>
        <v>1.4598082335596373E-3</v>
      </c>
      <c r="H356">
        <f t="shared" si="28"/>
        <v>7.650033721391976E-4</v>
      </c>
      <c r="I356">
        <f t="shared" si="29"/>
        <v>2.7222043154080566E-3</v>
      </c>
      <c r="J356">
        <f t="shared" si="30"/>
        <v>-20.919213450591947</v>
      </c>
    </row>
    <row r="357" spans="1:10" x14ac:dyDescent="0.25">
      <c r="A357">
        <v>445</v>
      </c>
      <c r="B357">
        <v>-2.8061676153716999E-4</v>
      </c>
      <c r="C357">
        <v>4.6735291897586897E-3</v>
      </c>
      <c r="D357">
        <v>2.5199961986868201E-3</v>
      </c>
      <c r="E357">
        <v>8.2355046355868898E-3</v>
      </c>
      <c r="F357">
        <f t="shared" si="26"/>
        <v>-6.6269145669958535E-4</v>
      </c>
      <c r="G357">
        <f t="shared" si="27"/>
        <v>1.4305548535632189E-3</v>
      </c>
      <c r="H357">
        <f t="shared" si="28"/>
        <v>7.2530227526448128E-4</v>
      </c>
      <c r="I357">
        <f t="shared" si="29"/>
        <v>2.6972659563777161E-3</v>
      </c>
      <c r="J357">
        <f t="shared" si="30"/>
        <v>-46.764422072390602</v>
      </c>
    </row>
    <row r="358" spans="1:10" x14ac:dyDescent="0.25">
      <c r="A358">
        <v>444</v>
      </c>
      <c r="B358">
        <v>-2.4558838761993803E-4</v>
      </c>
      <c r="C358">
        <v>4.6588241261457299E-3</v>
      </c>
      <c r="D358">
        <v>2.5016928486688399E-3</v>
      </c>
      <c r="E358">
        <v>8.3258443774125706E-3</v>
      </c>
      <c r="F358">
        <f t="shared" si="26"/>
        <v>-5.7997008250272196E-4</v>
      </c>
      <c r="G358">
        <f t="shared" si="27"/>
        <v>1.4260536727062397E-3</v>
      </c>
      <c r="H358">
        <f t="shared" si="28"/>
        <v>7.2003422707459864E-4</v>
      </c>
      <c r="I358">
        <f t="shared" si="29"/>
        <v>2.7268537376876102E-3</v>
      </c>
      <c r="J358">
        <f t="shared" si="30"/>
        <v>-40.926988651087377</v>
      </c>
    </row>
    <row r="359" spans="1:10" x14ac:dyDescent="0.25">
      <c r="A359">
        <v>443</v>
      </c>
      <c r="B359">
        <v>-1.6827796012258299E-4</v>
      </c>
      <c r="C359">
        <v>4.7565619609077998E-3</v>
      </c>
      <c r="D359">
        <v>2.55116313728197E-3</v>
      </c>
      <c r="E359">
        <v>8.5090088792941602E-3</v>
      </c>
      <c r="F359">
        <f t="shared" si="26"/>
        <v>-3.9739738251272637E-4</v>
      </c>
      <c r="G359">
        <f t="shared" si="27"/>
        <v>1.4559709639477348E-3</v>
      </c>
      <c r="H359">
        <f t="shared" si="28"/>
        <v>7.3427270604841278E-4</v>
      </c>
      <c r="I359">
        <f t="shared" si="29"/>
        <v>2.7868431854753332E-3</v>
      </c>
      <c r="J359">
        <f t="shared" si="30"/>
        <v>-28.043305430317339</v>
      </c>
    </row>
    <row r="360" spans="1:10" x14ac:dyDescent="0.25">
      <c r="A360">
        <v>442</v>
      </c>
      <c r="B360">
        <v>-2.4600232877068699E-4</v>
      </c>
      <c r="C360">
        <v>4.7733117493544601E-3</v>
      </c>
      <c r="D360">
        <v>2.60899844550024E-3</v>
      </c>
      <c r="E360">
        <v>8.4788896393039499E-3</v>
      </c>
      <c r="F360">
        <f t="shared" si="26"/>
        <v>-5.8094762661902886E-4</v>
      </c>
      <c r="G360">
        <f t="shared" si="27"/>
        <v>1.4610980296374141E-3</v>
      </c>
      <c r="H360">
        <f t="shared" si="28"/>
        <v>7.5091879490489326E-4</v>
      </c>
      <c r="I360">
        <f t="shared" si="29"/>
        <v>2.7769786289906567E-3</v>
      </c>
      <c r="J360">
        <f t="shared" si="30"/>
        <v>-40.995971410993512</v>
      </c>
    </row>
    <row r="361" spans="1:10" x14ac:dyDescent="0.25">
      <c r="A361">
        <v>441</v>
      </c>
      <c r="B361">
        <v>-3.3271430141845298E-4</v>
      </c>
      <c r="C361">
        <v>4.6647374904491903E-3</v>
      </c>
      <c r="D361">
        <v>2.57608267468538E-3</v>
      </c>
      <c r="E361">
        <v>8.5269863887096099E-3</v>
      </c>
      <c r="F361">
        <f t="shared" si="26"/>
        <v>-7.8572257716891312E-4</v>
      </c>
      <c r="G361">
        <f t="shared" si="27"/>
        <v>1.4278637377901895E-3</v>
      </c>
      <c r="H361">
        <f t="shared" si="28"/>
        <v>7.4144501733469572E-4</v>
      </c>
      <c r="I361">
        <f t="shared" si="29"/>
        <v>2.7927311214637632E-3</v>
      </c>
      <c r="J361">
        <f t="shared" si="30"/>
        <v>-55.446410028476436</v>
      </c>
    </row>
    <row r="362" spans="1:10" x14ac:dyDescent="0.25">
      <c r="A362">
        <v>440</v>
      </c>
      <c r="B362">
        <v>-3.1409027798254101E-4</v>
      </c>
      <c r="C362">
        <v>4.64304682689468E-3</v>
      </c>
      <c r="D362">
        <v>2.46071488745047E-3</v>
      </c>
      <c r="E362">
        <v>8.5702040926270498E-3</v>
      </c>
      <c r="F362">
        <f t="shared" si="26"/>
        <v>-7.4174095200602367E-4</v>
      </c>
      <c r="G362">
        <f t="shared" si="27"/>
        <v>1.4212242833725498E-3</v>
      </c>
      <c r="H362">
        <f t="shared" si="28"/>
        <v>7.0823999955835432E-4</v>
      </c>
      <c r="I362">
        <f t="shared" si="29"/>
        <v>2.8068856446711943E-3</v>
      </c>
      <c r="J362">
        <f t="shared" si="30"/>
        <v>-52.342740497575235</v>
      </c>
    </row>
    <row r="363" spans="1:10" x14ac:dyDescent="0.25">
      <c r="A363">
        <v>439</v>
      </c>
      <c r="B363">
        <v>-2.10764175552978E-4</v>
      </c>
      <c r="C363">
        <v>4.7712441623937703E-3</v>
      </c>
      <c r="D363">
        <v>2.5732964067146299E-3</v>
      </c>
      <c r="E363">
        <v>8.7244447770744495E-3</v>
      </c>
      <c r="F363">
        <f t="shared" si="26"/>
        <v>-4.9773084740980264E-4</v>
      </c>
      <c r="G363">
        <f t="shared" si="27"/>
        <v>1.460465146768455E-3</v>
      </c>
      <c r="H363">
        <f t="shared" si="28"/>
        <v>7.4064307703822435E-4</v>
      </c>
      <c r="I363">
        <f t="shared" si="29"/>
        <v>2.8574020569200136E-3</v>
      </c>
      <c r="J363">
        <f t="shared" si="30"/>
        <v>-35.123578539314551</v>
      </c>
    </row>
    <row r="364" spans="1:10" x14ac:dyDescent="0.25">
      <c r="A364">
        <v>438</v>
      </c>
      <c r="B364">
        <v>-2.7063111714160497E-4</v>
      </c>
      <c r="C364">
        <v>4.7577658304055496E-3</v>
      </c>
      <c r="D364">
        <v>2.63045753815853E-3</v>
      </c>
      <c r="E364">
        <v>8.8520034062202803E-3</v>
      </c>
      <c r="F364">
        <f t="shared" si="26"/>
        <v>-6.3910982460344099E-4</v>
      </c>
      <c r="G364">
        <f t="shared" si="27"/>
        <v>1.4563394651987457E-3</v>
      </c>
      <c r="H364">
        <f t="shared" si="28"/>
        <v>7.5709512514629583E-4</v>
      </c>
      <c r="I364">
        <f t="shared" si="29"/>
        <v>2.8991796483441657E-3</v>
      </c>
      <c r="J364">
        <f t="shared" si="30"/>
        <v>-45.100327288383376</v>
      </c>
    </row>
    <row r="365" spans="1:10" x14ac:dyDescent="0.25">
      <c r="A365">
        <v>437</v>
      </c>
      <c r="B365">
        <v>-2.5329797679614498E-4</v>
      </c>
      <c r="C365">
        <v>4.7241895912691701E-3</v>
      </c>
      <c r="D365">
        <v>2.65111031186923E-3</v>
      </c>
      <c r="E365">
        <v>8.9651707378024595E-3</v>
      </c>
      <c r="F365">
        <f t="shared" si="26"/>
        <v>-5.9817668874302394E-4</v>
      </c>
      <c r="G365">
        <f t="shared" si="27"/>
        <v>1.4460618677107054E-3</v>
      </c>
      <c r="H365">
        <f t="shared" si="28"/>
        <v>7.6303938163791243E-4</v>
      </c>
      <c r="I365">
        <f t="shared" si="29"/>
        <v>2.9362438483364435E-3</v>
      </c>
      <c r="J365">
        <f t="shared" si="30"/>
        <v>-42.21178176275302</v>
      </c>
    </row>
    <row r="366" spans="1:10" x14ac:dyDescent="0.25">
      <c r="A366">
        <v>436</v>
      </c>
      <c r="B366">
        <v>-2.37982148742582E-4</v>
      </c>
      <c r="C366">
        <v>4.73421246802898E-3</v>
      </c>
      <c r="D366">
        <v>2.56785412176863E-3</v>
      </c>
      <c r="E366">
        <v>9.1539190122212101E-3</v>
      </c>
      <c r="F366">
        <f t="shared" si="26"/>
        <v>-5.6200754350815656E-4</v>
      </c>
      <c r="G366">
        <f t="shared" si="27"/>
        <v>1.4491298436263866E-3</v>
      </c>
      <c r="H366">
        <f t="shared" si="28"/>
        <v>7.3907668513016188E-4</v>
      </c>
      <c r="I366">
        <f t="shared" si="29"/>
        <v>2.9980620753233865E-3</v>
      </c>
      <c r="J366">
        <f t="shared" si="30"/>
        <v>-39.659418733682465</v>
      </c>
    </row>
    <row r="367" spans="1:10" x14ac:dyDescent="0.25">
      <c r="A367">
        <v>435</v>
      </c>
      <c r="B367">
        <v>-2.9831096648073202E-4</v>
      </c>
      <c r="C367">
        <v>4.7835189684697701E-3</v>
      </c>
      <c r="D367">
        <v>2.6358485205568299E-3</v>
      </c>
      <c r="E367">
        <v>9.2930283198211297E-3</v>
      </c>
      <c r="F367">
        <f t="shared" si="26"/>
        <v>-7.0447726587562405E-4</v>
      </c>
      <c r="G367">
        <f t="shared" si="27"/>
        <v>1.4642224322577696E-3</v>
      </c>
      <c r="H367">
        <f t="shared" si="28"/>
        <v>7.5864675121677778E-4</v>
      </c>
      <c r="I367">
        <f t="shared" si="29"/>
        <v>3.0436227077566655E-3</v>
      </c>
      <c r="J367">
        <f t="shared" si="30"/>
        <v>-49.713138548496431</v>
      </c>
    </row>
    <row r="368" spans="1:10" x14ac:dyDescent="0.25">
      <c r="A368">
        <v>434</v>
      </c>
      <c r="B368">
        <v>-2.7844373929714397E-4</v>
      </c>
      <c r="C368">
        <v>4.7438953623799504E-3</v>
      </c>
      <c r="D368">
        <v>2.6376976168890499E-3</v>
      </c>
      <c r="E368">
        <v>9.4871842133516793E-3</v>
      </c>
      <c r="F368">
        <f t="shared" si="26"/>
        <v>-6.5755974872250256E-4</v>
      </c>
      <c r="G368">
        <f t="shared" si="27"/>
        <v>1.4520937518310629E-3</v>
      </c>
      <c r="H368">
        <f t="shared" si="28"/>
        <v>7.5917895589932497E-4</v>
      </c>
      <c r="I368">
        <f t="shared" si="29"/>
        <v>3.1072120207402444E-3</v>
      </c>
      <c r="J368">
        <f t="shared" si="30"/>
        <v>-46.40229071342042</v>
      </c>
    </row>
    <row r="369" spans="1:10" x14ac:dyDescent="0.25">
      <c r="A369">
        <v>433</v>
      </c>
      <c r="B369">
        <v>-2.14955647559514E-4</v>
      </c>
      <c r="C369">
        <v>4.7007165527508101E-3</v>
      </c>
      <c r="D369">
        <v>2.6351974321731299E-3</v>
      </c>
      <c r="E369">
        <v>9.5416110513864092E-3</v>
      </c>
      <c r="F369">
        <f t="shared" si="26"/>
        <v>-5.0762923221943184E-4</v>
      </c>
      <c r="G369">
        <f t="shared" si="27"/>
        <v>1.4388768330576855E-3</v>
      </c>
      <c r="H369">
        <f t="shared" si="28"/>
        <v>7.5845935574120446E-4</v>
      </c>
      <c r="I369">
        <f t="shared" si="29"/>
        <v>3.125037723455534E-3</v>
      </c>
      <c r="J369">
        <f t="shared" si="30"/>
        <v>-35.822081953524524</v>
      </c>
    </row>
    <row r="370" spans="1:10" x14ac:dyDescent="0.25">
      <c r="A370">
        <v>432</v>
      </c>
      <c r="B370">
        <v>-2.47347634785823E-4</v>
      </c>
      <c r="C370">
        <v>4.7248438189880504E-3</v>
      </c>
      <c r="D370">
        <v>2.6621012173253999E-3</v>
      </c>
      <c r="E370">
        <v>9.6949795438533506E-3</v>
      </c>
      <c r="F370">
        <f t="shared" si="26"/>
        <v>-5.8412463856226979E-4</v>
      </c>
      <c r="G370">
        <f t="shared" si="27"/>
        <v>1.4462621250752321E-3</v>
      </c>
      <c r="H370">
        <f t="shared" si="28"/>
        <v>7.6620277082823382E-4</v>
      </c>
      <c r="I370">
        <f t="shared" si="29"/>
        <v>3.1752684781957471E-3</v>
      </c>
      <c r="J370">
        <f t="shared" si="30"/>
        <v>-41.220164926604347</v>
      </c>
    </row>
    <row r="371" spans="1:10" x14ac:dyDescent="0.25">
      <c r="A371">
        <v>431</v>
      </c>
      <c r="B371">
        <v>-3.09123736844967E-4</v>
      </c>
      <c r="C371">
        <v>4.7267018310836496E-3</v>
      </c>
      <c r="D371">
        <v>2.6176704996964499E-3</v>
      </c>
      <c r="E371">
        <v>9.6706275208021698E-3</v>
      </c>
      <c r="F371">
        <f t="shared" si="26"/>
        <v>-7.300122000840492E-4</v>
      </c>
      <c r="G371">
        <f t="shared" si="27"/>
        <v>1.4468308576354488E-3</v>
      </c>
      <c r="H371">
        <f t="shared" si="28"/>
        <v>7.5341477511431008E-4</v>
      </c>
      <c r="I371">
        <f t="shared" si="29"/>
        <v>3.1672927820300201E-3</v>
      </c>
      <c r="J371">
        <f t="shared" si="30"/>
        <v>-51.515072810423781</v>
      </c>
    </row>
    <row r="372" spans="1:10" x14ac:dyDescent="0.25">
      <c r="A372">
        <v>430</v>
      </c>
      <c r="B372">
        <v>-3.3286949825831402E-4</v>
      </c>
      <c r="C372">
        <v>4.7517203455391399E-3</v>
      </c>
      <c r="D372">
        <v>2.6262385551340801E-3</v>
      </c>
      <c r="E372">
        <v>9.8728966161528708E-3</v>
      </c>
      <c r="F372">
        <f t="shared" si="26"/>
        <v>-7.8608908278789071E-4</v>
      </c>
      <c r="G372">
        <f t="shared" si="27"/>
        <v>1.4544889583619131E-3</v>
      </c>
      <c r="H372">
        <f t="shared" si="28"/>
        <v>7.5588082252610528E-4</v>
      </c>
      <c r="I372">
        <f t="shared" si="29"/>
        <v>3.2335393047457331E-3</v>
      </c>
      <c r="J372">
        <f t="shared" si="30"/>
        <v>-55.472273382054482</v>
      </c>
    </row>
    <row r="373" spans="1:10" x14ac:dyDescent="0.25">
      <c r="A373">
        <v>429</v>
      </c>
      <c r="B373">
        <v>-2.9888006636942998E-4</v>
      </c>
      <c r="C373">
        <v>4.6823995667537796E-3</v>
      </c>
      <c r="D373">
        <v>2.6871313077890301E-3</v>
      </c>
      <c r="E373">
        <v>1.0075922299097199E-2</v>
      </c>
      <c r="F373">
        <f t="shared" si="26"/>
        <v>-7.0582122563121004E-4</v>
      </c>
      <c r="G373">
        <f t="shared" si="27"/>
        <v>1.4332700523665277E-3</v>
      </c>
      <c r="H373">
        <f t="shared" si="28"/>
        <v>7.734069013633541E-4</v>
      </c>
      <c r="I373">
        <f t="shared" si="29"/>
        <v>3.300033622593573E-3</v>
      </c>
      <c r="J373">
        <f t="shared" si="30"/>
        <v>-49.80797831234603</v>
      </c>
    </row>
    <row r="374" spans="1:10" x14ac:dyDescent="0.25">
      <c r="A374">
        <v>428</v>
      </c>
      <c r="B374">
        <v>-1.8908171769325E-4</v>
      </c>
      <c r="C374">
        <v>4.8827246959642296E-3</v>
      </c>
      <c r="D374">
        <v>2.8531321576940999E-3</v>
      </c>
      <c r="E374">
        <v>1.0359787582586899E-2</v>
      </c>
      <c r="F374">
        <f t="shared" si="26"/>
        <v>-4.4652656615026262E-4</v>
      </c>
      <c r="G374">
        <f t="shared" si="27"/>
        <v>1.4945890415601064E-3</v>
      </c>
      <c r="H374">
        <f t="shared" si="28"/>
        <v>8.2118506634420844E-4</v>
      </c>
      <c r="I374">
        <f t="shared" si="29"/>
        <v>3.3930042660737236E-3</v>
      </c>
      <c r="J374">
        <f t="shared" si="30"/>
        <v>-31.510224848805102</v>
      </c>
    </row>
    <row r="375" spans="1:10" x14ac:dyDescent="0.25">
      <c r="A375">
        <v>427</v>
      </c>
      <c r="B375">
        <v>-2.5966216541222702E-4</v>
      </c>
      <c r="C375">
        <v>4.79123997306285E-3</v>
      </c>
      <c r="D375">
        <v>2.7685086046969898E-3</v>
      </c>
      <c r="E375">
        <v>1.0548267836772599E-2</v>
      </c>
      <c r="F375">
        <f t="shared" si="26"/>
        <v>-6.1320605976704834E-4</v>
      </c>
      <c r="G375">
        <f t="shared" si="27"/>
        <v>1.466585811226113E-3</v>
      </c>
      <c r="H375">
        <f t="shared" si="28"/>
        <v>7.9682881709202606E-4</v>
      </c>
      <c r="I375">
        <f t="shared" si="29"/>
        <v>3.4547347119370784E-3</v>
      </c>
      <c r="J375">
        <f t="shared" si="30"/>
        <v>-43.272365603007124</v>
      </c>
    </row>
    <row r="376" spans="1:10" x14ac:dyDescent="0.25">
      <c r="A376">
        <v>426</v>
      </c>
      <c r="B376">
        <v>-2.9313729692280498E-4</v>
      </c>
      <c r="C376">
        <v>4.7961867227261602E-3</v>
      </c>
      <c r="D376">
        <v>2.7149239516500302E-3</v>
      </c>
      <c r="E376">
        <v>1.06847204532381E-2</v>
      </c>
      <c r="F376">
        <f t="shared" si="26"/>
        <v>-6.9225936913615629E-4</v>
      </c>
      <c r="G376">
        <f t="shared" si="27"/>
        <v>1.4680999981398735E-3</v>
      </c>
      <c r="H376">
        <f t="shared" si="28"/>
        <v>7.8140614669495545E-4</v>
      </c>
      <c r="I376">
        <f t="shared" si="29"/>
        <v>3.4994252334457016E-3</v>
      </c>
      <c r="J376">
        <f t="shared" si="30"/>
        <v>-48.850953176729426</v>
      </c>
    </row>
    <row r="377" spans="1:10" x14ac:dyDescent="0.25">
      <c r="A377">
        <v>425</v>
      </c>
      <c r="B377">
        <v>-2.8635969654682198E-4</v>
      </c>
      <c r="C377">
        <v>4.7664285549762304E-3</v>
      </c>
      <c r="D377">
        <v>2.7035409949246001E-3</v>
      </c>
      <c r="E377">
        <v>1.0763948427640301E-2</v>
      </c>
      <c r="F377">
        <f t="shared" si="26"/>
        <v>-6.7625370418056209E-4</v>
      </c>
      <c r="G377">
        <f t="shared" si="27"/>
        <v>1.458991102147291E-3</v>
      </c>
      <c r="H377">
        <f t="shared" si="28"/>
        <v>7.7812991777981115E-4</v>
      </c>
      <c r="I377">
        <f t="shared" si="29"/>
        <v>3.5253737244737311E-3</v>
      </c>
      <c r="J377">
        <f t="shared" si="30"/>
        <v>-47.721474798872514</v>
      </c>
    </row>
    <row r="378" spans="1:10" x14ac:dyDescent="0.25">
      <c r="A378">
        <v>424</v>
      </c>
      <c r="B378">
        <v>-3.4595756553248101E-4</v>
      </c>
      <c r="C378">
        <v>4.7729976848782897E-3</v>
      </c>
      <c r="D378">
        <v>2.7530342826235098E-3</v>
      </c>
      <c r="E378">
        <v>1.06218471837464E-2</v>
      </c>
      <c r="F378">
        <f t="shared" si="26"/>
        <v>-8.1699725206398381E-4</v>
      </c>
      <c r="G378">
        <f t="shared" si="27"/>
        <v>1.4610018953366587E-3</v>
      </c>
      <c r="H378">
        <f t="shared" si="28"/>
        <v>7.923750163228348E-4</v>
      </c>
      <c r="I378">
        <f t="shared" si="29"/>
        <v>3.4788331827007701E-3</v>
      </c>
      <c r="J378">
        <f t="shared" si="30"/>
        <v>-57.653382945033727</v>
      </c>
    </row>
    <row r="379" spans="1:10" x14ac:dyDescent="0.25">
      <c r="A379">
        <v>423</v>
      </c>
      <c r="B379">
        <v>-3.1383160536700201E-4</v>
      </c>
      <c r="C379">
        <v>4.80071474932373E-3</v>
      </c>
      <c r="D379">
        <v>2.7642882803594901E-3</v>
      </c>
      <c r="E379">
        <v>1.05860904141358E-2</v>
      </c>
      <c r="F379">
        <f t="shared" si="26"/>
        <v>-7.4113008282108679E-4</v>
      </c>
      <c r="G379">
        <f t="shared" si="27"/>
        <v>1.4694860150369995E-3</v>
      </c>
      <c r="H379">
        <f t="shared" si="28"/>
        <v>7.9561412841672662E-4</v>
      </c>
      <c r="I379">
        <f t="shared" si="29"/>
        <v>3.467122240670095E-3</v>
      </c>
      <c r="J379">
        <f t="shared" si="30"/>
        <v>-52.299633039184748</v>
      </c>
    </row>
    <row r="380" spans="1:10" x14ac:dyDescent="0.25">
      <c r="A380">
        <v>422</v>
      </c>
      <c r="B380">
        <v>-2.7932329722790602E-4</v>
      </c>
      <c r="C380">
        <v>4.7799856731659401E-3</v>
      </c>
      <c r="D380">
        <v>2.7453754787078498E-3</v>
      </c>
      <c r="E380">
        <v>1.04747805074043E-2</v>
      </c>
      <c r="F380">
        <f t="shared" si="26"/>
        <v>-6.5963687171114902E-4</v>
      </c>
      <c r="G380">
        <f t="shared" si="27"/>
        <v>1.4631408999637074E-3</v>
      </c>
      <c r="H380">
        <f t="shared" si="28"/>
        <v>7.9017066859059324E-4</v>
      </c>
      <c r="I380">
        <f t="shared" si="29"/>
        <v>3.4306663784832046E-3</v>
      </c>
      <c r="J380">
        <f t="shared" si="30"/>
        <v>-46.548867910327544</v>
      </c>
    </row>
    <row r="381" spans="1:10" x14ac:dyDescent="0.25">
      <c r="A381">
        <v>421</v>
      </c>
      <c r="B381">
        <v>-3.5521726421370599E-4</v>
      </c>
      <c r="C381">
        <v>4.7706683804354701E-3</v>
      </c>
      <c r="D381">
        <v>2.73341863650097E-3</v>
      </c>
      <c r="E381">
        <v>1.04296228645141E-2</v>
      </c>
      <c r="F381">
        <f t="shared" si="26"/>
        <v>-8.3886452461764916E-4</v>
      </c>
      <c r="G381">
        <f t="shared" si="27"/>
        <v>1.4602889014425789E-3</v>
      </c>
      <c r="H381">
        <f t="shared" si="28"/>
        <v>7.867292646463541E-4</v>
      </c>
      <c r="I381">
        <f t="shared" si="29"/>
        <v>3.4158764927108539E-3</v>
      </c>
      <c r="J381">
        <f t="shared" si="30"/>
        <v>-59.196499810255638</v>
      </c>
    </row>
    <row r="382" spans="1:10" x14ac:dyDescent="0.25">
      <c r="A382">
        <v>420</v>
      </c>
      <c r="B382">
        <v>-3.3033460959571202E-4</v>
      </c>
      <c r="C382">
        <v>4.8315746387108099E-3</v>
      </c>
      <c r="D382">
        <v>2.7982343964654001E-3</v>
      </c>
      <c r="E382">
        <v>1.04748865790337E-2</v>
      </c>
      <c r="F382">
        <f t="shared" si="26"/>
        <v>-7.8010280794390402E-4</v>
      </c>
      <c r="G382">
        <f t="shared" si="27"/>
        <v>1.4789321450921732E-3</v>
      </c>
      <c r="H382">
        <f t="shared" si="28"/>
        <v>8.0538445872946243E-4</v>
      </c>
      <c r="I382">
        <f t="shared" si="29"/>
        <v>3.4307011187216696E-3</v>
      </c>
      <c r="J382">
        <f t="shared" si="30"/>
        <v>-55.049837449592424</v>
      </c>
    </row>
    <row r="383" spans="1:10" x14ac:dyDescent="0.25">
      <c r="A383">
        <v>419</v>
      </c>
      <c r="B383">
        <v>-3.0415713890995802E-4</v>
      </c>
      <c r="C383">
        <v>4.7731808891284498E-3</v>
      </c>
      <c r="D383">
        <v>2.8162636505321701E-3</v>
      </c>
      <c r="E383">
        <v>1.07113581191298E-2</v>
      </c>
      <c r="F383">
        <f t="shared" si="26"/>
        <v>-7.1828331403190118E-4</v>
      </c>
      <c r="G383">
        <f t="shared" si="27"/>
        <v>1.461057973670316E-3</v>
      </c>
      <c r="H383">
        <f t="shared" si="28"/>
        <v>8.1057361695230574E-4</v>
      </c>
      <c r="I383">
        <f t="shared" si="29"/>
        <v>3.5081495159938018E-3</v>
      </c>
      <c r="J383">
        <f t="shared" si="30"/>
        <v>-50.687395658052893</v>
      </c>
    </row>
    <row r="384" spans="1:10" x14ac:dyDescent="0.25">
      <c r="A384">
        <v>418</v>
      </c>
      <c r="B384">
        <v>-3.7368434190623498E-4</v>
      </c>
      <c r="C384">
        <v>4.7101370178059499E-3</v>
      </c>
      <c r="D384">
        <v>2.78036220413855E-3</v>
      </c>
      <c r="E384">
        <v>1.07974641413549E-2</v>
      </c>
      <c r="F384">
        <f t="shared" si="26"/>
        <v>-8.8247551403256843E-4</v>
      </c>
      <c r="G384">
        <f t="shared" si="27"/>
        <v>1.4417604123529609E-3</v>
      </c>
      <c r="H384">
        <f t="shared" si="28"/>
        <v>8.0024050582771448E-4</v>
      </c>
      <c r="I384">
        <f t="shared" si="29"/>
        <v>3.5363506830945125E-3</v>
      </c>
      <c r="J384">
        <f t="shared" si="30"/>
        <v>-62.274014535058228</v>
      </c>
    </row>
    <row r="385" spans="1:10" x14ac:dyDescent="0.25">
      <c r="A385">
        <v>417</v>
      </c>
      <c r="B385">
        <v>-2.7802982906629002E-4</v>
      </c>
      <c r="C385">
        <v>4.7857436506309296E-3</v>
      </c>
      <c r="D385">
        <v>2.86399789085159E-3</v>
      </c>
      <c r="E385">
        <v>1.09918956834365E-2</v>
      </c>
      <c r="F385">
        <f t="shared" si="26"/>
        <v>-6.5658227762517779E-4</v>
      </c>
      <c r="G385">
        <f t="shared" si="27"/>
        <v>1.4649034015497249E-3</v>
      </c>
      <c r="H385">
        <f t="shared" si="28"/>
        <v>8.2431242859406075E-4</v>
      </c>
      <c r="I385">
        <f t="shared" si="29"/>
        <v>3.6000302756038242E-3</v>
      </c>
      <c r="J385">
        <f t="shared" si="30"/>
        <v>-46.333313106274979</v>
      </c>
    </row>
    <row r="386" spans="1:10" x14ac:dyDescent="0.25">
      <c r="A386">
        <v>416</v>
      </c>
      <c r="B386">
        <v>-4.2323637288397902E-4</v>
      </c>
      <c r="C386">
        <v>4.7073108568332998E-3</v>
      </c>
      <c r="D386">
        <v>2.7897671582728899E-3</v>
      </c>
      <c r="E386">
        <v>1.1061275062717301E-2</v>
      </c>
      <c r="F386">
        <f t="shared" si="26"/>
        <v>-9.9949527939221725E-4</v>
      </c>
      <c r="G386">
        <f t="shared" si="27"/>
        <v>1.4408953319967207E-3</v>
      </c>
      <c r="H386">
        <f t="shared" si="28"/>
        <v>8.0294742841591096E-4</v>
      </c>
      <c r="I386">
        <f t="shared" si="29"/>
        <v>3.6227531864744082E-3</v>
      </c>
      <c r="J386">
        <f t="shared" si="30"/>
        <v>-70.531796709201274</v>
      </c>
    </row>
    <row r="387" spans="1:10" x14ac:dyDescent="0.25">
      <c r="A387">
        <v>415</v>
      </c>
      <c r="B387">
        <v>-3.2717891119829598E-4</v>
      </c>
      <c r="C387">
        <v>4.7382687893863101E-3</v>
      </c>
      <c r="D387">
        <v>2.84789481506843E-3</v>
      </c>
      <c r="E387">
        <v>1.1357715944913201E-2</v>
      </c>
      <c r="F387">
        <f t="shared" ref="F387:F450" si="31">B387/MAX(B$2:B$602)</f>
        <v>-7.7265045778337669E-4</v>
      </c>
      <c r="G387">
        <f t="shared" ref="G387:G450" si="32">C387/MAX(C$2:C$602)</f>
        <v>1.4503714728041942E-3</v>
      </c>
      <c r="H387">
        <f t="shared" ref="H387:H450" si="33">D387/MAX(D$2:D$602)</f>
        <v>8.1967766068831199E-4</v>
      </c>
      <c r="I387">
        <f t="shared" ref="I387:I450" si="34">E387/MAX(E$2:E$602)</f>
        <v>3.7198425495439725E-3</v>
      </c>
      <c r="J387">
        <f t="shared" ref="J387:J450" si="35">B387/$L$4*46410</f>
        <v>-54.523944373991583</v>
      </c>
    </row>
    <row r="388" spans="1:10" x14ac:dyDescent="0.25">
      <c r="A388">
        <v>414</v>
      </c>
      <c r="B388">
        <v>-3.2831703457544402E-4</v>
      </c>
      <c r="C388">
        <v>4.7438430218301603E-3</v>
      </c>
      <c r="D388">
        <v>2.8180874606930401E-3</v>
      </c>
      <c r="E388">
        <v>1.14833659245826E-2</v>
      </c>
      <c r="F388">
        <f t="shared" si="31"/>
        <v>-7.753381968712864E-4</v>
      </c>
      <c r="G388">
        <f t="shared" si="32"/>
        <v>1.4520777305279961E-3</v>
      </c>
      <c r="H388">
        <f t="shared" si="33"/>
        <v>8.1109854379942509E-4</v>
      </c>
      <c r="I388">
        <f t="shared" si="34"/>
        <v>3.7609950262382768E-3</v>
      </c>
      <c r="J388">
        <f t="shared" si="35"/>
        <v>-54.713611169687802</v>
      </c>
    </row>
    <row r="389" spans="1:10" x14ac:dyDescent="0.25">
      <c r="A389">
        <v>413</v>
      </c>
      <c r="B389">
        <v>-4.0870238608029397E-4</v>
      </c>
      <c r="C389">
        <v>4.83194109671239E-3</v>
      </c>
      <c r="D389">
        <v>2.8968833727863299E-3</v>
      </c>
      <c r="E389">
        <v>1.17183928149303E-2</v>
      </c>
      <c r="F389">
        <f t="shared" si="31"/>
        <v>-9.6517249398971093E-4</v>
      </c>
      <c r="G389">
        <f t="shared" si="32"/>
        <v>1.4790443169116917E-3</v>
      </c>
      <c r="H389">
        <f t="shared" si="33"/>
        <v>8.3377748845520853E-4</v>
      </c>
      <c r="I389">
        <f t="shared" si="34"/>
        <v>3.8379702764772066E-3</v>
      </c>
      <c r="J389">
        <f t="shared" si="35"/>
        <v>-68.109726517959146</v>
      </c>
    </row>
    <row r="390" spans="1:10" x14ac:dyDescent="0.25">
      <c r="A390">
        <v>412</v>
      </c>
      <c r="B390">
        <v>-3.2423012311917702E-4</v>
      </c>
      <c r="C390">
        <v>4.8665465955720901E-3</v>
      </c>
      <c r="D390">
        <v>2.9460598921632599E-3</v>
      </c>
      <c r="E390">
        <v>1.19797037603096E-2</v>
      </c>
      <c r="F390">
        <f t="shared" si="31"/>
        <v>-7.6568673738069905E-4</v>
      </c>
      <c r="G390">
        <f t="shared" si="32"/>
        <v>1.489636968063246E-3</v>
      </c>
      <c r="H390">
        <f t="shared" si="33"/>
        <v>8.4793141512075744E-4</v>
      </c>
      <c r="I390">
        <f t="shared" si="34"/>
        <v>3.9235539957741157E-3</v>
      </c>
      <c r="J390">
        <f t="shared" si="35"/>
        <v>-54.032532636579433</v>
      </c>
    </row>
    <row r="391" spans="1:10" x14ac:dyDescent="0.25">
      <c r="A391">
        <v>411</v>
      </c>
      <c r="B391">
        <v>-3.9665070430803401E-4</v>
      </c>
      <c r="C391">
        <v>4.8579865823676696E-3</v>
      </c>
      <c r="D391">
        <v>2.9001407866502699E-3</v>
      </c>
      <c r="E391">
        <v>1.22091687809836E-2</v>
      </c>
      <c r="F391">
        <f t="shared" si="31"/>
        <v>-9.3671180438018844E-4</v>
      </c>
      <c r="G391">
        <f t="shared" si="32"/>
        <v>1.4870167707907043E-3</v>
      </c>
      <c r="H391">
        <f t="shared" si="33"/>
        <v>8.3471503339604025E-4</v>
      </c>
      <c r="I391">
        <f t="shared" si="34"/>
        <v>3.9987076403691308E-3</v>
      </c>
      <c r="J391">
        <f t="shared" si="35"/>
        <v>-66.101329264734304</v>
      </c>
    </row>
    <row r="392" spans="1:10" x14ac:dyDescent="0.25">
      <c r="A392">
        <v>410</v>
      </c>
      <c r="B392">
        <v>-2.9380987745068998E-4</v>
      </c>
      <c r="C392">
        <v>4.9238271113074003E-3</v>
      </c>
      <c r="D392">
        <v>3.0816303655427299E-3</v>
      </c>
      <c r="E392">
        <v>1.24796731486366E-2</v>
      </c>
      <c r="F392">
        <f t="shared" si="31"/>
        <v>-6.9384770394313776E-4</v>
      </c>
      <c r="G392">
        <f t="shared" si="32"/>
        <v>1.5071703815656837E-3</v>
      </c>
      <c r="H392">
        <f t="shared" si="33"/>
        <v>8.8695114572672114E-4</v>
      </c>
      <c r="I392">
        <f t="shared" si="34"/>
        <v>4.0873023597223449E-3</v>
      </c>
      <c r="J392">
        <f t="shared" si="35"/>
        <v>-48.963037855888977</v>
      </c>
    </row>
    <row r="393" spans="1:10" x14ac:dyDescent="0.25">
      <c r="A393">
        <v>409</v>
      </c>
      <c r="B393">
        <v>-2.9986305532975899E-4</v>
      </c>
      <c r="C393">
        <v>4.9209471975154503E-3</v>
      </c>
      <c r="D393">
        <v>3.0350452362186398E-3</v>
      </c>
      <c r="E393">
        <v>1.28414166991136E-2</v>
      </c>
      <c r="F393">
        <f t="shared" si="31"/>
        <v>-7.0814260651548674E-4</v>
      </c>
      <c r="G393">
        <f t="shared" si="32"/>
        <v>1.5062888476144365E-3</v>
      </c>
      <c r="H393">
        <f t="shared" si="33"/>
        <v>8.7354306982967824E-4</v>
      </c>
      <c r="I393">
        <f t="shared" si="34"/>
        <v>4.2057794424046353E-3</v>
      </c>
      <c r="J393">
        <f t="shared" si="35"/>
        <v>-49.971792157183792</v>
      </c>
    </row>
    <row r="394" spans="1:10" x14ac:dyDescent="0.25">
      <c r="A394">
        <v>408</v>
      </c>
      <c r="B394">
        <v>-3.6582170454052201E-4</v>
      </c>
      <c r="C394">
        <v>4.9097680767434503E-3</v>
      </c>
      <c r="D394">
        <v>2.99591967411894E-3</v>
      </c>
      <c r="E394">
        <v>1.31439582481154E-2</v>
      </c>
      <c r="F394">
        <f t="shared" si="31"/>
        <v>-8.6390747632575902E-4</v>
      </c>
      <c r="G394">
        <f t="shared" si="32"/>
        <v>1.5028669484821921E-3</v>
      </c>
      <c r="H394">
        <f t="shared" si="33"/>
        <v>8.6228199760000511E-4</v>
      </c>
      <c r="I394">
        <f t="shared" si="34"/>
        <v>4.3048668762196958E-3</v>
      </c>
      <c r="J394">
        <f t="shared" si="35"/>
        <v>-60.963716139630243</v>
      </c>
    </row>
    <row r="395" spans="1:10" x14ac:dyDescent="0.25">
      <c r="A395">
        <v>407</v>
      </c>
      <c r="B395">
        <v>-4.4020069601536098E-4</v>
      </c>
      <c r="C395">
        <v>4.8014999610513599E-3</v>
      </c>
      <c r="D395">
        <v>2.9532270464346201E-3</v>
      </c>
      <c r="E395">
        <v>1.33964375284026E-2</v>
      </c>
      <c r="F395">
        <f t="shared" si="31"/>
        <v>-1.0395574337206889E-3</v>
      </c>
      <c r="G395">
        <f t="shared" si="32"/>
        <v>1.4697263662581917E-3</v>
      </c>
      <c r="H395">
        <f t="shared" si="33"/>
        <v>8.4999425684365287E-4</v>
      </c>
      <c r="I395">
        <f t="shared" si="34"/>
        <v>4.3875580770074028E-3</v>
      </c>
      <c r="J395">
        <f t="shared" si="35"/>
        <v>-73.358879320883702</v>
      </c>
    </row>
    <row r="396" spans="1:10" x14ac:dyDescent="0.25">
      <c r="A396">
        <v>406</v>
      </c>
      <c r="B396">
        <v>-4.15633244726586E-4</v>
      </c>
      <c r="C396">
        <v>4.7269896928237099E-3</v>
      </c>
      <c r="D396">
        <v>3.0378605358518098E-3</v>
      </c>
      <c r="E396">
        <v>1.3650639710700701E-2</v>
      </c>
      <c r="F396">
        <f t="shared" si="31"/>
        <v>-9.8154008652883936E-4</v>
      </c>
      <c r="G396">
        <f t="shared" si="32"/>
        <v>1.4469189713483793E-3</v>
      </c>
      <c r="H396">
        <f t="shared" si="33"/>
        <v>8.7435336598431276E-4</v>
      </c>
      <c r="I396">
        <f t="shared" si="34"/>
        <v>4.4708135571132346E-3</v>
      </c>
      <c r="J396">
        <f t="shared" si="35"/>
        <v>-69.264745189273782</v>
      </c>
    </row>
    <row r="397" spans="1:10" x14ac:dyDescent="0.25">
      <c r="A397">
        <v>405</v>
      </c>
      <c r="B397">
        <v>-4.4149368127104299E-4</v>
      </c>
      <c r="C397">
        <v>4.7650414605711899E-3</v>
      </c>
      <c r="D397">
        <v>3.0776155577433599E-3</v>
      </c>
      <c r="E397">
        <v>1.37837953809086E-2</v>
      </c>
      <c r="F397">
        <f t="shared" si="31"/>
        <v>-1.0426108873985279E-3</v>
      </c>
      <c r="G397">
        <f t="shared" si="32"/>
        <v>1.45856651623953E-3</v>
      </c>
      <c r="H397">
        <f t="shared" si="33"/>
        <v>8.8579560857426432E-4</v>
      </c>
      <c r="I397">
        <f t="shared" si="34"/>
        <v>4.5144242734011545E-3</v>
      </c>
      <c r="J397">
        <f t="shared" si="35"/>
        <v>-73.574353649284021</v>
      </c>
    </row>
    <row r="398" spans="1:10" x14ac:dyDescent="0.25">
      <c r="A398">
        <v>404</v>
      </c>
      <c r="B398">
        <v>-4.6947293925669599E-4</v>
      </c>
      <c r="C398">
        <v>4.7005333790666902E-3</v>
      </c>
      <c r="D398">
        <v>2.9897162112032302E-3</v>
      </c>
      <c r="E398">
        <v>1.3964304654515199E-2</v>
      </c>
      <c r="F398">
        <f t="shared" si="31"/>
        <v>-1.1086853981665881E-3</v>
      </c>
      <c r="G398">
        <f t="shared" si="32"/>
        <v>1.438820764080212E-3</v>
      </c>
      <c r="H398">
        <f t="shared" si="33"/>
        <v>8.6049652436412166E-4</v>
      </c>
      <c r="I398">
        <f t="shared" si="34"/>
        <v>4.5735440893752309E-3</v>
      </c>
      <c r="J398">
        <f t="shared" si="35"/>
        <v>-78.237060974912055</v>
      </c>
    </row>
    <row r="399" spans="1:10" x14ac:dyDescent="0.25">
      <c r="A399">
        <v>403</v>
      </c>
      <c r="B399">
        <v>-5.2159954021678697E-4</v>
      </c>
      <c r="C399">
        <v>4.8456311421740499E-3</v>
      </c>
      <c r="D399">
        <v>3.12217157581921E-3</v>
      </c>
      <c r="E399">
        <v>1.43791669162642E-2</v>
      </c>
      <c r="F399">
        <f t="shared" si="31"/>
        <v>-1.2317851479242841E-3</v>
      </c>
      <c r="G399">
        <f t="shared" si="32"/>
        <v>1.4832348034124702E-3</v>
      </c>
      <c r="H399">
        <f t="shared" si="33"/>
        <v>8.9861966811212381E-4</v>
      </c>
      <c r="I399">
        <f t="shared" si="34"/>
        <v>4.709418441308213E-3</v>
      </c>
      <c r="J399">
        <f t="shared" si="35"/>
        <v>-86.923891922370942</v>
      </c>
    </row>
    <row r="400" spans="1:10" x14ac:dyDescent="0.25">
      <c r="A400">
        <v>402</v>
      </c>
      <c r="B400">
        <v>-4.5494049973750499E-4</v>
      </c>
      <c r="C400">
        <v>4.7893031657925801E-3</v>
      </c>
      <c r="D400">
        <v>3.1262650144714601E-3</v>
      </c>
      <c r="E400">
        <v>1.4551224188675899E-2</v>
      </c>
      <c r="F400">
        <f t="shared" si="31"/>
        <v>-1.074366266758981E-3</v>
      </c>
      <c r="G400">
        <f t="shared" si="32"/>
        <v>1.465992959672522E-3</v>
      </c>
      <c r="H400">
        <f t="shared" si="33"/>
        <v>8.9979783670209219E-4</v>
      </c>
      <c r="I400">
        <f t="shared" si="34"/>
        <v>4.7657700850700178E-3</v>
      </c>
      <c r="J400">
        <f t="shared" si="35"/>
        <v>-75.815248636639041</v>
      </c>
    </row>
    <row r="401" spans="1:10" x14ac:dyDescent="0.25">
      <c r="A401">
        <v>401</v>
      </c>
      <c r="B401">
        <v>-3.80926118810396E-4</v>
      </c>
      <c r="C401">
        <v>4.86468798509324E-3</v>
      </c>
      <c r="D401">
        <v>3.2912601004060102E-3</v>
      </c>
      <c r="E401">
        <v>1.4857263265210899E-2</v>
      </c>
      <c r="F401">
        <f t="shared" si="31"/>
        <v>-8.9957735662893887E-4</v>
      </c>
      <c r="G401">
        <f t="shared" si="32"/>
        <v>1.4890680523395078E-3</v>
      </c>
      <c r="H401">
        <f t="shared" si="33"/>
        <v>9.4728652390652091E-4</v>
      </c>
      <c r="I401">
        <f t="shared" si="34"/>
        <v>4.8660030178392074E-3</v>
      </c>
      <c r="J401">
        <f t="shared" si="35"/>
        <v>-63.480847333801847</v>
      </c>
    </row>
    <row r="402" spans="1:10" x14ac:dyDescent="0.25">
      <c r="A402">
        <v>400</v>
      </c>
      <c r="B402">
        <v>-5.1027494758273495E-4</v>
      </c>
      <c r="C402">
        <v>4.8003744913493098E-3</v>
      </c>
      <c r="D402">
        <v>3.1665235623145301E-3</v>
      </c>
      <c r="E402">
        <v>1.48115405157405E-2</v>
      </c>
      <c r="F402">
        <f t="shared" si="31"/>
        <v>-1.2050415181137203E-3</v>
      </c>
      <c r="G402">
        <f t="shared" si="32"/>
        <v>1.4693818629761036E-3</v>
      </c>
      <c r="H402">
        <f t="shared" si="33"/>
        <v>9.1138500352585118E-4</v>
      </c>
      <c r="I402">
        <f t="shared" si="34"/>
        <v>4.851028050179596E-3</v>
      </c>
      <c r="J402">
        <f t="shared" si="35"/>
        <v>-85.036663138047061</v>
      </c>
    </row>
    <row r="403" spans="1:10" x14ac:dyDescent="0.25">
      <c r="A403">
        <v>399</v>
      </c>
      <c r="B403">
        <v>-5.97399483604131E-4</v>
      </c>
      <c r="C403">
        <v>4.7320403889420702E-3</v>
      </c>
      <c r="D403">
        <v>3.1556763323874601E-3</v>
      </c>
      <c r="E403">
        <v>1.49799375848059E-2</v>
      </c>
      <c r="F403">
        <f t="shared" si="31"/>
        <v>-1.4107907590857241E-3</v>
      </c>
      <c r="G403">
        <f t="shared" si="32"/>
        <v>1.4484649759955368E-3</v>
      </c>
      <c r="H403">
        <f t="shared" si="33"/>
        <v>9.082629668535258E-4</v>
      </c>
      <c r="I403">
        <f t="shared" si="34"/>
        <v>4.9061809159288506E-3</v>
      </c>
      <c r="J403">
        <f t="shared" si="35"/>
        <v>-99.555854910652869</v>
      </c>
    </row>
    <row r="404" spans="1:10" x14ac:dyDescent="0.25">
      <c r="A404">
        <v>398</v>
      </c>
      <c r="B404">
        <v>-4.9755382013279303E-4</v>
      </c>
      <c r="C404">
        <v>4.7477685805694496E-3</v>
      </c>
      <c r="D404">
        <v>3.13622500724399E-3</v>
      </c>
      <c r="E404">
        <v>1.50905858371524E-2</v>
      </c>
      <c r="F404">
        <f t="shared" si="31"/>
        <v>-1.1749998968132536E-3</v>
      </c>
      <c r="G404">
        <f t="shared" si="32"/>
        <v>1.4532793336162456E-3</v>
      </c>
      <c r="H404">
        <f t="shared" si="33"/>
        <v>9.0266450984362247E-4</v>
      </c>
      <c r="I404">
        <f t="shared" si="34"/>
        <v>4.9424200752023776E-3</v>
      </c>
      <c r="J404">
        <f t="shared" si="35"/>
        <v>-82.916703624413529</v>
      </c>
    </row>
    <row r="405" spans="1:10" x14ac:dyDescent="0.25">
      <c r="A405">
        <v>397</v>
      </c>
      <c r="B405">
        <v>-6.40360698530653E-4</v>
      </c>
      <c r="C405">
        <v>4.7179090553115602E-3</v>
      </c>
      <c r="D405">
        <v>3.1720255060543501E-3</v>
      </c>
      <c r="E405">
        <v>1.53713928610514E-2</v>
      </c>
      <c r="F405">
        <f t="shared" si="31"/>
        <v>-1.5122459606399252E-3</v>
      </c>
      <c r="G405">
        <f t="shared" si="32"/>
        <v>1.4441394123600839E-3</v>
      </c>
      <c r="H405">
        <f t="shared" si="33"/>
        <v>9.1296856635620315E-4</v>
      </c>
      <c r="I405">
        <f t="shared" si="34"/>
        <v>5.0343890873502948E-3</v>
      </c>
      <c r="J405">
        <f t="shared" si="35"/>
        <v>-106.7152860742131</v>
      </c>
    </row>
    <row r="406" spans="1:10" x14ac:dyDescent="0.25">
      <c r="A406">
        <v>396</v>
      </c>
      <c r="B406">
        <v>-4.9171025051408703E-4</v>
      </c>
      <c r="C406">
        <v>4.84924350146236E-3</v>
      </c>
      <c r="D406">
        <v>3.3875427118671801E-3</v>
      </c>
      <c r="E406">
        <v>1.58334008605058E-2</v>
      </c>
      <c r="F406">
        <f t="shared" si="31"/>
        <v>-1.1611999953329111E-3</v>
      </c>
      <c r="G406">
        <f t="shared" si="32"/>
        <v>1.4843405369818743E-3</v>
      </c>
      <c r="H406">
        <f t="shared" si="33"/>
        <v>9.749984693442099E-4</v>
      </c>
      <c r="I406">
        <f t="shared" si="34"/>
        <v>5.1857044594669811E-3</v>
      </c>
      <c r="J406">
        <f t="shared" si="35"/>
        <v>-81.942880269879637</v>
      </c>
    </row>
    <row r="407" spans="1:10" x14ac:dyDescent="0.25">
      <c r="A407">
        <v>395</v>
      </c>
      <c r="B407">
        <v>-4.6316354126141503E-4</v>
      </c>
      <c r="C407">
        <v>4.9445106896449202E-3</v>
      </c>
      <c r="D407">
        <v>3.2934510685192998E-3</v>
      </c>
      <c r="E407">
        <v>1.6234897244401199E-2</v>
      </c>
      <c r="F407">
        <f t="shared" si="31"/>
        <v>-1.0937854181173338E-3</v>
      </c>
      <c r="G407">
        <f t="shared" si="32"/>
        <v>1.5135015698772138E-3</v>
      </c>
      <c r="H407">
        <f t="shared" si="33"/>
        <v>9.4791712571394788E-4</v>
      </c>
      <c r="I407">
        <f t="shared" si="34"/>
        <v>5.3172012621292321E-3</v>
      </c>
      <c r="J407">
        <f t="shared" si="35"/>
        <v>-77.185607921082521</v>
      </c>
    </row>
    <row r="408" spans="1:10" x14ac:dyDescent="0.25">
      <c r="A408">
        <v>394</v>
      </c>
      <c r="B408">
        <v>-5.0830991970886297E-4</v>
      </c>
      <c r="C408">
        <v>4.8296900024442204E-3</v>
      </c>
      <c r="D408">
        <v>3.3608809083918601E-3</v>
      </c>
      <c r="E408">
        <v>1.6754858307581801E-2</v>
      </c>
      <c r="F408">
        <f t="shared" si="31"/>
        <v>-1.2004009999313486E-3</v>
      </c>
      <c r="G408">
        <f t="shared" si="32"/>
        <v>1.4783552629440357E-3</v>
      </c>
      <c r="H408">
        <f t="shared" si="33"/>
        <v>9.6732470113242402E-4</v>
      </c>
      <c r="I408">
        <f t="shared" si="34"/>
        <v>5.4874972350437146E-3</v>
      </c>
      <c r="J408">
        <f t="shared" si="35"/>
        <v>-84.709193772445431</v>
      </c>
    </row>
    <row r="409" spans="1:10" x14ac:dyDescent="0.25">
      <c r="A409">
        <v>393</v>
      </c>
      <c r="B409">
        <v>-4.55405959075224E-4</v>
      </c>
      <c r="C409">
        <v>4.8417046987659397E-3</v>
      </c>
      <c r="D409">
        <v>3.4346874993971101E-3</v>
      </c>
      <c r="E409">
        <v>1.74627719593888E-2</v>
      </c>
      <c r="F409">
        <f t="shared" si="31"/>
        <v>-1.0754654738229417E-3</v>
      </c>
      <c r="G409">
        <f t="shared" si="32"/>
        <v>1.4820329295294479E-3</v>
      </c>
      <c r="H409">
        <f t="shared" si="33"/>
        <v>9.8856762539299183E-4</v>
      </c>
      <c r="I409">
        <f t="shared" si="34"/>
        <v>5.7193508344968794E-3</v>
      </c>
      <c r="J409">
        <f t="shared" si="35"/>
        <v>-75.892816836084407</v>
      </c>
    </row>
    <row r="410" spans="1:10" x14ac:dyDescent="0.25">
      <c r="A410">
        <v>392</v>
      </c>
      <c r="B410">
        <v>-5.0670686406867002E-4</v>
      </c>
      <c r="C410">
        <v>4.8224918141977898E-3</v>
      </c>
      <c r="D410">
        <v>3.4684512171352E-3</v>
      </c>
      <c r="E410">
        <v>1.8198618379878E-2</v>
      </c>
      <c r="F410">
        <f t="shared" si="31"/>
        <v>-1.1966152984944471E-3</v>
      </c>
      <c r="G410">
        <f t="shared" si="32"/>
        <v>1.476151916668729E-3</v>
      </c>
      <c r="H410">
        <f t="shared" si="33"/>
        <v>9.9828545802686059E-4</v>
      </c>
      <c r="I410">
        <f t="shared" si="34"/>
        <v>5.9603528843933011E-3</v>
      </c>
      <c r="J410">
        <f t="shared" si="35"/>
        <v>-84.44204661361978</v>
      </c>
    </row>
    <row r="411" spans="1:10" x14ac:dyDescent="0.25">
      <c r="A411">
        <v>391</v>
      </c>
      <c r="B411">
        <v>-5.6167278204448401E-4</v>
      </c>
      <c r="C411">
        <v>4.8249522723959604E-3</v>
      </c>
      <c r="D411">
        <v>3.5614063248447601E-3</v>
      </c>
      <c r="E411">
        <v>1.9079209474513598E-2</v>
      </c>
      <c r="F411">
        <f t="shared" si="31"/>
        <v>-1.3264202468969938E-3</v>
      </c>
      <c r="G411">
        <f t="shared" si="32"/>
        <v>1.4769050563784574E-3</v>
      </c>
      <c r="H411">
        <f t="shared" si="33"/>
        <v>1.0250396853365416E-3</v>
      </c>
      <c r="I411">
        <f t="shared" si="34"/>
        <v>6.2487612438259978E-3</v>
      </c>
      <c r="J411">
        <f t="shared" si="35"/>
        <v>-93.602046086697911</v>
      </c>
    </row>
    <row r="412" spans="1:10" x14ac:dyDescent="0.25">
      <c r="A412">
        <v>390</v>
      </c>
      <c r="B412">
        <v>-4.9786409596737303E-4</v>
      </c>
      <c r="C412">
        <v>4.8691643703009102E-3</v>
      </c>
      <c r="D412">
        <v>3.6457668652997602E-3</v>
      </c>
      <c r="E412">
        <v>2.04485880195759E-2</v>
      </c>
      <c r="F412">
        <f t="shared" si="31"/>
        <v>-1.1757326297536174E-3</v>
      </c>
      <c r="G412">
        <f t="shared" si="32"/>
        <v>1.4904382619445498E-3</v>
      </c>
      <c r="H412">
        <f t="shared" si="33"/>
        <v>1.0493202346351625E-3</v>
      </c>
      <c r="I412">
        <f t="shared" si="34"/>
        <v>6.6972556949164716E-3</v>
      </c>
      <c r="J412">
        <f t="shared" si="35"/>
        <v>-82.9684106928284</v>
      </c>
    </row>
    <row r="413" spans="1:10" x14ac:dyDescent="0.25">
      <c r="A413">
        <v>389</v>
      </c>
      <c r="B413">
        <v>-5.7821807433683598E-4</v>
      </c>
      <c r="C413">
        <v>4.9061028538842002E-3</v>
      </c>
      <c r="D413">
        <v>3.8742124752206499E-3</v>
      </c>
      <c r="E413">
        <v>2.2206050521024399E-2</v>
      </c>
      <c r="F413">
        <f t="shared" si="31"/>
        <v>-1.3654928375386858E-3</v>
      </c>
      <c r="G413">
        <f t="shared" si="32"/>
        <v>1.5017450335143385E-3</v>
      </c>
      <c r="H413">
        <f t="shared" si="33"/>
        <v>1.1150711753453693E-3</v>
      </c>
      <c r="I413">
        <f t="shared" si="34"/>
        <v>7.2728541536051716E-3</v>
      </c>
      <c r="J413">
        <f t="shared" si="35"/>
        <v>-96.35929774847412</v>
      </c>
    </row>
    <row r="414" spans="1:10" x14ac:dyDescent="0.25">
      <c r="A414">
        <v>388</v>
      </c>
      <c r="B414">
        <v>-5.6642961813795903E-4</v>
      </c>
      <c r="C414">
        <v>4.8703161961803996E-3</v>
      </c>
      <c r="D414">
        <v>4.0232407893710199E-3</v>
      </c>
      <c r="E414">
        <v>2.40367209638934E-2</v>
      </c>
      <c r="F414">
        <f t="shared" si="31"/>
        <v>-1.3376537691670045E-3</v>
      </c>
      <c r="G414">
        <f t="shared" si="32"/>
        <v>1.4907908327824455E-3</v>
      </c>
      <c r="H414">
        <f t="shared" si="33"/>
        <v>1.1579643254971115E-3</v>
      </c>
      <c r="I414">
        <f t="shared" si="34"/>
        <v>7.8724294415068331E-3</v>
      </c>
      <c r="J414">
        <f t="shared" si="35"/>
        <v>-94.394766698203441</v>
      </c>
    </row>
    <row r="415" spans="1:10" x14ac:dyDescent="0.25">
      <c r="A415">
        <v>387</v>
      </c>
      <c r="B415">
        <v>-5.6187960208847396E-4</v>
      </c>
      <c r="C415">
        <v>4.92825174334275E-3</v>
      </c>
      <c r="D415">
        <v>4.1843690571431898E-3</v>
      </c>
      <c r="E415">
        <v>2.6276215441052301E-2</v>
      </c>
      <c r="F415">
        <f t="shared" si="31"/>
        <v>-1.3269086634672498E-3</v>
      </c>
      <c r="G415">
        <f t="shared" si="32"/>
        <v>1.50852474966234E-3</v>
      </c>
      <c r="H415">
        <f t="shared" si="33"/>
        <v>1.2043400697484238E-3</v>
      </c>
      <c r="I415">
        <f t="shared" si="34"/>
        <v>8.6059014605297628E-3</v>
      </c>
      <c r="J415">
        <f t="shared" si="35"/>
        <v>-93.636512380789526</v>
      </c>
    </row>
    <row r="416" spans="1:10" x14ac:dyDescent="0.25">
      <c r="A416">
        <v>386</v>
      </c>
      <c r="B416">
        <v>-6.0691232110443203E-4</v>
      </c>
      <c r="C416">
        <v>4.9894157725756698E-3</v>
      </c>
      <c r="D416">
        <v>4.4644344025181202E-3</v>
      </c>
      <c r="E416">
        <v>3.0307576675471001E-2</v>
      </c>
      <c r="F416">
        <f t="shared" si="31"/>
        <v>-1.4332558324686832E-3</v>
      </c>
      <c r="G416">
        <f t="shared" si="32"/>
        <v>1.527246896316388E-3</v>
      </c>
      <c r="H416">
        <f t="shared" si="33"/>
        <v>1.2849481406371906E-3</v>
      </c>
      <c r="I416">
        <f t="shared" si="34"/>
        <v>9.9262399093081981E-3</v>
      </c>
      <c r="J416">
        <f t="shared" si="35"/>
        <v>-101.14115703420836</v>
      </c>
    </row>
    <row r="417" spans="1:10" x14ac:dyDescent="0.25">
      <c r="A417">
        <v>385</v>
      </c>
      <c r="B417">
        <v>-6.3074520007860705E-4</v>
      </c>
      <c r="C417">
        <v>4.9918248062069404E-3</v>
      </c>
      <c r="D417">
        <v>5.1482049107251498E-3</v>
      </c>
      <c r="E417">
        <v>3.7601111633159601E-2</v>
      </c>
      <c r="F417">
        <f t="shared" si="31"/>
        <v>-1.4895384479412055E-3</v>
      </c>
      <c r="G417">
        <f t="shared" si="32"/>
        <v>1.5279842951029759E-3</v>
      </c>
      <c r="H417">
        <f t="shared" si="33"/>
        <v>1.4817501459813834E-3</v>
      </c>
      <c r="I417">
        <f t="shared" si="34"/>
        <v>1.2314994990328478E-2</v>
      </c>
      <c r="J417">
        <f t="shared" si="35"/>
        <v>-105.11287563520469</v>
      </c>
    </row>
    <row r="418" spans="1:10" x14ac:dyDescent="0.25">
      <c r="A418">
        <v>384</v>
      </c>
      <c r="B418">
        <v>-5.9041982356389895E-4</v>
      </c>
      <c r="C418">
        <v>5.2228922831388802E-3</v>
      </c>
      <c r="D418">
        <v>5.9293241917394001E-3</v>
      </c>
      <c r="E418">
        <v>4.6103505167692002E-2</v>
      </c>
      <c r="F418">
        <f t="shared" si="31"/>
        <v>-1.394307919450656E-3</v>
      </c>
      <c r="G418">
        <f t="shared" si="32"/>
        <v>1.5987134351605479E-3</v>
      </c>
      <c r="H418">
        <f t="shared" si="33"/>
        <v>1.7065709580396801E-3</v>
      </c>
      <c r="I418">
        <f t="shared" si="34"/>
        <v>1.5099671539391698E-2</v>
      </c>
      <c r="J418">
        <f t="shared" si="35"/>
        <v>-98.39270354986013</v>
      </c>
    </row>
    <row r="419" spans="1:10" x14ac:dyDescent="0.25">
      <c r="A419">
        <v>383</v>
      </c>
      <c r="B419">
        <v>-5.8380196822219405E-4</v>
      </c>
      <c r="C419">
        <v>5.1326455666219203E-3</v>
      </c>
      <c r="D419">
        <v>6.4140445935668396E-3</v>
      </c>
      <c r="E419">
        <v>5.1035523924389897E-2</v>
      </c>
      <c r="F419">
        <f t="shared" si="31"/>
        <v>-1.3786795009178569E-3</v>
      </c>
      <c r="G419">
        <f t="shared" si="32"/>
        <v>1.5710891552877721E-3</v>
      </c>
      <c r="H419">
        <f t="shared" si="33"/>
        <v>1.8460826011507925E-3</v>
      </c>
      <c r="I419">
        <f t="shared" si="34"/>
        <v>1.6714990439362126E-2</v>
      </c>
      <c r="J419">
        <f t="shared" si="35"/>
        <v>-97.289846476325991</v>
      </c>
    </row>
    <row r="420" spans="1:10" x14ac:dyDescent="0.25">
      <c r="A420">
        <v>382</v>
      </c>
      <c r="B420">
        <v>-6.8316259241821395E-4</v>
      </c>
      <c r="C420">
        <v>5.1489383615787396E-3</v>
      </c>
      <c r="D420">
        <v>6.5010369582274097E-3</v>
      </c>
      <c r="E420">
        <v>5.1970648479853297E-2</v>
      </c>
      <c r="F420">
        <f t="shared" si="31"/>
        <v>-1.613324917058898E-3</v>
      </c>
      <c r="G420">
        <f t="shared" si="32"/>
        <v>1.5760763364857978E-3</v>
      </c>
      <c r="H420">
        <f t="shared" si="33"/>
        <v>1.8711206389271306E-3</v>
      </c>
      <c r="I420">
        <f t="shared" si="34"/>
        <v>1.7021259422263929E-2</v>
      </c>
      <c r="J420">
        <f t="shared" si="35"/>
        <v>-113.84816659172434</v>
      </c>
    </row>
    <row r="421" spans="1:10" x14ac:dyDescent="0.25">
      <c r="A421">
        <v>381</v>
      </c>
      <c r="B421">
        <v>-6.05930026879406E-4</v>
      </c>
      <c r="C421">
        <v>5.1447210360861598E-3</v>
      </c>
      <c r="D421">
        <v>6.9138510117804199E-3</v>
      </c>
      <c r="E421">
        <v>5.7068135511324301E-2</v>
      </c>
      <c r="F421">
        <f t="shared" si="31"/>
        <v>-1.4309360922388971E-3</v>
      </c>
      <c r="G421">
        <f t="shared" si="32"/>
        <v>1.5747854243704552E-3</v>
      </c>
      <c r="H421">
        <f t="shared" si="33"/>
        <v>1.9899362833551569E-3</v>
      </c>
      <c r="I421">
        <f t="shared" si="34"/>
        <v>1.8690771958708979E-2</v>
      </c>
      <c r="J421">
        <f t="shared" si="35"/>
        <v>-100.97745896611451</v>
      </c>
    </row>
    <row r="422" spans="1:10" x14ac:dyDescent="0.25">
      <c r="A422">
        <v>380</v>
      </c>
      <c r="B422">
        <v>-7.14951124218159E-4</v>
      </c>
      <c r="C422">
        <v>5.3282780756326899E-3</v>
      </c>
      <c r="D422">
        <v>8.5467598685819504E-3</v>
      </c>
      <c r="E422">
        <v>7.4218122439858897E-2</v>
      </c>
      <c r="F422">
        <f t="shared" si="31"/>
        <v>-1.6883952312106644E-3</v>
      </c>
      <c r="G422">
        <f t="shared" si="32"/>
        <v>1.6309717459204321E-3</v>
      </c>
      <c r="H422">
        <f t="shared" si="33"/>
        <v>2.4599181467225874E-3</v>
      </c>
      <c r="I422">
        <f t="shared" si="34"/>
        <v>2.4307680447202919E-2</v>
      </c>
      <c r="J422">
        <f t="shared" si="35"/>
        <v>-119.14568449482837</v>
      </c>
    </row>
    <row r="423" spans="1:10" x14ac:dyDescent="0.25">
      <c r="A423">
        <v>379</v>
      </c>
      <c r="B423">
        <v>-5.1105061403282099E-4</v>
      </c>
      <c r="C423">
        <v>5.72376828622298E-3</v>
      </c>
      <c r="D423">
        <v>1.05379242272236E-2</v>
      </c>
      <c r="E423">
        <v>9.81395492073667E-2</v>
      </c>
      <c r="F423">
        <f t="shared" si="31"/>
        <v>-1.2068732958268719E-3</v>
      </c>
      <c r="G423">
        <f t="shared" si="32"/>
        <v>1.7520302473921843E-3</v>
      </c>
      <c r="H423">
        <f t="shared" si="33"/>
        <v>3.0330126777781924E-3</v>
      </c>
      <c r="I423">
        <f t="shared" si="34"/>
        <v>3.2142349104806484E-2</v>
      </c>
      <c r="J423">
        <f t="shared" si="35"/>
        <v>-85.165926953438969</v>
      </c>
    </row>
    <row r="424" spans="1:10" x14ac:dyDescent="0.25">
      <c r="A424">
        <v>378</v>
      </c>
      <c r="B424">
        <v>-5.5520960603856198E-4</v>
      </c>
      <c r="C424">
        <v>5.8234251704194903E-3</v>
      </c>
      <c r="D424">
        <v>1.1709537120678799E-2</v>
      </c>
      <c r="E424">
        <v>0.11131740987743299</v>
      </c>
      <c r="F424">
        <f t="shared" si="31"/>
        <v>-1.3111571118696766E-3</v>
      </c>
      <c r="G424">
        <f t="shared" si="32"/>
        <v>1.7825349545609582E-3</v>
      </c>
      <c r="H424">
        <f t="shared" si="33"/>
        <v>3.3702248917470384E-3</v>
      </c>
      <c r="I424">
        <f t="shared" si="34"/>
        <v>3.6458319593083141E-2</v>
      </c>
      <c r="J424">
        <f t="shared" si="35"/>
        <v>-92.524966125353373</v>
      </c>
    </row>
    <row r="425" spans="1:10" x14ac:dyDescent="0.25">
      <c r="A425">
        <v>377</v>
      </c>
      <c r="B425">
        <v>-7.0719803832256097E-4</v>
      </c>
      <c r="C425">
        <v>5.8111471725242198E-3</v>
      </c>
      <c r="D425">
        <v>1.16052503072646E-2</v>
      </c>
      <c r="E425">
        <v>0.111495260635174</v>
      </c>
      <c r="F425">
        <f t="shared" si="31"/>
        <v>-1.6700859051464395E-3</v>
      </c>
      <c r="G425">
        <f t="shared" si="32"/>
        <v>1.7787766920642548E-3</v>
      </c>
      <c r="H425">
        <f t="shared" si="33"/>
        <v>3.3402091865293807E-3</v>
      </c>
      <c r="I425">
        <f t="shared" si="34"/>
        <v>3.6516568700502482E-2</v>
      </c>
      <c r="J425">
        <f t="shared" si="35"/>
        <v>-117.85364271086951</v>
      </c>
    </row>
    <row r="426" spans="1:10" x14ac:dyDescent="0.25">
      <c r="A426">
        <v>376</v>
      </c>
      <c r="B426">
        <v>-6.3115877428593598E-4</v>
      </c>
      <c r="C426">
        <v>5.8325551887501402E-3</v>
      </c>
      <c r="D426">
        <v>1.25491574055251E-2</v>
      </c>
      <c r="E426">
        <v>0.120730425580544</v>
      </c>
      <c r="F426">
        <f t="shared" si="31"/>
        <v>-1.4905151255010449E-3</v>
      </c>
      <c r="G426">
        <f t="shared" si="32"/>
        <v>1.7853296288864451E-3</v>
      </c>
      <c r="H426">
        <f t="shared" si="33"/>
        <v>3.6118833923727833E-3</v>
      </c>
      <c r="I426">
        <f t="shared" si="34"/>
        <v>3.9541240182203889E-2</v>
      </c>
      <c r="J426">
        <f t="shared" si="35"/>
        <v>-105.18179724446225</v>
      </c>
    </row>
    <row r="427" spans="1:10" x14ac:dyDescent="0.25">
      <c r="A427">
        <v>375</v>
      </c>
      <c r="B427">
        <v>-4.89072861483321E-4</v>
      </c>
      <c r="C427">
        <v>6.45523965128418E-3</v>
      </c>
      <c r="D427">
        <v>1.7691513256960199E-2</v>
      </c>
      <c r="E427">
        <v>0.17421045078585701</v>
      </c>
      <c r="F427">
        <f t="shared" si="31"/>
        <v>-1.154971660399859E-3</v>
      </c>
      <c r="G427">
        <f t="shared" si="32"/>
        <v>1.9759316865495253E-3</v>
      </c>
      <c r="H427">
        <f t="shared" si="33"/>
        <v>5.091950069143601E-3</v>
      </c>
      <c r="I427">
        <f t="shared" si="34"/>
        <v>5.7056845808747647E-2</v>
      </c>
      <c r="J427">
        <f t="shared" si="35"/>
        <v>-81.503362783011681</v>
      </c>
    </row>
    <row r="428" spans="1:10" x14ac:dyDescent="0.25">
      <c r="A428">
        <v>374</v>
      </c>
      <c r="B428">
        <v>-4.26236209959185E-4</v>
      </c>
      <c r="C428">
        <v>7.8930228269134105E-3</v>
      </c>
      <c r="D428">
        <v>3.0796874430998301E-2</v>
      </c>
      <c r="E428">
        <v>0.30581621042523799</v>
      </c>
      <c r="F428">
        <f t="shared" si="31"/>
        <v>-1.0065795547232416E-3</v>
      </c>
      <c r="G428">
        <f t="shared" si="32"/>
        <v>2.4160332921573709E-3</v>
      </c>
      <c r="H428">
        <f t="shared" si="33"/>
        <v>8.8639193612583683E-3</v>
      </c>
      <c r="I428">
        <f t="shared" si="34"/>
        <v>0.10015994037864513</v>
      </c>
      <c r="J428">
        <f t="shared" si="35"/>
        <v>-71.031715696096001</v>
      </c>
    </row>
    <row r="429" spans="1:10" x14ac:dyDescent="0.25">
      <c r="A429">
        <v>373</v>
      </c>
      <c r="B429">
        <v>-3.36542473946896E-4</v>
      </c>
      <c r="C429">
        <v>9.73961081751289E-3</v>
      </c>
      <c r="D429">
        <v>4.6909689180735702E-2</v>
      </c>
      <c r="E429">
        <v>0.48906156423025199</v>
      </c>
      <c r="F429">
        <f t="shared" si="31"/>
        <v>-7.9476301087456403E-4</v>
      </c>
      <c r="G429">
        <f t="shared" si="32"/>
        <v>2.9812689642212988E-3</v>
      </c>
      <c r="H429">
        <f t="shared" si="33"/>
        <v>1.35014903246549E-2</v>
      </c>
      <c r="I429">
        <f t="shared" si="34"/>
        <v>0.16017586852795049</v>
      </c>
      <c r="J429">
        <f t="shared" si="35"/>
        <v>-56.084370052337405</v>
      </c>
    </row>
    <row r="430" spans="1:10" x14ac:dyDescent="0.25">
      <c r="A430">
        <v>372</v>
      </c>
      <c r="B430">
        <v>-2.2447686575235E-4</v>
      </c>
      <c r="C430">
        <v>1.0292402144521999E-2</v>
      </c>
      <c r="D430">
        <v>5.1491074578278902E-2</v>
      </c>
      <c r="E430">
        <v>0.54428475101990104</v>
      </c>
      <c r="F430">
        <f t="shared" si="31"/>
        <v>-5.3011409705502487E-4</v>
      </c>
      <c r="G430">
        <f t="shared" si="32"/>
        <v>3.1504769190134601E-3</v>
      </c>
      <c r="H430">
        <f t="shared" si="33"/>
        <v>1.4820099160030574E-2</v>
      </c>
      <c r="I430">
        <f t="shared" si="34"/>
        <v>0.17826238882286541</v>
      </c>
      <c r="J430">
        <f t="shared" si="35"/>
        <v>-37.408780708702515</v>
      </c>
    </row>
    <row r="431" spans="1:10" x14ac:dyDescent="0.25">
      <c r="A431">
        <v>371</v>
      </c>
      <c r="B431">
        <v>-3.0565747135684302E-4</v>
      </c>
      <c r="C431">
        <v>9.0430019510295695E-3</v>
      </c>
      <c r="D431">
        <v>3.9645659946347001E-2</v>
      </c>
      <c r="E431">
        <v>0.404309388103893</v>
      </c>
      <c r="F431">
        <f t="shared" si="31"/>
        <v>-7.2182642916626986E-4</v>
      </c>
      <c r="G431">
        <f t="shared" si="32"/>
        <v>2.7680388431456367E-3</v>
      </c>
      <c r="H431">
        <f t="shared" si="33"/>
        <v>1.1410766166406038E-2</v>
      </c>
      <c r="I431">
        <f t="shared" si="34"/>
        <v>0.13241810874153206</v>
      </c>
      <c r="J431">
        <f t="shared" si="35"/>
        <v>-50.937424128949282</v>
      </c>
    </row>
    <row r="432" spans="1:10" x14ac:dyDescent="0.25">
      <c r="A432">
        <v>370</v>
      </c>
      <c r="B432">
        <v>-5.4828097453618E-4</v>
      </c>
      <c r="C432">
        <v>7.8413061534064396E-3</v>
      </c>
      <c r="D432">
        <v>2.8729549072953199E-2</v>
      </c>
      <c r="E432">
        <v>0.29822789046065401</v>
      </c>
      <c r="F432">
        <f t="shared" si="31"/>
        <v>-1.294794778849737E-3</v>
      </c>
      <c r="G432">
        <f t="shared" si="32"/>
        <v>2.4002029559614048E-3</v>
      </c>
      <c r="H432">
        <f t="shared" si="33"/>
        <v>8.2689042629485246E-3</v>
      </c>
      <c r="I432">
        <f t="shared" si="34"/>
        <v>9.7674638261501079E-2</v>
      </c>
      <c r="J432">
        <f t="shared" si="35"/>
        <v>-91.370318604704352</v>
      </c>
    </row>
    <row r="433" spans="1:10" x14ac:dyDescent="0.25">
      <c r="A433">
        <v>369</v>
      </c>
      <c r="B433">
        <v>-2.8920526683824102E-4</v>
      </c>
      <c r="C433">
        <v>7.9332511644867806E-3</v>
      </c>
      <c r="D433">
        <v>2.9916019181657601E-2</v>
      </c>
      <c r="E433">
        <v>0.31335384922792903</v>
      </c>
      <c r="F433">
        <f t="shared" si="31"/>
        <v>-6.829736702696574E-4</v>
      </c>
      <c r="G433">
        <f t="shared" si="32"/>
        <v>2.4283470792826282E-3</v>
      </c>
      <c r="H433">
        <f t="shared" si="33"/>
        <v>8.610392662742555E-3</v>
      </c>
      <c r="I433">
        <f t="shared" si="34"/>
        <v>0.10262864356486116</v>
      </c>
      <c r="J433">
        <f t="shared" si="35"/>
        <v>-48.195685424836668</v>
      </c>
    </row>
    <row r="434" spans="1:10" x14ac:dyDescent="0.25">
      <c r="A434">
        <v>368</v>
      </c>
      <c r="B434">
        <v>-3.3012767925576599E-4</v>
      </c>
      <c r="C434">
        <v>9.3694899874288695E-3</v>
      </c>
      <c r="D434">
        <v>4.21252568940437E-2</v>
      </c>
      <c r="E434">
        <v>0.43204523670775902</v>
      </c>
      <c r="F434">
        <f t="shared" si="31"/>
        <v>-7.7961413090386195E-4</v>
      </c>
      <c r="G434">
        <f t="shared" si="32"/>
        <v>2.8679759626408633E-3</v>
      </c>
      <c r="H434">
        <f t="shared" si="33"/>
        <v>1.212444077783619E-2</v>
      </c>
      <c r="I434">
        <f t="shared" si="34"/>
        <v>0.14150206455489953</v>
      </c>
      <c r="J434">
        <f t="shared" si="35"/>
        <v>-55.015352774821707</v>
      </c>
    </row>
    <row r="435" spans="1:10" x14ac:dyDescent="0.25">
      <c r="A435">
        <v>367</v>
      </c>
      <c r="B435" s="1">
        <v>-2.7904177385637499E-5</v>
      </c>
      <c r="C435">
        <v>1.18945868599084E-2</v>
      </c>
      <c r="D435">
        <v>6.2551851935505207E-2</v>
      </c>
      <c r="E435">
        <v>0.64062689199628098</v>
      </c>
      <c r="F435">
        <f t="shared" si="31"/>
        <v>-6.5897203924657023E-5</v>
      </c>
      <c r="G435">
        <f t="shared" si="32"/>
        <v>3.6409013986387099E-3</v>
      </c>
      <c r="H435">
        <f t="shared" si="33"/>
        <v>1.800359879688344E-2</v>
      </c>
      <c r="I435">
        <f t="shared" si="34"/>
        <v>0.20981605657228725</v>
      </c>
      <c r="J435">
        <f t="shared" si="35"/>
        <v>-4.650195240286676</v>
      </c>
    </row>
    <row r="436" spans="1:10" x14ac:dyDescent="0.25">
      <c r="A436">
        <v>366</v>
      </c>
      <c r="B436">
        <v>1.8792100931275699E-4</v>
      </c>
      <c r="C436">
        <v>1.42039414329342E-2</v>
      </c>
      <c r="D436">
        <v>8.4240639216450294E-2</v>
      </c>
      <c r="E436">
        <v>0.89965399917195299</v>
      </c>
      <c r="F436">
        <f t="shared" si="31"/>
        <v>4.4378549137176818E-4</v>
      </c>
      <c r="G436">
        <f t="shared" si="32"/>
        <v>4.347788690640635E-3</v>
      </c>
      <c r="H436">
        <f t="shared" si="33"/>
        <v>2.4246039468339319E-2</v>
      </c>
      <c r="I436">
        <f t="shared" si="34"/>
        <v>0.29465178053568625</v>
      </c>
      <c r="J436">
        <f t="shared" si="35"/>
        <v>31.3167942913751</v>
      </c>
    </row>
    <row r="437" spans="1:10" x14ac:dyDescent="0.25">
      <c r="A437">
        <v>365</v>
      </c>
      <c r="B437">
        <v>4.7433456264863198E-4</v>
      </c>
      <c r="C437">
        <v>1.6218156337208502E-2</v>
      </c>
      <c r="D437">
        <v>0.10033687964974999</v>
      </c>
      <c r="E437">
        <v>1.0944514775916001</v>
      </c>
      <c r="F437">
        <f t="shared" si="31"/>
        <v>1.120166381233596E-3</v>
      </c>
      <c r="G437">
        <f t="shared" si="32"/>
        <v>4.9643345150987804E-3</v>
      </c>
      <c r="H437">
        <f t="shared" si="33"/>
        <v>2.8878840031911639E-2</v>
      </c>
      <c r="I437">
        <f t="shared" si="34"/>
        <v>0.35845122333596263</v>
      </c>
      <c r="J437">
        <f t="shared" si="35"/>
        <v>79.047244254813492</v>
      </c>
    </row>
    <row r="438" spans="1:10" x14ac:dyDescent="0.25">
      <c r="A438">
        <v>364</v>
      </c>
      <c r="B438">
        <v>7.2173067616634E-4</v>
      </c>
      <c r="C438">
        <v>1.8403279131963001E-2</v>
      </c>
      <c r="D438">
        <v>0.118632024045961</v>
      </c>
      <c r="E438">
        <v>1.2806394408258801</v>
      </c>
      <c r="F438">
        <f t="shared" si="31"/>
        <v>1.7044055049081444E-3</v>
      </c>
      <c r="G438">
        <f t="shared" si="32"/>
        <v>5.6331947902239854E-3</v>
      </c>
      <c r="H438">
        <f t="shared" si="33"/>
        <v>3.4144526489605052E-2</v>
      </c>
      <c r="I438">
        <f t="shared" si="34"/>
        <v>0.4194309054490723</v>
      </c>
      <c r="J438">
        <f t="shared" si="35"/>
        <v>120.27548809967983</v>
      </c>
    </row>
    <row r="439" spans="1:10" x14ac:dyDescent="0.25">
      <c r="A439">
        <v>363</v>
      </c>
      <c r="B439">
        <v>9.1995142489001598E-4</v>
      </c>
      <c r="C439">
        <v>2.0481095707001101E-2</v>
      </c>
      <c r="D439">
        <v>0.136359237564635</v>
      </c>
      <c r="E439">
        <v>1.4784739530867801</v>
      </c>
      <c r="F439">
        <f t="shared" si="31"/>
        <v>2.1725143805156185E-3</v>
      </c>
      <c r="G439">
        <f t="shared" si="32"/>
        <v>6.2692089169247402E-3</v>
      </c>
      <c r="H439">
        <f t="shared" si="33"/>
        <v>3.9246751765140656E-2</v>
      </c>
      <c r="I439">
        <f t="shared" si="34"/>
        <v>0.48422502779247967</v>
      </c>
      <c r="J439">
        <f t="shared" si="35"/>
        <v>153.30872070503659</v>
      </c>
    </row>
    <row r="440" spans="1:10" x14ac:dyDescent="0.25">
      <c r="A440">
        <v>362</v>
      </c>
      <c r="B440">
        <v>7.7908946174984003E-4</v>
      </c>
      <c r="C440">
        <v>2.0330327239148901E-2</v>
      </c>
      <c r="D440">
        <v>0.13639073978498201</v>
      </c>
      <c r="E440">
        <v>1.4336690569827499</v>
      </c>
      <c r="F440">
        <f t="shared" si="31"/>
        <v>1.8398613378549369E-3</v>
      </c>
      <c r="G440">
        <f t="shared" si="32"/>
        <v>6.2230590899539596E-3</v>
      </c>
      <c r="H440">
        <f t="shared" si="33"/>
        <v>3.9255818696315184E-2</v>
      </c>
      <c r="I440">
        <f t="shared" si="34"/>
        <v>0.46955067251153837</v>
      </c>
      <c r="J440">
        <f t="shared" si="35"/>
        <v>129.83425587924188</v>
      </c>
    </row>
    <row r="441" spans="1:10" x14ac:dyDescent="0.25">
      <c r="A441">
        <v>361</v>
      </c>
      <c r="B441">
        <v>5.0302259188025401E-4</v>
      </c>
      <c r="C441">
        <v>1.7145440008166101E-2</v>
      </c>
      <c r="D441">
        <v>0.108939260675546</v>
      </c>
      <c r="E441">
        <v>1.0932711817491101</v>
      </c>
      <c r="F441">
        <f t="shared" si="31"/>
        <v>1.1879146931206095E-3</v>
      </c>
      <c r="G441">
        <f t="shared" si="32"/>
        <v>5.2481735802372195E-3</v>
      </c>
      <c r="H441">
        <f t="shared" si="33"/>
        <v>3.1354766993211498E-2</v>
      </c>
      <c r="I441">
        <f t="shared" si="34"/>
        <v>0.35806465664269099</v>
      </c>
      <c r="J441">
        <f t="shared" si="35"/>
        <v>83.828067396181495</v>
      </c>
    </row>
    <row r="442" spans="1:10" x14ac:dyDescent="0.25">
      <c r="A442">
        <v>360</v>
      </c>
      <c r="B442">
        <v>1.9786563710649799E-4</v>
      </c>
      <c r="C442">
        <v>1.4712665125722399E-2</v>
      </c>
      <c r="D442">
        <v>8.8089525575521396E-2</v>
      </c>
      <c r="E442">
        <v>0.93163295148771397</v>
      </c>
      <c r="F442">
        <f t="shared" si="31"/>
        <v>4.672702605739688E-4</v>
      </c>
      <c r="G442">
        <f t="shared" si="32"/>
        <v>4.5035076598161205E-3</v>
      </c>
      <c r="H442">
        <f t="shared" si="33"/>
        <v>2.5353821311392657E-2</v>
      </c>
      <c r="I442">
        <f t="shared" si="34"/>
        <v>0.30512542401215326</v>
      </c>
      <c r="J442">
        <f t="shared" si="35"/>
        <v>32.974053711488999</v>
      </c>
    </row>
    <row r="443" spans="1:10" x14ac:dyDescent="0.25">
      <c r="A443">
        <v>359</v>
      </c>
      <c r="B443">
        <v>5.6942437836184003E-4</v>
      </c>
      <c r="C443">
        <v>1.6945758296994101E-2</v>
      </c>
      <c r="D443">
        <v>0.105878235946621</v>
      </c>
      <c r="E443">
        <v>1.0790960507398</v>
      </c>
      <c r="F443">
        <f t="shared" si="31"/>
        <v>1.3447260552427128E-3</v>
      </c>
      <c r="G443">
        <f t="shared" si="32"/>
        <v>5.187051539593741E-3</v>
      </c>
      <c r="H443">
        <f t="shared" si="33"/>
        <v>3.0473746537034985E-2</v>
      </c>
      <c r="I443">
        <f t="shared" si="34"/>
        <v>0.3534220633845449</v>
      </c>
      <c r="J443">
        <f t="shared" si="35"/>
        <v>94.893839634360276</v>
      </c>
    </row>
    <row r="444" spans="1:10" x14ac:dyDescent="0.25">
      <c r="A444">
        <v>358</v>
      </c>
      <c r="B444">
        <v>8.1726370194658597E-4</v>
      </c>
      <c r="C444">
        <v>2.0592937480532598E-2</v>
      </c>
      <c r="D444">
        <v>0.137222139493129</v>
      </c>
      <c r="E444">
        <v>1.4258485776015899</v>
      </c>
      <c r="F444">
        <f t="shared" si="31"/>
        <v>1.9300118431412384E-3</v>
      </c>
      <c r="G444">
        <f t="shared" si="32"/>
        <v>6.3034433863075794E-3</v>
      </c>
      <c r="H444">
        <f t="shared" si="33"/>
        <v>3.9495111160441708E-2</v>
      </c>
      <c r="I444">
        <f t="shared" si="34"/>
        <v>0.46698933428993056</v>
      </c>
      <c r="J444">
        <f t="shared" si="35"/>
        <v>136.19594386635444</v>
      </c>
    </row>
    <row r="445" spans="1:10" x14ac:dyDescent="0.25">
      <c r="A445">
        <v>357</v>
      </c>
      <c r="B445">
        <v>9.8361496089321206E-4</v>
      </c>
      <c r="C445">
        <v>2.1713377600582399E-2</v>
      </c>
      <c r="D445">
        <v>0.14809466922026099</v>
      </c>
      <c r="E445">
        <v>1.6074281560285</v>
      </c>
      <c r="F445">
        <f t="shared" si="31"/>
        <v>2.3228592180139164E-3</v>
      </c>
      <c r="G445">
        <f t="shared" si="32"/>
        <v>6.6464071267238363E-3</v>
      </c>
      <c r="H445">
        <f t="shared" si="33"/>
        <v>4.2624429590794453E-2</v>
      </c>
      <c r="I445">
        <f t="shared" si="34"/>
        <v>0.52645969305191309</v>
      </c>
      <c r="J445">
        <f t="shared" si="35"/>
        <v>163.91816702593979</v>
      </c>
    </row>
    <row r="446" spans="1:10" x14ac:dyDescent="0.25">
      <c r="A446">
        <v>356</v>
      </c>
      <c r="B446">
        <v>8.8254631590279199E-4</v>
      </c>
      <c r="C446">
        <v>2.0350645508785702E-2</v>
      </c>
      <c r="D446">
        <v>0.135897136967018</v>
      </c>
      <c r="E446">
        <v>1.4870216164967101</v>
      </c>
      <c r="F446">
        <f t="shared" si="31"/>
        <v>2.0841802196231414E-3</v>
      </c>
      <c r="G446">
        <f t="shared" si="32"/>
        <v>6.2292784582439076E-3</v>
      </c>
      <c r="H446">
        <f t="shared" si="33"/>
        <v>3.9113750526873964E-2</v>
      </c>
      <c r="I446">
        <f t="shared" si="34"/>
        <v>0.48702453098534459</v>
      </c>
      <c r="J446">
        <f t="shared" si="35"/>
        <v>147.07520744388873</v>
      </c>
    </row>
    <row r="447" spans="1:10" x14ac:dyDescent="0.25">
      <c r="A447">
        <v>355</v>
      </c>
      <c r="B447">
        <v>8.2992003308790595E-4</v>
      </c>
      <c r="C447">
        <v>2.0307731401480601E-2</v>
      </c>
      <c r="D447">
        <v>0.13466545524044601</v>
      </c>
      <c r="E447">
        <v>1.4834139864101601</v>
      </c>
      <c r="F447">
        <f t="shared" si="31"/>
        <v>1.9599004445012207E-3</v>
      </c>
      <c r="G447">
        <f t="shared" si="32"/>
        <v>6.2161425641478196E-3</v>
      </c>
      <c r="H447">
        <f t="shared" si="33"/>
        <v>3.8759249373598474E-2</v>
      </c>
      <c r="I447">
        <f t="shared" si="34"/>
        <v>0.48584297159751944</v>
      </c>
      <c r="J447">
        <f t="shared" si="35"/>
        <v>138.30510515856841</v>
      </c>
    </row>
    <row r="448" spans="1:10" x14ac:dyDescent="0.25">
      <c r="A448">
        <v>354</v>
      </c>
      <c r="B448">
        <v>1.14149098157607E-3</v>
      </c>
      <c r="C448">
        <v>2.25530594011361E-2</v>
      </c>
      <c r="D448">
        <v>0.154132431053559</v>
      </c>
      <c r="E448">
        <v>1.65774112529262</v>
      </c>
      <c r="F448">
        <f t="shared" si="31"/>
        <v>2.6956918654692926E-3</v>
      </c>
      <c r="G448">
        <f t="shared" si="32"/>
        <v>6.9034314923495108E-3</v>
      </c>
      <c r="H448">
        <f t="shared" si="33"/>
        <v>4.4362210940416376E-2</v>
      </c>
      <c r="I448">
        <f t="shared" si="34"/>
        <v>0.54293803471588054</v>
      </c>
      <c r="J448">
        <f t="shared" si="35"/>
        <v>190.22800263903696</v>
      </c>
    </row>
    <row r="449" spans="1:10" x14ac:dyDescent="0.25">
      <c r="A449">
        <v>353</v>
      </c>
      <c r="B449">
        <v>1.4806097951620501E-3</v>
      </c>
      <c r="C449">
        <v>2.6816716513518499E-2</v>
      </c>
      <c r="D449">
        <v>0.189994004664581</v>
      </c>
      <c r="E449">
        <v>1.96568679021907</v>
      </c>
      <c r="F449">
        <f t="shared" si="31"/>
        <v>3.496539039880721E-3</v>
      </c>
      <c r="G449">
        <f t="shared" si="32"/>
        <v>8.2085255932730378E-3</v>
      </c>
      <c r="H449">
        <f t="shared" si="33"/>
        <v>5.4683845928672752E-2</v>
      </c>
      <c r="I449">
        <f t="shared" si="34"/>
        <v>0.64379540717500261</v>
      </c>
      <c r="J449">
        <f t="shared" si="35"/>
        <v>246.74171637570734</v>
      </c>
    </row>
    <row r="450" spans="1:10" x14ac:dyDescent="0.25">
      <c r="A450">
        <v>352</v>
      </c>
      <c r="B450">
        <v>2.0324220642218998E-3</v>
      </c>
      <c r="C450">
        <v>3.1112802842966199E-2</v>
      </c>
      <c r="D450">
        <v>0.226949064613617</v>
      </c>
      <c r="E450">
        <v>2.34337086411605</v>
      </c>
      <c r="F450">
        <f t="shared" si="31"/>
        <v>4.7996731591857713E-3</v>
      </c>
      <c r="G450">
        <f t="shared" si="32"/>
        <v>9.5235461912796873E-3</v>
      </c>
      <c r="H450">
        <f t="shared" si="33"/>
        <v>6.5320206839668798E-2</v>
      </c>
      <c r="I450">
        <f t="shared" si="34"/>
        <v>0.76749327875245854</v>
      </c>
      <c r="J450">
        <f t="shared" si="35"/>
        <v>338.70052066694808</v>
      </c>
    </row>
    <row r="451" spans="1:10" x14ac:dyDescent="0.25">
      <c r="A451">
        <v>351</v>
      </c>
      <c r="B451">
        <v>2.14432028763995E-3</v>
      </c>
      <c r="C451">
        <v>3.2019387125998597E-2</v>
      </c>
      <c r="D451">
        <v>0.23598074869180899</v>
      </c>
      <c r="E451">
        <v>2.4925193245081201</v>
      </c>
      <c r="F451">
        <f t="shared" ref="F451:F514" si="36">B451/MAX(B$2:B$602)</f>
        <v>5.0639267849235947E-3</v>
      </c>
      <c r="G451">
        <f t="shared" ref="G451:G514" si="37">C451/MAX(C$2:C$602)</f>
        <v>9.8010492288338608E-3</v>
      </c>
      <c r="H451">
        <f t="shared" ref="H451:H514" si="38">D451/MAX(D$2:D$602)</f>
        <v>6.7919695289213378E-2</v>
      </c>
      <c r="I451">
        <f t="shared" ref="I451:I514" si="39">E451/MAX(E$2:E$602)</f>
        <v>0.81634190217782943</v>
      </c>
      <c r="J451">
        <f t="shared" ref="J451:J514" si="40">B451/$L$4*46410</f>
        <v>357.34821555305422</v>
      </c>
    </row>
    <row r="452" spans="1:10" x14ac:dyDescent="0.25">
      <c r="A452">
        <v>350</v>
      </c>
      <c r="B452">
        <v>1.96470408997602E-3</v>
      </c>
      <c r="C452">
        <v>3.0862265119772799E-2</v>
      </c>
      <c r="D452">
        <v>0.22556790155284401</v>
      </c>
      <c r="E452">
        <v>2.4145101468541101</v>
      </c>
      <c r="F452">
        <f t="shared" si="36"/>
        <v>4.6397535494236055E-3</v>
      </c>
      <c r="G452">
        <f t="shared" si="37"/>
        <v>9.4468572606316477E-3</v>
      </c>
      <c r="H452">
        <f t="shared" si="38"/>
        <v>6.49226821485554E-2</v>
      </c>
      <c r="I452">
        <f t="shared" si="39"/>
        <v>0.79079258753571735</v>
      </c>
      <c r="J452">
        <f t="shared" si="40"/>
        <v>327.4154074321774</v>
      </c>
    </row>
    <row r="453" spans="1:10" x14ac:dyDescent="0.25">
      <c r="A453">
        <v>349</v>
      </c>
      <c r="B453">
        <v>2.053046417391E-3</v>
      </c>
      <c r="C453">
        <v>3.0958882388442899E-2</v>
      </c>
      <c r="D453">
        <v>0.22511024146757</v>
      </c>
      <c r="E453">
        <v>2.4187513685889299</v>
      </c>
      <c r="F453">
        <f t="shared" si="36"/>
        <v>4.8483786697555934E-3</v>
      </c>
      <c r="G453">
        <f t="shared" si="37"/>
        <v>9.4764315495730559E-3</v>
      </c>
      <c r="H453">
        <f t="shared" si="38"/>
        <v>6.4790958973210952E-2</v>
      </c>
      <c r="I453">
        <f t="shared" si="39"/>
        <v>0.792181658819746</v>
      </c>
      <c r="J453">
        <f t="shared" si="40"/>
        <v>342.13754257286189</v>
      </c>
    </row>
    <row r="454" spans="1:10" x14ac:dyDescent="0.25">
      <c r="A454">
        <v>348</v>
      </c>
      <c r="B454">
        <v>2.23670616766967E-3</v>
      </c>
      <c r="C454">
        <v>3.3505460323591002E-2</v>
      </c>
      <c r="D454">
        <v>0.24668763983191799</v>
      </c>
      <c r="E454">
        <v>2.55027453375211</v>
      </c>
      <c r="F454">
        <f t="shared" si="36"/>
        <v>5.2821009705281809E-3</v>
      </c>
      <c r="G454">
        <f t="shared" si="37"/>
        <v>1.0255932281714888E-2</v>
      </c>
      <c r="H454">
        <f t="shared" si="38"/>
        <v>7.1001339820652321E-2</v>
      </c>
      <c r="I454">
        <f t="shared" si="39"/>
        <v>0.83525770231278795</v>
      </c>
      <c r="J454">
        <f t="shared" si="40"/>
        <v>372.74420353172246</v>
      </c>
    </row>
    <row r="455" spans="1:10" x14ac:dyDescent="0.25">
      <c r="A455">
        <v>347</v>
      </c>
      <c r="B455">
        <v>3.0436215299468501E-3</v>
      </c>
      <c r="C455">
        <v>3.9275971300172997E-2</v>
      </c>
      <c r="D455">
        <v>0.29372509569810801</v>
      </c>
      <c r="E455">
        <v>2.7581477806429802</v>
      </c>
      <c r="F455">
        <f t="shared" si="36"/>
        <v>7.1876746573298796E-3</v>
      </c>
      <c r="G455">
        <f t="shared" si="37"/>
        <v>1.2022270342292068E-2</v>
      </c>
      <c r="H455">
        <f t="shared" si="38"/>
        <v>8.45396037990577E-2</v>
      </c>
      <c r="I455">
        <f t="shared" si="39"/>
        <v>0.90333967869315668</v>
      </c>
      <c r="J455">
        <f t="shared" si="40"/>
        <v>507.21560991358143</v>
      </c>
    </row>
    <row r="456" spans="1:10" x14ac:dyDescent="0.25">
      <c r="A456">
        <v>346</v>
      </c>
      <c r="B456">
        <v>4.0854011002735696E-3</v>
      </c>
      <c r="C456">
        <v>4.9795850371446598E-2</v>
      </c>
      <c r="D456">
        <v>0.37815604477523401</v>
      </c>
      <c r="E456">
        <v>2.9270565684157699</v>
      </c>
      <c r="F456">
        <f t="shared" si="36"/>
        <v>9.6478927043129204E-3</v>
      </c>
      <c r="G456">
        <f t="shared" si="37"/>
        <v>1.5242377343503635E-2</v>
      </c>
      <c r="H456">
        <f t="shared" si="38"/>
        <v>0.10884041802262295</v>
      </c>
      <c r="I456">
        <f t="shared" si="39"/>
        <v>0.95866014090550145</v>
      </c>
      <c r="J456">
        <f t="shared" si="40"/>
        <v>680.82683422635046</v>
      </c>
    </row>
    <row r="457" spans="1:10" x14ac:dyDescent="0.25">
      <c r="A457">
        <v>345</v>
      </c>
      <c r="B457">
        <v>5.6880453268537204E-3</v>
      </c>
      <c r="C457">
        <v>6.5205428771326707E-2</v>
      </c>
      <c r="D457">
        <v>0.504276863447084</v>
      </c>
      <c r="E457">
        <v>2.99222944715269</v>
      </c>
      <c r="F457">
        <f t="shared" si="36"/>
        <v>1.3432622566014006E-2</v>
      </c>
      <c r="G457">
        <f t="shared" si="37"/>
        <v>1.9959208302774832E-2</v>
      </c>
      <c r="H457">
        <f t="shared" si="38"/>
        <v>0.14514036037514721</v>
      </c>
      <c r="I457">
        <f t="shared" si="39"/>
        <v>0.98000535226469587</v>
      </c>
      <c r="J457">
        <f t="shared" si="40"/>
        <v>947.90543150303824</v>
      </c>
    </row>
    <row r="458" spans="1:10" x14ac:dyDescent="0.25">
      <c r="A458">
        <v>344</v>
      </c>
      <c r="B458">
        <v>7.8624454561950202E-3</v>
      </c>
      <c r="C458">
        <v>8.5692546679232998E-2</v>
      </c>
      <c r="D458">
        <v>0.66885459381863199</v>
      </c>
      <c r="E458">
        <v>2.9950384035072202</v>
      </c>
      <c r="F458">
        <f t="shared" si="36"/>
        <v>1.8567584502242062E-2</v>
      </c>
      <c r="G458">
        <f t="shared" si="37"/>
        <v>2.623026059937781E-2</v>
      </c>
      <c r="H458">
        <f t="shared" si="38"/>
        <v>0.19250892480336007</v>
      </c>
      <c r="I458">
        <f t="shared" si="39"/>
        <v>0.98092533260388304</v>
      </c>
      <c r="J458">
        <f t="shared" si="40"/>
        <v>1310.2664139538613</v>
      </c>
    </row>
    <row r="459" spans="1:10" x14ac:dyDescent="0.25">
      <c r="A459">
        <v>343</v>
      </c>
      <c r="B459">
        <v>1.1583289983799001E-2</v>
      </c>
      <c r="C459">
        <v>0.119084754519918</v>
      </c>
      <c r="D459">
        <v>0.90586349751563</v>
      </c>
      <c r="E459">
        <v>3.0106330814650502</v>
      </c>
      <c r="F459">
        <f t="shared" si="36"/>
        <v>2.7354557406652658E-2</v>
      </c>
      <c r="G459">
        <f t="shared" si="37"/>
        <v>3.6451526597322759E-2</v>
      </c>
      <c r="H459">
        <f t="shared" si="38"/>
        <v>0.2607245424296693</v>
      </c>
      <c r="I459">
        <f t="shared" si="39"/>
        <v>0.9860328513070562</v>
      </c>
      <c r="J459">
        <f t="shared" si="40"/>
        <v>1930.3403646382692</v>
      </c>
    </row>
    <row r="460" spans="1:10" x14ac:dyDescent="0.25">
      <c r="A460">
        <v>342</v>
      </c>
      <c r="B460">
        <v>1.7594783522128701E-2</v>
      </c>
      <c r="C460">
        <v>0.17337640311746599</v>
      </c>
      <c r="D460">
        <v>1.2618916737169401</v>
      </c>
      <c r="E460">
        <v>3.0130952991302098</v>
      </c>
      <c r="F460">
        <f t="shared" si="36"/>
        <v>4.1551020183977425E-2</v>
      </c>
      <c r="G460">
        <f t="shared" si="37"/>
        <v>5.3070055819172179E-2</v>
      </c>
      <c r="H460">
        <f t="shared" si="38"/>
        <v>0.3631961439311468</v>
      </c>
      <c r="I460">
        <f t="shared" si="39"/>
        <v>0.98683926890734852</v>
      </c>
      <c r="J460">
        <f t="shared" si="40"/>
        <v>2932.1480242091025</v>
      </c>
    </row>
    <row r="461" spans="1:10" x14ac:dyDescent="0.25">
      <c r="A461">
        <v>341</v>
      </c>
      <c r="B461">
        <v>2.80274810755415E-2</v>
      </c>
      <c r="C461">
        <v>0.26448188269454498</v>
      </c>
      <c r="D461">
        <v>1.79372901096993</v>
      </c>
      <c r="E461">
        <v>3.0267548296896698</v>
      </c>
      <c r="F461">
        <f t="shared" si="36"/>
        <v>6.6188392168122279E-2</v>
      </c>
      <c r="G461">
        <f t="shared" si="37"/>
        <v>8.095720078037108E-2</v>
      </c>
      <c r="H461">
        <f t="shared" si="38"/>
        <v>0.51626892673185454</v>
      </c>
      <c r="I461">
        <f t="shared" si="39"/>
        <v>0.99131299436661513</v>
      </c>
      <c r="J461">
        <f t="shared" si="40"/>
        <v>4670.7436414804151</v>
      </c>
    </row>
    <row r="462" spans="1:10" x14ac:dyDescent="0.25">
      <c r="A462">
        <v>340</v>
      </c>
      <c r="B462">
        <v>4.6020381720193501E-2</v>
      </c>
      <c r="C462">
        <v>0.41573035651499102</v>
      </c>
      <c r="D462">
        <v>2.5539710864900198</v>
      </c>
      <c r="E462">
        <v>3.0221224506411501</v>
      </c>
      <c r="F462">
        <f t="shared" si="36"/>
        <v>0.10867958718134656</v>
      </c>
      <c r="G462">
        <f t="shared" si="37"/>
        <v>0.12725395630123271</v>
      </c>
      <c r="H462">
        <f t="shared" si="38"/>
        <v>0.73508088661252913</v>
      </c>
      <c r="I462">
        <f t="shared" si="39"/>
        <v>0.98979581249889836</v>
      </c>
      <c r="J462">
        <f t="shared" si="40"/>
        <v>7669.2373716621078</v>
      </c>
    </row>
    <row r="463" spans="1:10" x14ac:dyDescent="0.25">
      <c r="A463">
        <v>339</v>
      </c>
      <c r="B463">
        <v>7.7843719294217795E-2</v>
      </c>
      <c r="C463">
        <v>0.65679441817828399</v>
      </c>
      <c r="D463">
        <v>3.2718868871968798</v>
      </c>
      <c r="E463">
        <v>3.0292752581036502</v>
      </c>
      <c r="F463">
        <f t="shared" si="36"/>
        <v>0.18383209702591402</v>
      </c>
      <c r="G463">
        <f t="shared" si="37"/>
        <v>0.20104302435451107</v>
      </c>
      <c r="H463">
        <f t="shared" si="38"/>
        <v>0.94171054897961892</v>
      </c>
      <c r="I463">
        <f t="shared" si="39"/>
        <v>0.99213847696389756</v>
      </c>
      <c r="J463">
        <f t="shared" si="40"/>
        <v>12972.555612211023</v>
      </c>
    </row>
    <row r="464" spans="1:10" x14ac:dyDescent="0.25">
      <c r="A464">
        <v>338</v>
      </c>
      <c r="B464">
        <v>0.13418054234771401</v>
      </c>
      <c r="C464">
        <v>1.0446578859750599</v>
      </c>
      <c r="D464">
        <v>3.4053565041304998</v>
      </c>
      <c r="E464">
        <v>3.0196270749914</v>
      </c>
      <c r="F464">
        <f t="shared" si="36"/>
        <v>0.31687451092392704</v>
      </c>
      <c r="G464">
        <f t="shared" si="37"/>
        <v>0.31976700014403392</v>
      </c>
      <c r="H464">
        <f t="shared" si="38"/>
        <v>0.98012561360990658</v>
      </c>
      <c r="I464">
        <f t="shared" si="39"/>
        <v>0.98897853510227585</v>
      </c>
      <c r="J464">
        <f t="shared" si="40"/>
        <v>22361.014651719655</v>
      </c>
    </row>
    <row r="465" spans="1:10" x14ac:dyDescent="0.25">
      <c r="A465">
        <v>337</v>
      </c>
      <c r="B465">
        <v>0.21392193139733801</v>
      </c>
      <c r="C465">
        <v>1.6476419429129101</v>
      </c>
      <c r="D465">
        <v>3.4416758265406</v>
      </c>
      <c r="E465">
        <v>3.0416930759605099</v>
      </c>
      <c r="F465">
        <f t="shared" si="36"/>
        <v>0.505188056341078</v>
      </c>
      <c r="G465">
        <f t="shared" si="37"/>
        <v>0.50433881605650088</v>
      </c>
      <c r="H465">
        <f t="shared" si="38"/>
        <v>0.99057899730700782</v>
      </c>
      <c r="I465">
        <f t="shared" si="39"/>
        <v>0.99620552067765789</v>
      </c>
      <c r="J465">
        <f t="shared" si="40"/>
        <v>35649.814485800052</v>
      </c>
    </row>
    <row r="466" spans="1:10" x14ac:dyDescent="0.25">
      <c r="A466">
        <v>336</v>
      </c>
      <c r="B466">
        <v>0.27849107493296599</v>
      </c>
      <c r="C466">
        <v>2.3669363276000599</v>
      </c>
      <c r="D466">
        <v>3.4534526292010499</v>
      </c>
      <c r="E466">
        <v>3.0347615800463301</v>
      </c>
      <c r="F466">
        <f t="shared" si="36"/>
        <v>0.6576715343524302</v>
      </c>
      <c r="G466">
        <f t="shared" si="37"/>
        <v>0.72451291391168127</v>
      </c>
      <c r="H466">
        <f t="shared" si="38"/>
        <v>0.99396858248551567</v>
      </c>
      <c r="I466">
        <f t="shared" si="39"/>
        <v>0.99393533945824597</v>
      </c>
      <c r="J466">
        <f t="shared" si="40"/>
        <v>46410.179136195016</v>
      </c>
    </row>
    <row r="467" spans="1:10" x14ac:dyDescent="0.25">
      <c r="A467">
        <v>335</v>
      </c>
      <c r="B467">
        <v>0.27518830309332398</v>
      </c>
      <c r="C467">
        <v>2.33351737379457</v>
      </c>
      <c r="D467">
        <v>3.4623091790287899</v>
      </c>
      <c r="E467">
        <v>3.04028192740995</v>
      </c>
      <c r="F467">
        <f t="shared" si="36"/>
        <v>0.6498718624099229</v>
      </c>
      <c r="G467">
        <f t="shared" si="37"/>
        <v>0.7142834610450528</v>
      </c>
      <c r="H467">
        <f t="shared" si="38"/>
        <v>0.99651766400571817</v>
      </c>
      <c r="I467">
        <f t="shared" si="39"/>
        <v>0.99574334584888413</v>
      </c>
      <c r="J467">
        <f t="shared" si="40"/>
        <v>45859.776460774767</v>
      </c>
    </row>
    <row r="468" spans="1:10" x14ac:dyDescent="0.25">
      <c r="A468">
        <v>334</v>
      </c>
      <c r="B468">
        <v>0.215604837038397</v>
      </c>
      <c r="C468">
        <v>1.7830599548880699</v>
      </c>
      <c r="D468">
        <v>3.47440823588745</v>
      </c>
      <c r="E468">
        <v>3.0364727000168998</v>
      </c>
      <c r="F468">
        <f t="shared" si="36"/>
        <v>0.50916232781599702</v>
      </c>
      <c r="G468">
        <f t="shared" si="37"/>
        <v>0.54578990931498761</v>
      </c>
      <c r="H468">
        <f t="shared" si="38"/>
        <v>1</v>
      </c>
      <c r="I468">
        <f t="shared" si="39"/>
        <v>0.99449575996046424</v>
      </c>
      <c r="J468">
        <f t="shared" si="40"/>
        <v>35930.268544479171</v>
      </c>
    </row>
    <row r="469" spans="1:10" x14ac:dyDescent="0.25">
      <c r="A469">
        <v>333</v>
      </c>
      <c r="B469">
        <v>0.16135834817039199</v>
      </c>
      <c r="C469">
        <v>1.42826360488191</v>
      </c>
      <c r="D469">
        <v>3.4483162622272499</v>
      </c>
      <c r="E469">
        <v>3.0405909349668598</v>
      </c>
      <c r="F469">
        <f t="shared" si="36"/>
        <v>0.38105634964186585</v>
      </c>
      <c r="G469">
        <f t="shared" si="37"/>
        <v>0.43718769032381155</v>
      </c>
      <c r="H469">
        <f t="shared" si="38"/>
        <v>0.99249023952030335</v>
      </c>
      <c r="I469">
        <f t="shared" si="39"/>
        <v>0.99584455100878599</v>
      </c>
      <c r="J469">
        <f t="shared" si="40"/>
        <v>26890.16100609678</v>
      </c>
    </row>
    <row r="470" spans="1:10" x14ac:dyDescent="0.25">
      <c r="A470">
        <v>332</v>
      </c>
      <c r="B470">
        <v>0.13479451789321201</v>
      </c>
      <c r="C470">
        <v>1.25454957490604</v>
      </c>
      <c r="D470">
        <v>3.4549302626248699</v>
      </c>
      <c r="E470">
        <v>3.0320918783084698</v>
      </c>
      <c r="F470">
        <f t="shared" si="36"/>
        <v>0.31832444693771034</v>
      </c>
      <c r="G470">
        <f t="shared" si="37"/>
        <v>0.38401428782135738</v>
      </c>
      <c r="H470">
        <f t="shared" si="38"/>
        <v>0.99439387316050243</v>
      </c>
      <c r="I470">
        <f t="shared" si="39"/>
        <v>0.9930609673426507</v>
      </c>
      <c r="J470">
        <f t="shared" si="40"/>
        <v>22463.332886006567</v>
      </c>
    </row>
    <row r="471" spans="1:10" x14ac:dyDescent="0.25">
      <c r="A471">
        <v>331</v>
      </c>
      <c r="B471">
        <v>0.122335351329816</v>
      </c>
      <c r="C471">
        <v>1.13107389782298</v>
      </c>
      <c r="D471">
        <v>3.4550187253783</v>
      </c>
      <c r="E471">
        <v>3.0532786787724602</v>
      </c>
      <c r="F471">
        <f t="shared" si="36"/>
        <v>0.28890146024963254</v>
      </c>
      <c r="G471">
        <f t="shared" si="37"/>
        <v>0.34621871150715516</v>
      </c>
      <c r="H471">
        <f t="shared" si="38"/>
        <v>0.99441933440380603</v>
      </c>
      <c r="I471">
        <f t="shared" si="39"/>
        <v>1</v>
      </c>
      <c r="J471">
        <f t="shared" si="40"/>
        <v>20387.02881689382</v>
      </c>
    </row>
    <row r="472" spans="1:10" x14ac:dyDescent="0.25">
      <c r="A472">
        <v>330</v>
      </c>
      <c r="B472">
        <v>0.102246205221226</v>
      </c>
      <c r="C472">
        <v>0.91591748593</v>
      </c>
      <c r="D472">
        <v>3.4351917194620198</v>
      </c>
      <c r="E472">
        <v>3.0337623531560101</v>
      </c>
      <c r="F472">
        <f t="shared" si="36"/>
        <v>0.24145986971303549</v>
      </c>
      <c r="G472">
        <f t="shared" si="37"/>
        <v>0.28035990613513995</v>
      </c>
      <c r="H472">
        <f t="shared" si="38"/>
        <v>0.98871274940568021</v>
      </c>
      <c r="I472">
        <f t="shared" si="39"/>
        <v>0.99360807588506905</v>
      </c>
      <c r="J472">
        <f t="shared" si="40"/>
        <v>17039.198478642316</v>
      </c>
    </row>
    <row r="473" spans="1:10" x14ac:dyDescent="0.25">
      <c r="A473">
        <v>329</v>
      </c>
      <c r="B473">
        <v>7.6682253022987798E-2</v>
      </c>
      <c r="C473">
        <v>0.68690744121272695</v>
      </c>
      <c r="D473">
        <v>3.42702969651189</v>
      </c>
      <c r="E473">
        <v>3.0337491563952299</v>
      </c>
      <c r="F473">
        <f t="shared" si="36"/>
        <v>0.18108923244800143</v>
      </c>
      <c r="G473">
        <f t="shared" si="37"/>
        <v>0.21026054060578064</v>
      </c>
      <c r="H473">
        <f t="shared" si="38"/>
        <v>0.9863635657761276</v>
      </c>
      <c r="I473">
        <f t="shared" si="39"/>
        <v>0.99360375372447762</v>
      </c>
      <c r="J473">
        <f t="shared" si="40"/>
        <v>12778.998753265336</v>
      </c>
    </row>
    <row r="474" spans="1:10" x14ac:dyDescent="0.25">
      <c r="A474">
        <v>328</v>
      </c>
      <c r="B474">
        <v>5.9931268835684198E-2</v>
      </c>
      <c r="C474">
        <v>0.55508866090265696</v>
      </c>
      <c r="D474">
        <v>3.4230709313812699</v>
      </c>
      <c r="E474">
        <v>3.0489798618444399</v>
      </c>
      <c r="F474">
        <f t="shared" si="36"/>
        <v>0.14153088942020778</v>
      </c>
      <c r="G474">
        <f t="shared" si="37"/>
        <v>0.16991116258614938</v>
      </c>
      <c r="H474">
        <f t="shared" si="38"/>
        <v>0.98522415875719127</v>
      </c>
      <c r="I474">
        <f t="shared" si="39"/>
        <v>0.99859206532377565</v>
      </c>
      <c r="J474">
        <f t="shared" si="40"/>
        <v>9987.4688019824898</v>
      </c>
    </row>
    <row r="475" spans="1:10" x14ac:dyDescent="0.25">
      <c r="A475">
        <v>327</v>
      </c>
      <c r="B475">
        <v>5.6141394879979399E-2</v>
      </c>
      <c r="C475">
        <v>0.52449078795831705</v>
      </c>
      <c r="D475">
        <v>3.38200905715569</v>
      </c>
      <c r="E475">
        <v>3.0424566641542201</v>
      </c>
      <c r="F475">
        <f t="shared" si="36"/>
        <v>0.13258089983777452</v>
      </c>
      <c r="G475">
        <f t="shared" si="37"/>
        <v>0.16054523506714394</v>
      </c>
      <c r="H475">
        <f t="shared" si="38"/>
        <v>0.97340577950012863</v>
      </c>
      <c r="I475">
        <f t="shared" si="39"/>
        <v>0.99645560862377913</v>
      </c>
      <c r="J475">
        <f t="shared" si="40"/>
        <v>9355.8911859666187</v>
      </c>
    </row>
    <row r="476" spans="1:10" x14ac:dyDescent="0.25">
      <c r="A476">
        <v>326</v>
      </c>
      <c r="B476">
        <v>5.9945532925133202E-2</v>
      </c>
      <c r="C476">
        <v>0.55961604665893405</v>
      </c>
      <c r="D476">
        <v>3.4303552211572499</v>
      </c>
      <c r="E476">
        <v>3.0458591606577801</v>
      </c>
      <c r="F476">
        <f t="shared" si="36"/>
        <v>0.14156457482860491</v>
      </c>
      <c r="G476">
        <f t="shared" si="37"/>
        <v>0.17129698332346024</v>
      </c>
      <c r="H476">
        <f t="shared" si="38"/>
        <v>0.98732071428015489</v>
      </c>
      <c r="I476">
        <f t="shared" si="39"/>
        <v>0.9975699833211219</v>
      </c>
      <c r="J476">
        <f t="shared" si="40"/>
        <v>9989.8458941270128</v>
      </c>
    </row>
    <row r="477" spans="1:10" x14ac:dyDescent="0.25">
      <c r="A477">
        <v>325</v>
      </c>
      <c r="B477">
        <v>6.9144121209404302E-2</v>
      </c>
      <c r="C477">
        <v>0.64221748661949696</v>
      </c>
      <c r="D477">
        <v>3.4395283029281498</v>
      </c>
      <c r="E477">
        <v>3.0384815102729399</v>
      </c>
      <c r="F477">
        <f t="shared" si="36"/>
        <v>0.16328753191887804</v>
      </c>
      <c r="G477">
        <f t="shared" si="37"/>
        <v>0.19658106437848738</v>
      </c>
      <c r="H477">
        <f t="shared" si="38"/>
        <v>0.98996089964356448</v>
      </c>
      <c r="I477">
        <f t="shared" si="39"/>
        <v>0.99515367902628882</v>
      </c>
      <c r="J477">
        <f t="shared" si="40"/>
        <v>11522.778790363938</v>
      </c>
    </row>
    <row r="478" spans="1:10" x14ac:dyDescent="0.25">
      <c r="A478">
        <v>324</v>
      </c>
      <c r="B478">
        <v>8.4984307770923806E-2</v>
      </c>
      <c r="C478">
        <v>0.77787172013186701</v>
      </c>
      <c r="D478">
        <v>3.4411564399367101</v>
      </c>
      <c r="E478">
        <v>3.0313574501248701</v>
      </c>
      <c r="F478">
        <f t="shared" si="36"/>
        <v>0.20069497775121162</v>
      </c>
      <c r="G478">
        <f t="shared" si="37"/>
        <v>0.23810446442117317</v>
      </c>
      <c r="H478">
        <f t="shared" si="38"/>
        <v>0.99042950807930996</v>
      </c>
      <c r="I478">
        <f t="shared" si="39"/>
        <v>0.99282042978913299</v>
      </c>
      <c r="J478">
        <f t="shared" si="40"/>
        <v>14162.525489779073</v>
      </c>
    </row>
    <row r="479" spans="1:10" x14ac:dyDescent="0.25">
      <c r="A479">
        <v>323</v>
      </c>
      <c r="B479">
        <v>0.107755731847514</v>
      </c>
      <c r="C479">
        <v>0.986645959941023</v>
      </c>
      <c r="D479">
        <v>3.4477941589000198</v>
      </c>
      <c r="E479">
        <v>3.0407504496884701</v>
      </c>
      <c r="F479">
        <f t="shared" si="36"/>
        <v>0.25447091084151174</v>
      </c>
      <c r="G479">
        <f t="shared" si="37"/>
        <v>0.30200970389468129</v>
      </c>
      <c r="H479">
        <f t="shared" si="38"/>
        <v>0.99233996836856098</v>
      </c>
      <c r="I479">
        <f t="shared" si="39"/>
        <v>0.99589679475670168</v>
      </c>
      <c r="J479">
        <f t="shared" si="40"/>
        <v>17957.353998503084</v>
      </c>
    </row>
    <row r="480" spans="1:10" x14ac:dyDescent="0.25">
      <c r="A480">
        <v>322</v>
      </c>
      <c r="B480">
        <v>0.13379398075760601</v>
      </c>
      <c r="C480">
        <v>1.2280938917656401</v>
      </c>
      <c r="D480">
        <v>3.46724112797438</v>
      </c>
      <c r="E480">
        <v>3.0279196484353501</v>
      </c>
      <c r="F480">
        <f t="shared" si="36"/>
        <v>0.31596162510110765</v>
      </c>
      <c r="G480">
        <f t="shared" si="37"/>
        <v>0.37591627358325996</v>
      </c>
      <c r="H480">
        <f t="shared" si="38"/>
        <v>0.99793717161989193</v>
      </c>
      <c r="I480">
        <f t="shared" si="39"/>
        <v>0.99169449205098259</v>
      </c>
      <c r="J480">
        <f t="shared" si="40"/>
        <v>22296.594660348648</v>
      </c>
    </row>
    <row r="481" spans="1:10" x14ac:dyDescent="0.25">
      <c r="A481">
        <v>321</v>
      </c>
      <c r="B481">
        <v>0.15583212111189701</v>
      </c>
      <c r="C481">
        <v>1.4526506228689999</v>
      </c>
      <c r="D481">
        <v>3.4499821610429899</v>
      </c>
      <c r="E481">
        <v>3.0322494447185302</v>
      </c>
      <c r="F481">
        <f t="shared" si="36"/>
        <v>0.36800586955156084</v>
      </c>
      <c r="G481">
        <f t="shared" si="37"/>
        <v>0.44465249166105675</v>
      </c>
      <c r="H481">
        <f t="shared" si="38"/>
        <v>0.99296971651397747</v>
      </c>
      <c r="I481">
        <f t="shared" si="39"/>
        <v>0.99311257298584199</v>
      </c>
      <c r="J481">
        <f t="shared" si="40"/>
        <v>25969.222380707171</v>
      </c>
    </row>
    <row r="482" spans="1:10" x14ac:dyDescent="0.25">
      <c r="A482">
        <v>320</v>
      </c>
      <c r="B482">
        <v>0.16594964733317899</v>
      </c>
      <c r="C482">
        <v>1.56037063313334</v>
      </c>
      <c r="D482">
        <v>3.4553483762441899</v>
      </c>
      <c r="E482">
        <v>3.0315874678232699</v>
      </c>
      <c r="F482">
        <f t="shared" si="36"/>
        <v>0.39189894761664107</v>
      </c>
      <c r="G482">
        <f t="shared" si="37"/>
        <v>0.4776253002715638</v>
      </c>
      <c r="H482">
        <f t="shared" si="38"/>
        <v>0.99451421411957608</v>
      </c>
      <c r="I482">
        <f t="shared" si="39"/>
        <v>0.99289576444495697</v>
      </c>
      <c r="J482">
        <f t="shared" si="40"/>
        <v>27655.295101198739</v>
      </c>
    </row>
    <row r="483" spans="1:10" x14ac:dyDescent="0.25">
      <c r="A483">
        <v>319</v>
      </c>
      <c r="B483">
        <v>0.15876404272094899</v>
      </c>
      <c r="C483">
        <v>1.4750845829647901</v>
      </c>
      <c r="D483">
        <v>3.4306023426468499</v>
      </c>
      <c r="E483">
        <v>3.0358417874145398</v>
      </c>
      <c r="F483">
        <f t="shared" si="36"/>
        <v>0.37492975888514324</v>
      </c>
      <c r="G483">
        <f t="shared" si="37"/>
        <v>0.45151946717283975</v>
      </c>
      <c r="H483">
        <f t="shared" si="38"/>
        <v>0.98739184049009399</v>
      </c>
      <c r="I483">
        <f t="shared" si="39"/>
        <v>0.99428912549674942</v>
      </c>
      <c r="J483">
        <f t="shared" si="40"/>
        <v>26457.82334259486</v>
      </c>
    </row>
    <row r="484" spans="1:10" x14ac:dyDescent="0.25">
      <c r="A484">
        <v>318</v>
      </c>
      <c r="B484">
        <v>0.13533561450082701</v>
      </c>
      <c r="C484">
        <v>1.2277386942948401</v>
      </c>
      <c r="D484">
        <v>3.4459761008666798</v>
      </c>
      <c r="E484">
        <v>3.0402529718207201</v>
      </c>
      <c r="F484">
        <f t="shared" si="36"/>
        <v>0.31960227545070208</v>
      </c>
      <c r="G484">
        <f t="shared" si="37"/>
        <v>0.37580754858226079</v>
      </c>
      <c r="H484">
        <f t="shared" si="38"/>
        <v>0.99181669709186959</v>
      </c>
      <c r="I484">
        <f t="shared" si="39"/>
        <v>0.99573386240754902</v>
      </c>
      <c r="J484">
        <f t="shared" si="40"/>
        <v>22553.505939112289</v>
      </c>
    </row>
    <row r="485" spans="1:10" x14ac:dyDescent="0.25">
      <c r="A485">
        <v>317</v>
      </c>
      <c r="B485">
        <v>0.105956199860962</v>
      </c>
      <c r="C485">
        <v>0.96605140091353903</v>
      </c>
      <c r="D485">
        <v>3.4352084179162401</v>
      </c>
      <c r="E485">
        <v>3.0409599121309898</v>
      </c>
      <c r="F485">
        <f t="shared" si="36"/>
        <v>0.25022122002827185</v>
      </c>
      <c r="G485">
        <f t="shared" si="37"/>
        <v>0.29570576415716515</v>
      </c>
      <c r="H485">
        <f t="shared" si="38"/>
        <v>0.98871755553469176</v>
      </c>
      <c r="I485">
        <f t="shared" si="39"/>
        <v>0.9959653972213165</v>
      </c>
      <c r="J485">
        <f t="shared" si="40"/>
        <v>17657.46430948058</v>
      </c>
    </row>
    <row r="486" spans="1:10" x14ac:dyDescent="0.25">
      <c r="A486">
        <v>316</v>
      </c>
      <c r="B486">
        <v>8.5526907065886504E-2</v>
      </c>
      <c r="C486">
        <v>0.79617417507015598</v>
      </c>
      <c r="D486">
        <v>3.4522739095728601</v>
      </c>
      <c r="E486">
        <v>3.0377531093701302</v>
      </c>
      <c r="F486">
        <f t="shared" si="36"/>
        <v>0.20197635494056163</v>
      </c>
      <c r="G486">
        <f t="shared" si="37"/>
        <v>0.24370679719390231</v>
      </c>
      <c r="H486">
        <f t="shared" si="38"/>
        <v>0.99362932481970234</v>
      </c>
      <c r="I486">
        <f t="shared" si="39"/>
        <v>0.99491511550836498</v>
      </c>
      <c r="J486">
        <f t="shared" si="40"/>
        <v>14252.948963796878</v>
      </c>
    </row>
    <row r="487" spans="1:10" x14ac:dyDescent="0.25">
      <c r="A487">
        <v>315</v>
      </c>
      <c r="B487">
        <v>7.2635656744852298E-2</v>
      </c>
      <c r="C487">
        <v>0.68169677932615902</v>
      </c>
      <c r="D487">
        <v>3.4505205628723101</v>
      </c>
      <c r="E487">
        <v>3.0334498915963799</v>
      </c>
      <c r="F487">
        <f t="shared" si="36"/>
        <v>0.1715329794018785</v>
      </c>
      <c r="G487">
        <f t="shared" si="37"/>
        <v>0.20866557086247803</v>
      </c>
      <c r="H487">
        <f t="shared" si="38"/>
        <v>0.9931246786809903</v>
      </c>
      <c r="I487">
        <f t="shared" si="39"/>
        <v>0.99350573948131971</v>
      </c>
      <c r="J487">
        <f t="shared" si="40"/>
        <v>12104.638692694873</v>
      </c>
    </row>
    <row r="488" spans="1:10" x14ac:dyDescent="0.25">
      <c r="A488">
        <v>314</v>
      </c>
      <c r="B488">
        <v>6.1127393503070698E-2</v>
      </c>
      <c r="C488">
        <v>0.573527489041043</v>
      </c>
      <c r="D488">
        <v>3.3955810254607299</v>
      </c>
      <c r="E488">
        <v>3.0411061402363102</v>
      </c>
      <c r="F488">
        <f t="shared" si="36"/>
        <v>0.14435560165009242</v>
      </c>
      <c r="G488">
        <f t="shared" si="37"/>
        <v>0.17555523883268037</v>
      </c>
      <c r="H488">
        <f t="shared" si="38"/>
        <v>0.97731204709552921</v>
      </c>
      <c r="I488">
        <f t="shared" si="39"/>
        <v>0.99601328937945366</v>
      </c>
      <c r="J488">
        <f t="shared" si="40"/>
        <v>10186.801438031925</v>
      </c>
    </row>
    <row r="489" spans="1:10" x14ac:dyDescent="0.25">
      <c r="A489">
        <v>313</v>
      </c>
      <c r="B489">
        <v>5.2360769249842898E-2</v>
      </c>
      <c r="C489">
        <v>0.494869608092536</v>
      </c>
      <c r="D489">
        <v>3.3369503087287899</v>
      </c>
      <c r="E489">
        <v>3.0281906316796401</v>
      </c>
      <c r="F489">
        <f t="shared" si="36"/>
        <v>0.12365275066968184</v>
      </c>
      <c r="G489">
        <f t="shared" si="37"/>
        <v>0.1514782707015164</v>
      </c>
      <c r="H489">
        <f t="shared" si="38"/>
        <v>0.96043702471723225</v>
      </c>
      <c r="I489">
        <f t="shared" si="39"/>
        <v>0.99178324361046977</v>
      </c>
      <c r="J489">
        <f t="shared" si="40"/>
        <v>8725.8547915013423</v>
      </c>
    </row>
    <row r="490" spans="1:10" x14ac:dyDescent="0.25">
      <c r="A490">
        <v>312</v>
      </c>
      <c r="B490">
        <v>4.7913248529723798E-2</v>
      </c>
      <c r="C490">
        <v>0.45665007850259098</v>
      </c>
      <c r="D490">
        <v>3.2794463901321702</v>
      </c>
      <c r="E490">
        <v>3.0316069609195901</v>
      </c>
      <c r="F490">
        <f t="shared" si="36"/>
        <v>0.11314969315960179</v>
      </c>
      <c r="G490">
        <f t="shared" si="37"/>
        <v>0.13977937435662763</v>
      </c>
      <c r="H490">
        <f t="shared" si="38"/>
        <v>0.94388631602311357</v>
      </c>
      <c r="I490">
        <f t="shared" si="39"/>
        <v>0.99290214876108751</v>
      </c>
      <c r="J490">
        <f t="shared" si="40"/>
        <v>7984.6811887840904</v>
      </c>
    </row>
    <row r="491" spans="1:10" x14ac:dyDescent="0.25">
      <c r="A491">
        <v>311</v>
      </c>
      <c r="B491">
        <v>4.7855990880937199E-2</v>
      </c>
      <c r="C491">
        <v>0.45687916436195303</v>
      </c>
      <c r="D491">
        <v>3.28768800086671</v>
      </c>
      <c r="E491">
        <v>3.02652023578506</v>
      </c>
      <c r="F491">
        <f t="shared" si="36"/>
        <v>0.11301447616659777</v>
      </c>
      <c r="G491">
        <f t="shared" si="37"/>
        <v>0.1398494969288181</v>
      </c>
      <c r="H491">
        <f t="shared" si="38"/>
        <v>0.94625840651305992</v>
      </c>
      <c r="I491">
        <f t="shared" si="39"/>
        <v>0.9912361609264706</v>
      </c>
      <c r="J491">
        <f t="shared" si="40"/>
        <v>7975.1392753215396</v>
      </c>
    </row>
    <row r="492" spans="1:10" x14ac:dyDescent="0.25">
      <c r="A492">
        <v>310</v>
      </c>
      <c r="B492">
        <v>5.1088077639460099E-2</v>
      </c>
      <c r="C492">
        <v>0.488047405548304</v>
      </c>
      <c r="D492">
        <v>3.3212496701676901</v>
      </c>
      <c r="E492">
        <v>3.0164644185832099</v>
      </c>
      <c r="F492">
        <f t="shared" si="36"/>
        <v>0.12064722151813041</v>
      </c>
      <c r="G492">
        <f t="shared" si="37"/>
        <v>0.14939001264954382</v>
      </c>
      <c r="H492">
        <f t="shared" si="38"/>
        <v>0.95591808580875082</v>
      </c>
      <c r="I492">
        <f t="shared" si="39"/>
        <v>0.98794271206058037</v>
      </c>
      <c r="J492">
        <f t="shared" si="40"/>
        <v>8513.76237296615</v>
      </c>
    </row>
    <row r="493" spans="1:10" x14ac:dyDescent="0.25">
      <c r="A493">
        <v>309</v>
      </c>
      <c r="B493">
        <v>5.6118624309104699E-2</v>
      </c>
      <c r="C493">
        <v>0.53333658117757798</v>
      </c>
      <c r="D493">
        <v>3.3864877168401</v>
      </c>
      <c r="E493">
        <v>3.01801602957666</v>
      </c>
      <c r="F493">
        <f t="shared" si="36"/>
        <v>0.132527125919566</v>
      </c>
      <c r="G493">
        <f t="shared" si="37"/>
        <v>0.16325290884206342</v>
      </c>
      <c r="H493">
        <f t="shared" si="38"/>
        <v>0.97469482194429202</v>
      </c>
      <c r="I493">
        <f t="shared" si="39"/>
        <v>0.98845089069629988</v>
      </c>
      <c r="J493">
        <f t="shared" si="40"/>
        <v>9352.096499642892</v>
      </c>
    </row>
    <row r="494" spans="1:10" x14ac:dyDescent="0.25">
      <c r="A494">
        <v>308</v>
      </c>
      <c r="B494">
        <v>6.0821800059024399E-2</v>
      </c>
      <c r="C494">
        <v>0.57950607900220097</v>
      </c>
      <c r="D494">
        <v>3.3963577375323202</v>
      </c>
      <c r="E494">
        <v>3.0193332058000801</v>
      </c>
      <c r="F494">
        <f t="shared" si="36"/>
        <v>0.14363392642483666</v>
      </c>
      <c r="G494">
        <f t="shared" si="37"/>
        <v>0.17738526931695353</v>
      </c>
      <c r="H494">
        <f t="shared" si="38"/>
        <v>0.97753559942987134</v>
      </c>
      <c r="I494">
        <f t="shared" si="39"/>
        <v>0.9888822880111201</v>
      </c>
      <c r="J494">
        <f t="shared" si="40"/>
        <v>10135.874683971857</v>
      </c>
    </row>
    <row r="495" spans="1:10" x14ac:dyDescent="0.25">
      <c r="A495">
        <v>307</v>
      </c>
      <c r="B495">
        <v>6.4129167280381705E-2</v>
      </c>
      <c r="C495">
        <v>0.61080662211681203</v>
      </c>
      <c r="D495">
        <v>3.40294976699131</v>
      </c>
      <c r="E495">
        <v>3.01505141527795</v>
      </c>
      <c r="F495">
        <f t="shared" si="36"/>
        <v>0.15144445060648434</v>
      </c>
      <c r="G495">
        <f t="shared" si="37"/>
        <v>0.18696628230600124</v>
      </c>
      <c r="H495">
        <f t="shared" si="38"/>
        <v>0.97943290942093697</v>
      </c>
      <c r="I495">
        <f t="shared" si="39"/>
        <v>0.9874799297685205</v>
      </c>
      <c r="J495">
        <f t="shared" si="40"/>
        <v>10687.043173839329</v>
      </c>
    </row>
    <row r="496" spans="1:10" x14ac:dyDescent="0.25">
      <c r="A496">
        <v>306</v>
      </c>
      <c r="B496">
        <v>6.42112086898525E-2</v>
      </c>
      <c r="C496">
        <v>0.61074088614702504</v>
      </c>
      <c r="D496">
        <v>3.4052513438632799</v>
      </c>
      <c r="E496">
        <v>3.0071397266734898</v>
      </c>
      <c r="F496">
        <f t="shared" si="36"/>
        <v>0.15163819577286028</v>
      </c>
      <c r="G496">
        <f t="shared" si="37"/>
        <v>0.18694616070050479</v>
      </c>
      <c r="H496">
        <f t="shared" si="38"/>
        <v>0.98009534650826502</v>
      </c>
      <c r="I496">
        <f t="shared" si="39"/>
        <v>0.98488871899583041</v>
      </c>
      <c r="J496">
        <f t="shared" si="40"/>
        <v>10700.715269115783</v>
      </c>
    </row>
    <row r="497" spans="1:10" x14ac:dyDescent="0.25">
      <c r="A497">
        <v>305</v>
      </c>
      <c r="B497">
        <v>5.98243328044877E-2</v>
      </c>
      <c r="C497">
        <v>0.56663453234171102</v>
      </c>
      <c r="D497">
        <v>3.3787674071046099</v>
      </c>
      <c r="E497">
        <v>3.01323561785299</v>
      </c>
      <c r="F497">
        <f t="shared" si="36"/>
        <v>0.14127835427619467</v>
      </c>
      <c r="G497">
        <f t="shared" si="37"/>
        <v>0.17344532312203523</v>
      </c>
      <c r="H497">
        <f t="shared" si="38"/>
        <v>0.97247277168095614</v>
      </c>
      <c r="I497">
        <f t="shared" si="39"/>
        <v>0.98688522564354686</v>
      </c>
      <c r="J497">
        <f t="shared" si="40"/>
        <v>9969.6480500422767</v>
      </c>
    </row>
    <row r="498" spans="1:10" x14ac:dyDescent="0.25">
      <c r="A498">
        <v>304</v>
      </c>
      <c r="B498">
        <v>5.1559161291734198E-2</v>
      </c>
      <c r="C498">
        <v>0.48508545735122599</v>
      </c>
      <c r="D498">
        <v>3.23928004508958</v>
      </c>
      <c r="E498">
        <v>3.00087542257396</v>
      </c>
      <c r="F498">
        <f t="shared" si="36"/>
        <v>0.1217597107010388</v>
      </c>
      <c r="G498">
        <f t="shared" si="37"/>
        <v>0.14848336818509542</v>
      </c>
      <c r="H498">
        <f t="shared" si="38"/>
        <v>0.93232568689850215</v>
      </c>
      <c r="I498">
        <f t="shared" si="39"/>
        <v>0.98283705429090795</v>
      </c>
      <c r="J498">
        <f t="shared" si="40"/>
        <v>8592.2678571919423</v>
      </c>
    </row>
    <row r="499" spans="1:10" x14ac:dyDescent="0.25">
      <c r="A499">
        <v>303</v>
      </c>
      <c r="B499">
        <v>4.2963947173355298E-2</v>
      </c>
      <c r="C499">
        <v>0.404579149937286</v>
      </c>
      <c r="D499">
        <v>2.9804308372260899</v>
      </c>
      <c r="E499">
        <v>2.9930262092214699</v>
      </c>
      <c r="F499">
        <f t="shared" si="36"/>
        <v>0.10146165390089688</v>
      </c>
      <c r="G499">
        <f t="shared" si="37"/>
        <v>0.12384060162961126</v>
      </c>
      <c r="H499">
        <f t="shared" si="38"/>
        <v>0.85782401919295881</v>
      </c>
      <c r="I499">
        <f t="shared" si="39"/>
        <v>0.9802663052115459</v>
      </c>
      <c r="J499">
        <f t="shared" si="40"/>
        <v>7159.8864889777706</v>
      </c>
    </row>
    <row r="500" spans="1:10" x14ac:dyDescent="0.25">
      <c r="A500">
        <v>302</v>
      </c>
      <c r="B500">
        <v>3.63867050323608E-2</v>
      </c>
      <c r="C500">
        <v>0.34340426950966302</v>
      </c>
      <c r="D500">
        <v>2.6592761431843699</v>
      </c>
      <c r="E500">
        <v>2.9908529154950401</v>
      </c>
      <c r="F500">
        <f t="shared" si="36"/>
        <v>8.5929145608785479E-2</v>
      </c>
      <c r="G500">
        <f t="shared" si="37"/>
        <v>0.10511513345372847</v>
      </c>
      <c r="H500">
        <f t="shared" si="38"/>
        <v>0.76538966138650222</v>
      </c>
      <c r="I500">
        <f t="shared" si="39"/>
        <v>0.97955451504920676</v>
      </c>
      <c r="J500">
        <f t="shared" si="40"/>
        <v>6063.7975530606655</v>
      </c>
    </row>
    <row r="501" spans="1:10" x14ac:dyDescent="0.25">
      <c r="A501">
        <v>301</v>
      </c>
      <c r="B501">
        <v>3.11020967109421E-2</v>
      </c>
      <c r="C501">
        <v>0.29507672779704502</v>
      </c>
      <c r="D501">
        <v>2.3527978665303499</v>
      </c>
      <c r="E501">
        <v>2.9899682257075799</v>
      </c>
      <c r="F501">
        <f t="shared" si="36"/>
        <v>7.3449261059395032E-2</v>
      </c>
      <c r="G501">
        <f t="shared" si="37"/>
        <v>9.0322201485043302E-2</v>
      </c>
      <c r="H501">
        <f t="shared" si="38"/>
        <v>0.6771794523821657</v>
      </c>
      <c r="I501">
        <f t="shared" si="39"/>
        <v>0.9792647642990997</v>
      </c>
      <c r="J501">
        <f t="shared" si="40"/>
        <v>5183.1243791691722</v>
      </c>
    </row>
    <row r="502" spans="1:10" x14ac:dyDescent="0.25">
      <c r="A502">
        <v>300</v>
      </c>
      <c r="B502">
        <v>2.7439696275363998E-2</v>
      </c>
      <c r="C502">
        <v>0.26061991362597903</v>
      </c>
      <c r="D502">
        <v>2.1166324696747298</v>
      </c>
      <c r="E502">
        <v>2.9845652544773</v>
      </c>
      <c r="F502">
        <f t="shared" si="36"/>
        <v>6.4800306997009255E-2</v>
      </c>
      <c r="G502">
        <f t="shared" si="37"/>
        <v>7.9775062321183823E-2</v>
      </c>
      <c r="H502">
        <f t="shared" si="38"/>
        <v>0.60920661188050906</v>
      </c>
      <c r="I502">
        <f t="shared" si="39"/>
        <v>0.9774952005616514</v>
      </c>
      <c r="J502">
        <f t="shared" si="40"/>
        <v>4572.7900611858349</v>
      </c>
    </row>
    <row r="503" spans="1:10" x14ac:dyDescent="0.25">
      <c r="A503">
        <v>299</v>
      </c>
      <c r="B503">
        <v>2.5402990440923701E-2</v>
      </c>
      <c r="C503">
        <v>0.241983809519319</v>
      </c>
      <c r="D503">
        <v>1.98435015881399</v>
      </c>
      <c r="E503">
        <v>2.9809699167108401</v>
      </c>
      <c r="F503">
        <f t="shared" si="36"/>
        <v>5.999051748586131E-2</v>
      </c>
      <c r="G503">
        <f t="shared" si="37"/>
        <v>7.4070600425511252E-2</v>
      </c>
      <c r="H503">
        <f t="shared" si="38"/>
        <v>0.57113327625621912</v>
      </c>
      <c r="I503">
        <f t="shared" si="39"/>
        <v>0.97631766711491563</v>
      </c>
      <c r="J503">
        <f t="shared" si="40"/>
        <v>4233.3756557264851</v>
      </c>
    </row>
    <row r="504" spans="1:10" x14ac:dyDescent="0.25">
      <c r="A504">
        <v>298</v>
      </c>
      <c r="B504">
        <v>2.4633311772741098E-2</v>
      </c>
      <c r="C504">
        <v>0.23519746460662599</v>
      </c>
      <c r="D504">
        <v>1.93416885786537</v>
      </c>
      <c r="E504">
        <v>2.9754025635067198</v>
      </c>
      <c r="F504">
        <f t="shared" si="36"/>
        <v>5.8172880239196111E-2</v>
      </c>
      <c r="G504">
        <f t="shared" si="37"/>
        <v>7.1993318299172743E-2</v>
      </c>
      <c r="H504">
        <f t="shared" si="38"/>
        <v>0.55669015456709425</v>
      </c>
      <c r="I504">
        <f t="shared" si="39"/>
        <v>0.97449426552277574</v>
      </c>
      <c r="J504">
        <f t="shared" si="40"/>
        <v>4105.1096964807148</v>
      </c>
    </row>
    <row r="505" spans="1:10" x14ac:dyDescent="0.25">
      <c r="A505">
        <v>297</v>
      </c>
      <c r="B505">
        <v>2.4476165530095802E-2</v>
      </c>
      <c r="C505">
        <v>0.234508506187246</v>
      </c>
      <c r="D505">
        <v>1.92820330010867</v>
      </c>
      <c r="E505">
        <v>2.9670655502305601</v>
      </c>
      <c r="F505">
        <f t="shared" si="36"/>
        <v>5.7801771001519002E-2</v>
      </c>
      <c r="G505">
        <f t="shared" si="37"/>
        <v>7.1782429959605487E-2</v>
      </c>
      <c r="H505">
        <f t="shared" si="38"/>
        <v>0.55497315490796351</v>
      </c>
      <c r="I505">
        <f t="shared" si="39"/>
        <v>0.97176375378333912</v>
      </c>
      <c r="J505">
        <f t="shared" si="40"/>
        <v>4078.9214774381344</v>
      </c>
    </row>
    <row r="506" spans="1:10" x14ac:dyDescent="0.25">
      <c r="A506">
        <v>296</v>
      </c>
      <c r="B506">
        <v>2.46663808084919E-2</v>
      </c>
      <c r="C506">
        <v>0.23617618867916201</v>
      </c>
      <c r="D506">
        <v>1.9413631823050901</v>
      </c>
      <c r="E506">
        <v>2.9610802218011001</v>
      </c>
      <c r="F506">
        <f t="shared" si="36"/>
        <v>5.8250974531758343E-2</v>
      </c>
      <c r="G506">
        <f t="shared" si="37"/>
        <v>7.2292903134404687E-2</v>
      </c>
      <c r="H506">
        <f t="shared" si="38"/>
        <v>0.55876081637517128</v>
      </c>
      <c r="I506">
        <f t="shared" si="39"/>
        <v>0.9698034582914562</v>
      </c>
      <c r="J506">
        <f t="shared" si="40"/>
        <v>4110.6206087188375</v>
      </c>
    </row>
    <row r="507" spans="1:10" x14ac:dyDescent="0.25">
      <c r="A507">
        <v>295</v>
      </c>
      <c r="B507">
        <v>2.4721455793904799E-2</v>
      </c>
      <c r="C507">
        <v>0.23646826429724499</v>
      </c>
      <c r="D507">
        <v>1.9439511153568001</v>
      </c>
      <c r="E507">
        <v>2.9591893139559402</v>
      </c>
      <c r="F507">
        <f t="shared" si="36"/>
        <v>5.8381037048733646E-2</v>
      </c>
      <c r="G507">
        <f t="shared" si="37"/>
        <v>7.2382306704189103E-2</v>
      </c>
      <c r="H507">
        <f t="shared" si="38"/>
        <v>0.55950567215376945</v>
      </c>
      <c r="I507">
        <f t="shared" si="39"/>
        <v>0.96918415424354665</v>
      </c>
      <c r="J507">
        <f t="shared" si="40"/>
        <v>4119.7987841399035</v>
      </c>
    </row>
    <row r="508" spans="1:10" x14ac:dyDescent="0.25">
      <c r="A508">
        <v>294</v>
      </c>
      <c r="B508">
        <v>2.4089554518001498E-2</v>
      </c>
      <c r="C508">
        <v>0.23140916601574599</v>
      </c>
      <c r="D508">
        <v>1.89871606044076</v>
      </c>
      <c r="E508">
        <v>2.9480124882734899</v>
      </c>
      <c r="F508">
        <f t="shared" si="36"/>
        <v>5.688876846604167E-2</v>
      </c>
      <c r="G508">
        <f t="shared" si="37"/>
        <v>7.0833730177244286E-2</v>
      </c>
      <c r="H508">
        <f t="shared" si="38"/>
        <v>0.54648617304920155</v>
      </c>
      <c r="I508">
        <f t="shared" si="39"/>
        <v>0.96552355629022002</v>
      </c>
      <c r="J508">
        <f t="shared" si="40"/>
        <v>4014.4932499567294</v>
      </c>
    </row>
    <row r="509" spans="1:10" x14ac:dyDescent="0.25">
      <c r="A509">
        <v>293</v>
      </c>
      <c r="B509">
        <v>2.29908134645023E-2</v>
      </c>
      <c r="C509">
        <v>0.21902355750008301</v>
      </c>
      <c r="D509">
        <v>1.78498748971886</v>
      </c>
      <c r="E509">
        <v>2.9462117710848599</v>
      </c>
      <c r="F509">
        <f t="shared" si="36"/>
        <v>5.4294032836956399E-2</v>
      </c>
      <c r="G509">
        <f t="shared" si="37"/>
        <v>6.7042528355879288E-2</v>
      </c>
      <c r="H509">
        <f t="shared" si="38"/>
        <v>0.5137529525982516</v>
      </c>
      <c r="I509">
        <f t="shared" si="39"/>
        <v>0.96493379119568423</v>
      </c>
      <c r="J509">
        <f t="shared" si="40"/>
        <v>3831.3894677997473</v>
      </c>
    </row>
    <row r="510" spans="1:10" x14ac:dyDescent="0.25">
      <c r="A510">
        <v>292</v>
      </c>
      <c r="B510">
        <v>2.1200550551816699E-2</v>
      </c>
      <c r="C510">
        <v>0.201799809024553</v>
      </c>
      <c r="D510">
        <v>1.63502163571084</v>
      </c>
      <c r="E510">
        <v>2.9366816438173302</v>
      </c>
      <c r="F510">
        <f t="shared" si="36"/>
        <v>5.0066231436270231E-2</v>
      </c>
      <c r="G510">
        <f t="shared" si="37"/>
        <v>6.1770384762079723E-2</v>
      </c>
      <c r="H510">
        <f t="shared" si="38"/>
        <v>0.47058996085220106</v>
      </c>
      <c r="I510">
        <f t="shared" si="39"/>
        <v>0.96181251460413475</v>
      </c>
      <c r="J510">
        <f t="shared" si="40"/>
        <v>3533.0444580050016</v>
      </c>
    </row>
    <row r="511" spans="1:10" x14ac:dyDescent="0.25">
      <c r="A511">
        <v>291</v>
      </c>
      <c r="B511">
        <v>1.9299386192672501E-2</v>
      </c>
      <c r="C511">
        <v>0.183680791417659</v>
      </c>
      <c r="D511">
        <v>1.4817680561255</v>
      </c>
      <c r="E511">
        <v>2.93175154839098</v>
      </c>
      <c r="F511">
        <f t="shared" si="36"/>
        <v>4.5576530351826204E-2</v>
      </c>
      <c r="G511">
        <f t="shared" si="37"/>
        <v>5.6224201668553783E-2</v>
      </c>
      <c r="H511">
        <f t="shared" si="38"/>
        <v>0.42648069988442788</v>
      </c>
      <c r="I511">
        <f t="shared" si="39"/>
        <v>0.96019782562712586</v>
      </c>
      <c r="J511">
        <f t="shared" si="40"/>
        <v>3216.2178649212919</v>
      </c>
    </row>
    <row r="512" spans="1:10" x14ac:dyDescent="0.25">
      <c r="A512">
        <v>290</v>
      </c>
      <c r="B512">
        <v>1.7329184123576698E-2</v>
      </c>
      <c r="C512">
        <v>0.16637136047482301</v>
      </c>
      <c r="D512">
        <v>1.3421259575190201</v>
      </c>
      <c r="E512">
        <v>2.9267529525871501</v>
      </c>
      <c r="F512">
        <f t="shared" si="36"/>
        <v>4.0923793031326934E-2</v>
      </c>
      <c r="G512">
        <f t="shared" si="37"/>
        <v>5.0925830899424179E-2</v>
      </c>
      <c r="H512">
        <f t="shared" si="38"/>
        <v>0.38628907900231474</v>
      </c>
      <c r="I512">
        <f t="shared" si="39"/>
        <v>0.95856070162708551</v>
      </c>
      <c r="J512">
        <f t="shared" si="40"/>
        <v>2887.8862263463484</v>
      </c>
    </row>
    <row r="513" spans="1:10" x14ac:dyDescent="0.25">
      <c r="A513">
        <v>289</v>
      </c>
      <c r="B513">
        <v>1.5946952203691901E-2</v>
      </c>
      <c r="C513">
        <v>0.15350154103130001</v>
      </c>
      <c r="D513">
        <v>1.2389040450855999</v>
      </c>
      <c r="E513">
        <v>2.9160899213276301</v>
      </c>
      <c r="F513">
        <f t="shared" si="36"/>
        <v>3.7659578593573932E-2</v>
      </c>
      <c r="G513">
        <f t="shared" si="37"/>
        <v>4.6986413401025134E-2</v>
      </c>
      <c r="H513">
        <f t="shared" si="38"/>
        <v>0.35657987230425531</v>
      </c>
      <c r="I513">
        <f t="shared" si="39"/>
        <v>0.95506837996851779</v>
      </c>
      <c r="J513">
        <f t="shared" si="40"/>
        <v>2657.5390562438188</v>
      </c>
    </row>
    <row r="514" spans="1:10" x14ac:dyDescent="0.25">
      <c r="A514">
        <v>288</v>
      </c>
      <c r="B514">
        <v>1.50061969098027E-2</v>
      </c>
      <c r="C514">
        <v>0.14546261881807601</v>
      </c>
      <c r="D514">
        <v>1.1710899989021699</v>
      </c>
      <c r="E514">
        <v>2.9135408539803298</v>
      </c>
      <c r="F514">
        <f t="shared" si="36"/>
        <v>3.5437934766276387E-2</v>
      </c>
      <c r="G514">
        <f t="shared" si="37"/>
        <v>4.4525720694805287E-2</v>
      </c>
      <c r="H514">
        <f t="shared" si="38"/>
        <v>0.33706171508744553</v>
      </c>
      <c r="I514">
        <f t="shared" si="39"/>
        <v>0.95423351764002406</v>
      </c>
      <c r="J514">
        <f t="shared" si="40"/>
        <v>2500.7633975508752</v>
      </c>
    </row>
    <row r="515" spans="1:10" x14ac:dyDescent="0.25">
      <c r="A515">
        <v>287</v>
      </c>
      <c r="B515">
        <v>1.44314807443257E-2</v>
      </c>
      <c r="C515">
        <v>0.139799357171942</v>
      </c>
      <c r="D515">
        <v>1.12466307814754</v>
      </c>
      <c r="E515">
        <v>2.90381188458622</v>
      </c>
      <c r="F515">
        <f t="shared" ref="F515:F578" si="41">B515/MAX(B$2:B$602)</f>
        <v>3.4080711873379792E-2</v>
      </c>
      <c r="G515">
        <f t="shared" ref="G515:G578" si="42">C515/MAX(C$2:C$602)</f>
        <v>4.2792211368998814E-2</v>
      </c>
      <c r="H515">
        <f t="shared" ref="H515:H578" si="43">D515/MAX(D$2:D$602)</f>
        <v>0.32369917459059705</v>
      </c>
      <c r="I515">
        <f t="shared" ref="I515:I578" si="44">E515/MAX(E$2:E$602)</f>
        <v>0.95104711691553423</v>
      </c>
      <c r="J515">
        <f t="shared" ref="J515:J578" si="45">B515/$L$4*46410</f>
        <v>2404.9876884058881</v>
      </c>
    </row>
    <row r="516" spans="1:10" x14ac:dyDescent="0.25">
      <c r="A516">
        <v>286</v>
      </c>
      <c r="B516">
        <v>1.4157431610262E-2</v>
      </c>
      <c r="C516">
        <v>0.13675865925269901</v>
      </c>
      <c r="D516">
        <v>1.0986289721982301</v>
      </c>
      <c r="E516">
        <v>2.9031367557476102</v>
      </c>
      <c r="F516">
        <f t="shared" si="41"/>
        <v>3.34335302194219E-2</v>
      </c>
      <c r="G516">
        <f t="shared" si="42"/>
        <v>4.1861461824067171E-2</v>
      </c>
      <c r="H516">
        <f t="shared" si="43"/>
        <v>0.31620606952585495</v>
      </c>
      <c r="I516">
        <f t="shared" si="44"/>
        <v>0.95082600089251823</v>
      </c>
      <c r="J516">
        <f t="shared" si="45"/>
        <v>2359.3177529974487</v>
      </c>
    </row>
    <row r="517" spans="1:10" x14ac:dyDescent="0.25">
      <c r="A517">
        <v>285</v>
      </c>
      <c r="B517">
        <v>1.39573009710535E-2</v>
      </c>
      <c r="C517">
        <v>0.13620611758832599</v>
      </c>
      <c r="D517">
        <v>1.09480651074502</v>
      </c>
      <c r="E517">
        <v>2.8993878276887801</v>
      </c>
      <c r="F517">
        <f t="shared" si="41"/>
        <v>3.2960911035518542E-2</v>
      </c>
      <c r="G517">
        <f t="shared" si="42"/>
        <v>4.1692330290343825E-2</v>
      </c>
      <c r="H517">
        <f t="shared" si="43"/>
        <v>0.31510589326742694</v>
      </c>
      <c r="I517">
        <f t="shared" si="44"/>
        <v>0.94959816404785224</v>
      </c>
      <c r="J517">
        <f t="shared" si="45"/>
        <v>2325.9662396013964</v>
      </c>
    </row>
    <row r="518" spans="1:10" x14ac:dyDescent="0.25">
      <c r="A518">
        <v>284</v>
      </c>
      <c r="B518">
        <v>1.4016461590168901E-2</v>
      </c>
      <c r="C518">
        <v>0.137506909984251</v>
      </c>
      <c r="D518">
        <v>1.10501426959777</v>
      </c>
      <c r="E518">
        <v>2.8929918088328601</v>
      </c>
      <c r="F518">
        <f t="shared" si="41"/>
        <v>3.3100621994500729E-2</v>
      </c>
      <c r="G518">
        <f t="shared" si="42"/>
        <v>4.2090499382674826E-2</v>
      </c>
      <c r="H518">
        <f t="shared" si="43"/>
        <v>0.31804387814419338</v>
      </c>
      <c r="I518">
        <f t="shared" si="44"/>
        <v>0.94750336055009499</v>
      </c>
      <c r="J518">
        <f t="shared" si="45"/>
        <v>2335.8252806195505</v>
      </c>
    </row>
    <row r="519" spans="1:10" x14ac:dyDescent="0.25">
      <c r="A519">
        <v>283</v>
      </c>
      <c r="B519">
        <v>1.42725785963413E-2</v>
      </c>
      <c r="C519">
        <v>0.14005676778956899</v>
      </c>
      <c r="D519">
        <v>1.1271935354691001</v>
      </c>
      <c r="E519">
        <v>2.89381545621222</v>
      </c>
      <c r="F519">
        <f t="shared" si="41"/>
        <v>3.3705455971545409E-2</v>
      </c>
      <c r="G519">
        <f t="shared" si="42"/>
        <v>4.2871004074351321E-2</v>
      </c>
      <c r="H519">
        <f t="shared" si="43"/>
        <v>0.32442748777366598</v>
      </c>
      <c r="I519">
        <f t="shared" si="44"/>
        <v>0.94777311888728388</v>
      </c>
      <c r="J519">
        <f t="shared" si="45"/>
        <v>2378.506849998922</v>
      </c>
    </row>
    <row r="520" spans="1:10" x14ac:dyDescent="0.25">
      <c r="A520">
        <v>282</v>
      </c>
      <c r="B520">
        <v>1.4937658048862301E-2</v>
      </c>
      <c r="C520">
        <v>0.14591773722429399</v>
      </c>
      <c r="D520">
        <v>1.1739974896890699</v>
      </c>
      <c r="E520">
        <v>2.8913017889831898</v>
      </c>
      <c r="F520">
        <f t="shared" si="41"/>
        <v>3.5276076588780791E-2</v>
      </c>
      <c r="G520">
        <f t="shared" si="42"/>
        <v>4.4665031228349784E-2</v>
      </c>
      <c r="H520">
        <f t="shared" si="43"/>
        <v>0.33789854558907406</v>
      </c>
      <c r="I520">
        <f t="shared" si="44"/>
        <v>0.94694985069152238</v>
      </c>
      <c r="J520">
        <f t="shared" si="45"/>
        <v>2489.3414846051901</v>
      </c>
    </row>
    <row r="521" spans="1:10" x14ac:dyDescent="0.25">
      <c r="A521">
        <v>281</v>
      </c>
      <c r="B521">
        <v>1.6169549559094502E-2</v>
      </c>
      <c r="C521">
        <v>0.158400680754683</v>
      </c>
      <c r="D521">
        <v>1.2677882777724501</v>
      </c>
      <c r="E521">
        <v>2.8870555475724902</v>
      </c>
      <c r="F521">
        <f t="shared" si="41"/>
        <v>3.8185254126643212E-2</v>
      </c>
      <c r="G521">
        <f t="shared" si="42"/>
        <v>4.848602703881473E-2</v>
      </c>
      <c r="H521">
        <f t="shared" si="43"/>
        <v>0.3648932974189274</v>
      </c>
      <c r="I521">
        <f t="shared" si="44"/>
        <v>0.94555913537941505</v>
      </c>
      <c r="J521">
        <f t="shared" si="45"/>
        <v>2694.6346189722281</v>
      </c>
    </row>
    <row r="522" spans="1:10" x14ac:dyDescent="0.25">
      <c r="A522">
        <v>280</v>
      </c>
      <c r="B522">
        <v>1.8991202484185E-2</v>
      </c>
      <c r="C522">
        <v>0.18477103151087099</v>
      </c>
      <c r="D522">
        <v>1.4503881835355199</v>
      </c>
      <c r="E522">
        <v>2.8842956510802602</v>
      </c>
      <c r="F522">
        <f t="shared" si="41"/>
        <v>4.4848738078870298E-2</v>
      </c>
      <c r="G522">
        <f t="shared" si="42"/>
        <v>5.6557921261085983E-2</v>
      </c>
      <c r="H522">
        <f t="shared" si="43"/>
        <v>0.41744898269418673</v>
      </c>
      <c r="I522">
        <f t="shared" si="44"/>
        <v>0.94465522296833448</v>
      </c>
      <c r="J522">
        <f t="shared" si="45"/>
        <v>3164.8594466265422</v>
      </c>
    </row>
    <row r="523" spans="1:10" x14ac:dyDescent="0.25">
      <c r="A523">
        <v>279</v>
      </c>
      <c r="B523">
        <v>2.4754093073439801E-2</v>
      </c>
      <c r="C523">
        <v>0.236251865047784</v>
      </c>
      <c r="D523">
        <v>1.7666867034390401</v>
      </c>
      <c r="E523">
        <v>2.88513101242446</v>
      </c>
      <c r="F523">
        <f t="shared" si="41"/>
        <v>5.8458111725952798E-2</v>
      </c>
      <c r="G523">
        <f t="shared" si="42"/>
        <v>7.2316067469543416E-2</v>
      </c>
      <c r="H523">
        <f t="shared" si="43"/>
        <v>0.50848564230040305</v>
      </c>
      <c r="I523">
        <f t="shared" si="44"/>
        <v>0.9449288178255637</v>
      </c>
      <c r="J523">
        <f t="shared" si="45"/>
        <v>4125.2377447604622</v>
      </c>
    </row>
    <row r="524" spans="1:10" x14ac:dyDescent="0.25">
      <c r="A524">
        <v>278</v>
      </c>
      <c r="B524">
        <v>3.5409148326285299E-2</v>
      </c>
      <c r="C524">
        <v>0.32775778404147798</v>
      </c>
      <c r="D524">
        <v>2.2434820830495101</v>
      </c>
      <c r="E524">
        <v>2.8814086769338201</v>
      </c>
      <c r="F524">
        <f t="shared" si="41"/>
        <v>8.3620593282805425E-2</v>
      </c>
      <c r="G524">
        <f t="shared" si="42"/>
        <v>0.10032578587101353</v>
      </c>
      <c r="H524">
        <f t="shared" si="43"/>
        <v>0.64571631504795501</v>
      </c>
      <c r="I524">
        <f t="shared" si="44"/>
        <v>0.94370969049319187</v>
      </c>
      <c r="J524">
        <f t="shared" si="45"/>
        <v>5900.8889864013099</v>
      </c>
    </row>
    <row r="525" spans="1:10" x14ac:dyDescent="0.25">
      <c r="A525">
        <v>277</v>
      </c>
      <c r="B525">
        <v>5.6817927706198597E-2</v>
      </c>
      <c r="C525">
        <v>0.49529638918212998</v>
      </c>
      <c r="D525">
        <v>2.8511361175149101</v>
      </c>
      <c r="E525">
        <v>2.8773709721412701</v>
      </c>
      <c r="F525">
        <f t="shared" si="41"/>
        <v>0.13417856820817547</v>
      </c>
      <c r="G525">
        <f t="shared" si="42"/>
        <v>0.15160890725781856</v>
      </c>
      <c r="H525">
        <f t="shared" si="43"/>
        <v>0.82061056846034652</v>
      </c>
      <c r="I525">
        <f t="shared" si="44"/>
        <v>0.94238727442268322</v>
      </c>
      <c r="J525">
        <f t="shared" si="45"/>
        <v>9468.6345105557702</v>
      </c>
    </row>
    <row r="526" spans="1:10" x14ac:dyDescent="0.25">
      <c r="A526">
        <v>276</v>
      </c>
      <c r="B526">
        <v>0.10239429432262601</v>
      </c>
      <c r="C526">
        <v>0.80086488021050595</v>
      </c>
      <c r="D526">
        <v>3.23130907006583</v>
      </c>
      <c r="E526">
        <v>2.8740899627677101</v>
      </c>
      <c r="F526">
        <f t="shared" si="41"/>
        <v>0.24180959002835278</v>
      </c>
      <c r="G526">
        <f t="shared" si="42"/>
        <v>0.2451426095602541</v>
      </c>
      <c r="H526">
        <f t="shared" si="43"/>
        <v>0.93003149045335876</v>
      </c>
      <c r="I526">
        <f t="shared" si="44"/>
        <v>0.94131268879891727</v>
      </c>
      <c r="J526">
        <f t="shared" si="45"/>
        <v>17063.87733675562</v>
      </c>
    </row>
    <row r="527" spans="1:10" x14ac:dyDescent="0.25">
      <c r="A527">
        <v>275</v>
      </c>
      <c r="B527">
        <v>0.182133910155445</v>
      </c>
      <c r="C527">
        <v>1.3367824425494801</v>
      </c>
      <c r="D527">
        <v>3.2888415644319098</v>
      </c>
      <c r="E527">
        <v>2.8729842297433099</v>
      </c>
      <c r="F527">
        <f t="shared" si="41"/>
        <v>0.43011894789939598</v>
      </c>
      <c r="G527">
        <f t="shared" si="42"/>
        <v>0.40918554987050254</v>
      </c>
      <c r="H527">
        <f t="shared" si="43"/>
        <v>0.94659042379107705</v>
      </c>
      <c r="I527">
        <f t="shared" si="44"/>
        <v>0.94095054267970202</v>
      </c>
      <c r="J527">
        <f t="shared" si="45"/>
        <v>30352.38166653812</v>
      </c>
    </row>
    <row r="528" spans="1:10" x14ac:dyDescent="0.25">
      <c r="A528">
        <v>274</v>
      </c>
      <c r="B528">
        <v>0.25527248439453198</v>
      </c>
      <c r="C528">
        <v>2.0713127549569599</v>
      </c>
      <c r="D528">
        <v>3.2905811056110901</v>
      </c>
      <c r="E528">
        <v>2.8729216646743798</v>
      </c>
      <c r="F528">
        <f t="shared" si="41"/>
        <v>0.60283959380069685</v>
      </c>
      <c r="G528">
        <f t="shared" si="42"/>
        <v>0.63402332467384837</v>
      </c>
      <c r="H528">
        <f t="shared" si="43"/>
        <v>0.94709109644123157</v>
      </c>
      <c r="I528">
        <f t="shared" si="44"/>
        <v>0.94093005156981246</v>
      </c>
      <c r="J528">
        <f t="shared" si="45"/>
        <v>42540.830912241836</v>
      </c>
    </row>
    <row r="529" spans="1:10" x14ac:dyDescent="0.25">
      <c r="A529">
        <v>273</v>
      </c>
      <c r="B529">
        <v>0.262065875760704</v>
      </c>
      <c r="C529">
        <v>2.25118381985365</v>
      </c>
      <c r="D529">
        <v>3.2955564628051501</v>
      </c>
      <c r="E529">
        <v>2.8751280104340999</v>
      </c>
      <c r="F529">
        <f t="shared" si="41"/>
        <v>0.61888255002226455</v>
      </c>
      <c r="G529">
        <f t="shared" si="42"/>
        <v>0.68908137918807111</v>
      </c>
      <c r="H529">
        <f t="shared" si="43"/>
        <v>0.94852309776527555</v>
      </c>
      <c r="I529">
        <f t="shared" si="44"/>
        <v>0.94165266682765303</v>
      </c>
      <c r="J529">
        <f t="shared" si="45"/>
        <v>43672.940838286013</v>
      </c>
    </row>
    <row r="530" spans="1:10" x14ac:dyDescent="0.25">
      <c r="A530">
        <v>272</v>
      </c>
      <c r="B530">
        <v>0.214743405539527</v>
      </c>
      <c r="C530">
        <v>1.8074038510799699</v>
      </c>
      <c r="D530">
        <v>3.2913856726120998</v>
      </c>
      <c r="E530">
        <v>2.8806044411535701</v>
      </c>
      <c r="F530">
        <f t="shared" si="41"/>
        <v>0.50712801136353014</v>
      </c>
      <c r="G530">
        <f t="shared" si="42"/>
        <v>0.55324151118542753</v>
      </c>
      <c r="H530">
        <f t="shared" si="43"/>
        <v>0.94732266594785985</v>
      </c>
      <c r="I530">
        <f t="shared" si="44"/>
        <v>0.94344628978042977</v>
      </c>
      <c r="J530">
        <f t="shared" si="45"/>
        <v>35786.712094112707</v>
      </c>
    </row>
    <row r="531" spans="1:10" x14ac:dyDescent="0.25">
      <c r="A531">
        <v>271</v>
      </c>
      <c r="B531">
        <v>0.159583439985402</v>
      </c>
      <c r="C531">
        <v>1.4148630942134299</v>
      </c>
      <c r="D531">
        <v>3.2934088020264198</v>
      </c>
      <c r="E531">
        <v>2.8824913492658601</v>
      </c>
      <c r="F531">
        <f t="shared" si="41"/>
        <v>0.37686480924999505</v>
      </c>
      <c r="G531">
        <f t="shared" si="42"/>
        <v>0.43308582965307296</v>
      </c>
      <c r="H531">
        <f t="shared" si="43"/>
        <v>0.94790496062279839</v>
      </c>
      <c r="I531">
        <f t="shared" si="44"/>
        <v>0.94406428384871066</v>
      </c>
      <c r="J531">
        <f t="shared" si="45"/>
        <v>26594.374841906374</v>
      </c>
    </row>
    <row r="532" spans="1:10" x14ac:dyDescent="0.25">
      <c r="A532">
        <v>270</v>
      </c>
      <c r="B532">
        <v>0.12571327927141601</v>
      </c>
      <c r="C532">
        <v>1.1647904448383399</v>
      </c>
      <c r="D532">
        <v>3.3089680276512898</v>
      </c>
      <c r="E532">
        <v>2.8916080680482601</v>
      </c>
      <c r="F532">
        <f t="shared" si="41"/>
        <v>0.29687861733740911</v>
      </c>
      <c r="G532">
        <f t="shared" si="42"/>
        <v>0.35653925686373739</v>
      </c>
      <c r="H532">
        <f t="shared" si="43"/>
        <v>0.95238319823004258</v>
      </c>
      <c r="I532">
        <f t="shared" si="44"/>
        <v>0.94705016222456373</v>
      </c>
      <c r="J532">
        <f t="shared" si="45"/>
        <v>20949.956159956972</v>
      </c>
    </row>
    <row r="533" spans="1:10" x14ac:dyDescent="0.25">
      <c r="A533">
        <v>269</v>
      </c>
      <c r="B533">
        <v>0.104351579450457</v>
      </c>
      <c r="C533">
        <v>0.96835518773699802</v>
      </c>
      <c r="D533">
        <v>3.3048775862222599</v>
      </c>
      <c r="E533">
        <v>2.8958312936364399</v>
      </c>
      <c r="F533">
        <f t="shared" si="41"/>
        <v>0.24643182330277874</v>
      </c>
      <c r="G533">
        <f t="shared" si="42"/>
        <v>0.29641094717583472</v>
      </c>
      <c r="H533">
        <f t="shared" si="43"/>
        <v>0.95120589229725683</v>
      </c>
      <c r="I533">
        <f t="shared" si="44"/>
        <v>0.9484333394686002</v>
      </c>
      <c r="J533">
        <f t="shared" si="45"/>
        <v>17390.056383696756</v>
      </c>
    </row>
    <row r="534" spans="1:10" x14ac:dyDescent="0.25">
      <c r="A534">
        <v>268</v>
      </c>
      <c r="B534">
        <v>8.7941194270261994E-2</v>
      </c>
      <c r="C534">
        <v>0.82687909145272798</v>
      </c>
      <c r="D534">
        <v>3.3173946528340701</v>
      </c>
      <c r="E534">
        <v>2.9023736677854801</v>
      </c>
      <c r="F534">
        <f t="shared" si="41"/>
        <v>0.20767782300538654</v>
      </c>
      <c r="G534">
        <f t="shared" si="42"/>
        <v>0.25310549042461888</v>
      </c>
      <c r="H534">
        <f t="shared" si="43"/>
        <v>0.9548085393559762</v>
      </c>
      <c r="I534">
        <f t="shared" si="44"/>
        <v>0.95057607678063316</v>
      </c>
      <c r="J534">
        <f t="shared" si="45"/>
        <v>14655.28681849567</v>
      </c>
    </row>
    <row r="535" spans="1:10" x14ac:dyDescent="0.25">
      <c r="A535">
        <v>267</v>
      </c>
      <c r="B535">
        <v>8.1085746179325804E-2</v>
      </c>
      <c r="C535">
        <v>0.77324417649378197</v>
      </c>
      <c r="D535">
        <v>3.3114214170606799</v>
      </c>
      <c r="E535">
        <v>2.9082920743683398</v>
      </c>
      <c r="F535">
        <f t="shared" si="41"/>
        <v>0.19148831651680448</v>
      </c>
      <c r="G535">
        <f t="shared" si="42"/>
        <v>0.23668798562265733</v>
      </c>
      <c r="H535">
        <f t="shared" si="43"/>
        <v>0.95308932981931549</v>
      </c>
      <c r="I535">
        <f t="shared" si="44"/>
        <v>0.95251445424483472</v>
      </c>
      <c r="J535">
        <f t="shared" si="45"/>
        <v>13512.835219155122</v>
      </c>
    </row>
    <row r="536" spans="1:10" x14ac:dyDescent="0.25">
      <c r="A536">
        <v>266</v>
      </c>
      <c r="B536">
        <v>8.6775804552493202E-2</v>
      </c>
      <c r="C536">
        <v>0.82194712118902002</v>
      </c>
      <c r="D536">
        <v>3.3223042460268801</v>
      </c>
      <c r="E536">
        <v>2.91288436408133</v>
      </c>
      <c r="F536">
        <f t="shared" si="41"/>
        <v>0.20492569299910884</v>
      </c>
      <c r="G536">
        <f t="shared" si="42"/>
        <v>0.25159582744576386</v>
      </c>
      <c r="H536">
        <f t="shared" si="43"/>
        <v>0.95622161256427063</v>
      </c>
      <c r="I536">
        <f t="shared" si="44"/>
        <v>0.95401850618248374</v>
      </c>
      <c r="J536">
        <f t="shared" si="45"/>
        <v>14461.076122234943</v>
      </c>
    </row>
    <row r="537" spans="1:10" x14ac:dyDescent="0.25">
      <c r="A537">
        <v>265</v>
      </c>
      <c r="B537">
        <v>0.104930014263466</v>
      </c>
      <c r="C537">
        <v>0.97657592037580199</v>
      </c>
      <c r="D537">
        <v>3.3287788731913701</v>
      </c>
      <c r="E537">
        <v>2.91906943896509</v>
      </c>
      <c r="F537">
        <f t="shared" si="41"/>
        <v>0.24779782798025737</v>
      </c>
      <c r="G537">
        <f t="shared" si="42"/>
        <v>0.29892729156971531</v>
      </c>
      <c r="H537">
        <f t="shared" si="43"/>
        <v>0.95808513196812561</v>
      </c>
      <c r="I537">
        <f t="shared" si="44"/>
        <v>0.95604422198980943</v>
      </c>
      <c r="J537">
        <f t="shared" si="45"/>
        <v>17486.451800665938</v>
      </c>
    </row>
    <row r="538" spans="1:10" x14ac:dyDescent="0.25">
      <c r="A538">
        <v>264</v>
      </c>
      <c r="B538">
        <v>0.12622773246122501</v>
      </c>
      <c r="C538">
        <v>1.1771852598824999</v>
      </c>
      <c r="D538">
        <v>3.3394194258917498</v>
      </c>
      <c r="E538">
        <v>2.9283312828910701</v>
      </c>
      <c r="F538">
        <f t="shared" si="41"/>
        <v>0.29809352599750033</v>
      </c>
      <c r="G538">
        <f t="shared" si="42"/>
        <v>0.3603332767789863</v>
      </c>
      <c r="H538">
        <f t="shared" si="43"/>
        <v>0.96114768304962284</v>
      </c>
      <c r="I538">
        <f t="shared" si="44"/>
        <v>0.95907763128532253</v>
      </c>
      <c r="J538">
        <f t="shared" si="45"/>
        <v>21035.689121783376</v>
      </c>
    </row>
    <row r="539" spans="1:10" x14ac:dyDescent="0.25">
      <c r="A539">
        <v>263</v>
      </c>
      <c r="B539">
        <v>0.13867172995862501</v>
      </c>
      <c r="C539">
        <v>1.31302374970713</v>
      </c>
      <c r="D539">
        <v>3.34387656076921</v>
      </c>
      <c r="E539">
        <v>2.9314669128732098</v>
      </c>
      <c r="F539">
        <f t="shared" si="41"/>
        <v>0.32748069012677378</v>
      </c>
      <c r="G539">
        <f t="shared" si="42"/>
        <v>0.40191307718873964</v>
      </c>
      <c r="H539">
        <f t="shared" si="43"/>
        <v>0.96243053024973646</v>
      </c>
      <c r="I539">
        <f t="shared" si="44"/>
        <v>0.96010460271899467</v>
      </c>
      <c r="J539">
        <f t="shared" si="45"/>
        <v>23109.465285575014</v>
      </c>
    </row>
    <row r="540" spans="1:10" x14ac:dyDescent="0.25">
      <c r="A540">
        <v>262</v>
      </c>
      <c r="B540">
        <v>0.133624860360818</v>
      </c>
      <c r="C540">
        <v>1.2625501116114599</v>
      </c>
      <c r="D540">
        <v>3.3426990302520498</v>
      </c>
      <c r="E540">
        <v>2.93845671157169</v>
      </c>
      <c r="F540">
        <f t="shared" si="41"/>
        <v>0.31556223825945523</v>
      </c>
      <c r="G540">
        <f t="shared" si="42"/>
        <v>0.38646323082574247</v>
      </c>
      <c r="H540">
        <f t="shared" si="43"/>
        <v>0.96209161483242966</v>
      </c>
      <c r="I540">
        <f t="shared" si="44"/>
        <v>0.96239387907856044</v>
      </c>
      <c r="J540">
        <f t="shared" si="45"/>
        <v>22268.410963932503</v>
      </c>
    </row>
    <row r="541" spans="1:10" x14ac:dyDescent="0.25">
      <c r="A541">
        <v>261</v>
      </c>
      <c r="B541">
        <v>0.14649758044876299</v>
      </c>
      <c r="C541">
        <v>1.1422467196642501</v>
      </c>
      <c r="D541">
        <v>3.3584027255195301</v>
      </c>
      <c r="E541">
        <v>2.9467783647597798</v>
      </c>
      <c r="F541">
        <f t="shared" si="41"/>
        <v>0.34596185366388399</v>
      </c>
      <c r="G541">
        <f t="shared" si="42"/>
        <v>0.34963868255345804</v>
      </c>
      <c r="H541">
        <f t="shared" si="43"/>
        <v>0.96661143351846535</v>
      </c>
      <c r="I541">
        <f t="shared" si="44"/>
        <v>0.96511936013141852</v>
      </c>
      <c r="J541">
        <f t="shared" si="45"/>
        <v>24413.633195544149</v>
      </c>
    </row>
    <row r="542" spans="1:10" x14ac:dyDescent="0.25">
      <c r="A542">
        <v>260</v>
      </c>
      <c r="B542">
        <v>0.10743514067464199</v>
      </c>
      <c r="C542">
        <v>0.99758042197319896</v>
      </c>
      <c r="D542">
        <v>3.35849929528684</v>
      </c>
      <c r="E542">
        <v>2.9538669002762901</v>
      </c>
      <c r="F542">
        <f t="shared" si="41"/>
        <v>0.25371381767932216</v>
      </c>
      <c r="G542">
        <f t="shared" si="42"/>
        <v>0.3053567136374491</v>
      </c>
      <c r="H542">
        <f t="shared" si="43"/>
        <v>0.96663922811275405</v>
      </c>
      <c r="I542">
        <f t="shared" si="44"/>
        <v>0.96744097445565058</v>
      </c>
      <c r="J542">
        <f t="shared" si="45"/>
        <v>17903.927892240779</v>
      </c>
    </row>
    <row r="543" spans="1:10" x14ac:dyDescent="0.25">
      <c r="A543">
        <v>259</v>
      </c>
      <c r="B543">
        <v>8.6492471474109794E-2</v>
      </c>
      <c r="C543">
        <v>0.81065559174209501</v>
      </c>
      <c r="D543">
        <v>3.3654261760238899</v>
      </c>
      <c r="E543">
        <v>2.9511608685336999</v>
      </c>
      <c r="F543">
        <f t="shared" si="41"/>
        <v>0.20425658681522821</v>
      </c>
      <c r="G543">
        <f t="shared" si="42"/>
        <v>0.24813952031712805</v>
      </c>
      <c r="H543">
        <f t="shared" si="43"/>
        <v>0.96863291459596623</v>
      </c>
      <c r="I543">
        <f t="shared" si="44"/>
        <v>0.96655470365390439</v>
      </c>
      <c r="J543">
        <f t="shared" si="45"/>
        <v>14413.85902945684</v>
      </c>
    </row>
    <row r="544" spans="1:10" x14ac:dyDescent="0.25">
      <c r="A544">
        <v>258</v>
      </c>
      <c r="B544">
        <v>7.0893176275397804E-2</v>
      </c>
      <c r="C544">
        <v>0.67458997372721397</v>
      </c>
      <c r="D544">
        <v>3.3492625477768101</v>
      </c>
      <c r="E544">
        <v>2.9618125769127199</v>
      </c>
      <c r="F544">
        <f t="shared" si="41"/>
        <v>0.16741801879065921</v>
      </c>
      <c r="G544">
        <f t="shared" si="42"/>
        <v>0.20649019657249182</v>
      </c>
      <c r="H544">
        <f t="shared" si="43"/>
        <v>0.96398071855287482</v>
      </c>
      <c r="I544">
        <f t="shared" si="44"/>
        <v>0.97004331687911527</v>
      </c>
      <c r="J544">
        <f t="shared" si="45"/>
        <v>11814.25656555428</v>
      </c>
    </row>
    <row r="545" spans="1:10" x14ac:dyDescent="0.25">
      <c r="A545">
        <v>257</v>
      </c>
      <c r="B545">
        <v>6.1738898002152202E-2</v>
      </c>
      <c r="C545">
        <v>0.59414828000493003</v>
      </c>
      <c r="D545">
        <v>3.36738781183919</v>
      </c>
      <c r="E545">
        <v>2.9673810276372001</v>
      </c>
      <c r="F545">
        <f t="shared" si="41"/>
        <v>0.14579970215590271</v>
      </c>
      <c r="G545">
        <f t="shared" si="42"/>
        <v>0.18186720809615345</v>
      </c>
      <c r="H545">
        <f t="shared" si="43"/>
        <v>0.96919751025718937</v>
      </c>
      <c r="I545">
        <f t="shared" si="44"/>
        <v>0.97186707792758886</v>
      </c>
      <c r="J545">
        <f t="shared" si="45"/>
        <v>10288.707875614506</v>
      </c>
    </row>
    <row r="546" spans="1:10" x14ac:dyDescent="0.25">
      <c r="A546">
        <v>256</v>
      </c>
      <c r="B546">
        <v>5.7821606340378903E-2</v>
      </c>
      <c r="C546">
        <v>0.56142891751367996</v>
      </c>
      <c r="D546">
        <v>3.36338633017083</v>
      </c>
      <c r="E546">
        <v>2.97310714693656</v>
      </c>
      <c r="F546">
        <f t="shared" si="41"/>
        <v>0.13654880886129875</v>
      </c>
      <c r="G546">
        <f t="shared" si="42"/>
        <v>0.17185189826992578</v>
      </c>
      <c r="H546">
        <f t="shared" si="43"/>
        <v>0.96804580861573331</v>
      </c>
      <c r="I546">
        <f t="shared" si="44"/>
        <v>0.97374247807994641</v>
      </c>
      <c r="J546">
        <f t="shared" si="45"/>
        <v>9635.896262907052</v>
      </c>
    </row>
    <row r="547" spans="1:10" x14ac:dyDescent="0.25">
      <c r="A547">
        <v>255</v>
      </c>
      <c r="B547">
        <v>5.8963712802093601E-2</v>
      </c>
      <c r="C547">
        <v>0.57170271383259696</v>
      </c>
      <c r="D547">
        <v>3.3626075090322698</v>
      </c>
      <c r="E547">
        <v>2.9780865038165398</v>
      </c>
      <c r="F547">
        <f t="shared" si="41"/>
        <v>0.13924595421595878</v>
      </c>
      <c r="G547">
        <f t="shared" si="42"/>
        <v>0.17499667999521237</v>
      </c>
      <c r="H547">
        <f t="shared" si="43"/>
        <v>0.96782164925227232</v>
      </c>
      <c r="I547">
        <f t="shared" si="44"/>
        <v>0.97537330100960495</v>
      </c>
      <c r="J547">
        <f t="shared" si="45"/>
        <v>9826.2268345188841</v>
      </c>
    </row>
    <row r="548" spans="1:10" x14ac:dyDescent="0.25">
      <c r="A548">
        <v>254</v>
      </c>
      <c r="B548">
        <v>6.20584261838973E-2</v>
      </c>
      <c r="C548">
        <v>0.60256249560078801</v>
      </c>
      <c r="D548">
        <v>3.3732558400900698</v>
      </c>
      <c r="E548">
        <v>2.9780233434352898</v>
      </c>
      <c r="F548">
        <f t="shared" si="41"/>
        <v>0.14655428500782255</v>
      </c>
      <c r="G548">
        <f t="shared" si="42"/>
        <v>0.18444277710853046</v>
      </c>
      <c r="H548">
        <f t="shared" si="43"/>
        <v>0.97088643909124761</v>
      </c>
      <c r="I548">
        <f t="shared" si="44"/>
        <v>0.97535261492494163</v>
      </c>
      <c r="J548">
        <f t="shared" si="45"/>
        <v>10341.956835773901</v>
      </c>
    </row>
    <row r="549" spans="1:10" x14ac:dyDescent="0.25">
      <c r="A549">
        <v>253</v>
      </c>
      <c r="B549">
        <v>6.3190635657495303E-2</v>
      </c>
      <c r="C549">
        <v>0.61646816421248496</v>
      </c>
      <c r="D549">
        <v>3.3705556742938301</v>
      </c>
      <c r="E549">
        <v>2.9846229807233602</v>
      </c>
      <c r="F549">
        <f t="shared" si="41"/>
        <v>0.14922805809691991</v>
      </c>
      <c r="G549">
        <f t="shared" si="42"/>
        <v>0.18869926528198552</v>
      </c>
      <c r="H549">
        <f t="shared" si="43"/>
        <v>0.97010928061909418</v>
      </c>
      <c r="I549">
        <f t="shared" si="44"/>
        <v>0.97751410687585771</v>
      </c>
      <c r="J549">
        <f t="shared" si="45"/>
        <v>10530.638087056472</v>
      </c>
    </row>
    <row r="550" spans="1:10" x14ac:dyDescent="0.25">
      <c r="A550">
        <v>252</v>
      </c>
      <c r="B550">
        <v>6.1784794822249599E-2</v>
      </c>
      <c r="C550">
        <v>0.59945288361001603</v>
      </c>
      <c r="D550">
        <v>3.3846614558216199</v>
      </c>
      <c r="E550">
        <v>2.9863185144956299</v>
      </c>
      <c r="F550">
        <f t="shared" si="41"/>
        <v>0.1459080899457183</v>
      </c>
      <c r="G550">
        <f t="shared" si="42"/>
        <v>0.18349093314961279</v>
      </c>
      <c r="H550">
        <f t="shared" si="43"/>
        <v>0.9741691896942829</v>
      </c>
      <c r="I550">
        <f t="shared" si="44"/>
        <v>0.9780694226366029</v>
      </c>
      <c r="J550">
        <f t="shared" si="45"/>
        <v>10296.356521600788</v>
      </c>
    </row>
    <row r="551" spans="1:10" x14ac:dyDescent="0.25">
      <c r="A551">
        <v>251</v>
      </c>
      <c r="B551">
        <v>5.6587974646844001E-2</v>
      </c>
      <c r="C551">
        <v>0.55043607096109604</v>
      </c>
      <c r="D551">
        <v>3.3550316321785498</v>
      </c>
      <c r="E551">
        <v>2.9934299447019499</v>
      </c>
      <c r="F551">
        <f t="shared" si="41"/>
        <v>0.13363552178770699</v>
      </c>
      <c r="G551">
        <f t="shared" si="42"/>
        <v>0.16848701718076184</v>
      </c>
      <c r="H551">
        <f t="shared" si="43"/>
        <v>0.96564116948726708</v>
      </c>
      <c r="I551">
        <f t="shared" si="44"/>
        <v>0.98039853535591059</v>
      </c>
      <c r="J551">
        <f t="shared" si="45"/>
        <v>9430.3131292327562</v>
      </c>
    </row>
    <row r="552" spans="1:10" x14ac:dyDescent="0.25">
      <c r="A552">
        <v>250</v>
      </c>
      <c r="B552">
        <v>5.2798594521831901E-2</v>
      </c>
      <c r="C552">
        <v>0.50886661861643601</v>
      </c>
      <c r="D552">
        <v>3.3429961069120901</v>
      </c>
      <c r="E552">
        <v>2.9987136044781599</v>
      </c>
      <c r="F552">
        <f t="shared" si="41"/>
        <v>0.12468669841280641</v>
      </c>
      <c r="G552">
        <f t="shared" si="42"/>
        <v>0.15576271839133055</v>
      </c>
      <c r="H552">
        <f t="shared" si="43"/>
        <v>0.96217711907944692</v>
      </c>
      <c r="I552">
        <f t="shared" si="44"/>
        <v>0.98212902259015622</v>
      </c>
      <c r="J552">
        <f t="shared" si="45"/>
        <v>8798.8178094661162</v>
      </c>
    </row>
    <row r="553" spans="1:10" x14ac:dyDescent="0.25">
      <c r="A553">
        <v>249</v>
      </c>
      <c r="B553">
        <v>5.00839903705406E-2</v>
      </c>
      <c r="C553">
        <v>0.49761518593489501</v>
      </c>
      <c r="D553">
        <v>3.3294096795414201</v>
      </c>
      <c r="E553">
        <v>3.0022054219414902</v>
      </c>
      <c r="F553">
        <f t="shared" si="41"/>
        <v>0.1182760158522649</v>
      </c>
      <c r="G553">
        <f t="shared" si="42"/>
        <v>0.15231868477592278</v>
      </c>
      <c r="H553">
        <f t="shared" si="43"/>
        <v>0.95826668989316577</v>
      </c>
      <c r="I553">
        <f t="shared" si="44"/>
        <v>0.98327265140059095</v>
      </c>
      <c r="J553">
        <f t="shared" si="45"/>
        <v>8346.4325221616182</v>
      </c>
    </row>
    <row r="554" spans="1:10" x14ac:dyDescent="0.25">
      <c r="A554">
        <v>248</v>
      </c>
      <c r="B554">
        <v>2.9462284238314498E-2</v>
      </c>
      <c r="C554">
        <v>0.49215197069790101</v>
      </c>
      <c r="D554">
        <v>3.3308324069173398</v>
      </c>
      <c r="E554">
        <v>2.9855711201408401</v>
      </c>
      <c r="F554">
        <f t="shared" si="41"/>
        <v>6.9576756401273282E-2</v>
      </c>
      <c r="G554">
        <f t="shared" si="42"/>
        <v>0.15064640912383773</v>
      </c>
      <c r="H554">
        <f t="shared" si="43"/>
        <v>0.95867617757547785</v>
      </c>
      <c r="I554">
        <f t="shared" si="44"/>
        <v>0.97782463844445366</v>
      </c>
      <c r="J554">
        <f t="shared" si="45"/>
        <v>4909.8517415353363</v>
      </c>
    </row>
    <row r="555" spans="1:10" x14ac:dyDescent="0.25">
      <c r="A555">
        <v>247</v>
      </c>
      <c r="B555">
        <v>4.7795995507986799E-2</v>
      </c>
      <c r="C555">
        <v>0.56111003120172698</v>
      </c>
      <c r="D555">
        <v>3.3594668120748201</v>
      </c>
      <c r="E555">
        <v>3.00042406907823</v>
      </c>
      <c r="F555">
        <f t="shared" si="41"/>
        <v>0.11287279389188992</v>
      </c>
      <c r="G555">
        <f t="shared" si="42"/>
        <v>0.17175428801806325</v>
      </c>
      <c r="H555">
        <f t="shared" si="43"/>
        <v>0.96691769763109858</v>
      </c>
      <c r="I555">
        <f t="shared" si="44"/>
        <v>0.98268922844753892</v>
      </c>
      <c r="J555">
        <f t="shared" si="45"/>
        <v>7965.1411236513595</v>
      </c>
    </row>
    <row r="556" spans="1:10" x14ac:dyDescent="0.25">
      <c r="A556">
        <v>246</v>
      </c>
      <c r="B556">
        <v>8.7410419163023806E-2</v>
      </c>
      <c r="C556">
        <v>0.77635728375815605</v>
      </c>
      <c r="D556">
        <v>3.3814565728451602</v>
      </c>
      <c r="E556">
        <v>2.9979363887016399</v>
      </c>
      <c r="F556">
        <f t="shared" si="41"/>
        <v>0.20642436926631272</v>
      </c>
      <c r="G556">
        <f t="shared" si="42"/>
        <v>0.2376408994755273</v>
      </c>
      <c r="H556">
        <f t="shared" si="43"/>
        <v>0.97324676413031019</v>
      </c>
      <c r="I556">
        <f t="shared" si="44"/>
        <v>0.98187447138199979</v>
      </c>
      <c r="J556">
        <f t="shared" si="45"/>
        <v>14566.833830140882</v>
      </c>
    </row>
    <row r="557" spans="1:10" x14ac:dyDescent="0.25">
      <c r="A557">
        <v>245</v>
      </c>
      <c r="B557">
        <v>0.15275806675085801</v>
      </c>
      <c r="C557">
        <v>1.20070412997149</v>
      </c>
      <c r="D557">
        <v>3.40731816774277</v>
      </c>
      <c r="E557">
        <v>2.99203297920246</v>
      </c>
      <c r="F557">
        <f t="shared" si="41"/>
        <v>0.36074632613964386</v>
      </c>
      <c r="G557">
        <f t="shared" si="42"/>
        <v>0.36753234035386573</v>
      </c>
      <c r="H557">
        <f t="shared" si="43"/>
        <v>0.9806902172716202</v>
      </c>
      <c r="I557">
        <f t="shared" si="44"/>
        <v>0.97994100571434795</v>
      </c>
      <c r="J557">
        <f t="shared" si="45"/>
        <v>25456.935178668245</v>
      </c>
    </row>
    <row r="558" spans="1:10" x14ac:dyDescent="0.25">
      <c r="A558">
        <v>244</v>
      </c>
      <c r="B558">
        <v>0.24105234603079401</v>
      </c>
      <c r="C558">
        <v>1.7979345929902699</v>
      </c>
      <c r="D558">
        <v>3.3982888555858701</v>
      </c>
      <c r="E558">
        <v>2.9894555660075701</v>
      </c>
      <c r="F558">
        <f t="shared" si="41"/>
        <v>0.56925797823677071</v>
      </c>
      <c r="G558">
        <f t="shared" si="42"/>
        <v>0.55034299647206109</v>
      </c>
      <c r="H558">
        <f t="shared" si="43"/>
        <v>0.97809141150560941</v>
      </c>
      <c r="I558">
        <f t="shared" si="44"/>
        <v>0.97909685964513749</v>
      </c>
      <c r="J558">
        <f t="shared" si="45"/>
        <v>40171.06315949998</v>
      </c>
    </row>
    <row r="559" spans="1:10" x14ac:dyDescent="0.25">
      <c r="A559">
        <v>243</v>
      </c>
      <c r="B559">
        <v>0.32133479755915401</v>
      </c>
      <c r="C559">
        <v>2.4213118364401001</v>
      </c>
      <c r="D559">
        <v>3.3790967849834801</v>
      </c>
      <c r="E559">
        <v>2.9857208973201099</v>
      </c>
      <c r="F559">
        <f t="shared" si="41"/>
        <v>0.75884927156974447</v>
      </c>
      <c r="G559">
        <f t="shared" si="42"/>
        <v>0.74115711253069227</v>
      </c>
      <c r="H559">
        <f t="shared" si="43"/>
        <v>0.97256757282593043</v>
      </c>
      <c r="I559">
        <f t="shared" si="44"/>
        <v>0.97787369298386118</v>
      </c>
      <c r="J559">
        <f t="shared" si="45"/>
        <v>53550.030359152348</v>
      </c>
    </row>
    <row r="560" spans="1:10" x14ac:dyDescent="0.25">
      <c r="A560">
        <v>242</v>
      </c>
      <c r="B560">
        <v>0.41006474093536999</v>
      </c>
      <c r="C560">
        <v>3.0806396763262902</v>
      </c>
      <c r="D560">
        <v>3.38036159807013</v>
      </c>
      <c r="E560">
        <v>2.98226975430615</v>
      </c>
      <c r="F560">
        <f t="shared" si="41"/>
        <v>0.96838976767823393</v>
      </c>
      <c r="G560">
        <f t="shared" si="42"/>
        <v>0.94297561053118151</v>
      </c>
      <c r="H560">
        <f t="shared" si="43"/>
        <v>0.97293160980741855</v>
      </c>
      <c r="I560">
        <f t="shared" si="44"/>
        <v>0.97674338573809494</v>
      </c>
      <c r="J560">
        <f t="shared" si="45"/>
        <v>68336.761200799025</v>
      </c>
    </row>
    <row r="561" spans="1:10" x14ac:dyDescent="0.25">
      <c r="A561">
        <v>241</v>
      </c>
      <c r="B561">
        <v>0.42345009687423901</v>
      </c>
      <c r="C561">
        <v>3.2669346289783201</v>
      </c>
      <c r="D561">
        <v>3.39073647504773</v>
      </c>
      <c r="E561">
        <v>2.9860818562939699</v>
      </c>
      <c r="F561">
        <f t="shared" si="41"/>
        <v>1</v>
      </c>
      <c r="G561">
        <f t="shared" si="42"/>
        <v>1</v>
      </c>
      <c r="H561">
        <f t="shared" si="43"/>
        <v>0.9759176944218968</v>
      </c>
      <c r="I561">
        <f t="shared" si="44"/>
        <v>0.97799191310453648</v>
      </c>
      <c r="J561">
        <f t="shared" si="45"/>
        <v>70567.413537051354</v>
      </c>
    </row>
    <row r="562" spans="1:10" x14ac:dyDescent="0.25">
      <c r="A562">
        <v>240</v>
      </c>
      <c r="B562">
        <v>0.36573978752610198</v>
      </c>
      <c r="C562">
        <v>3.06447558557036</v>
      </c>
      <c r="D562">
        <v>3.4054623650415601</v>
      </c>
      <c r="E562">
        <v>2.9849137292283801</v>
      </c>
      <c r="F562">
        <f t="shared" si="41"/>
        <v>0.86371402492493354</v>
      </c>
      <c r="G562">
        <f t="shared" si="42"/>
        <v>0.93802782534669948</v>
      </c>
      <c r="H562">
        <f t="shared" si="43"/>
        <v>0.98015608237001561</v>
      </c>
      <c r="I562">
        <f t="shared" si="44"/>
        <v>0.97760933188988641</v>
      </c>
      <c r="J562">
        <f t="shared" si="45"/>
        <v>60950.06477462886</v>
      </c>
    </row>
    <row r="563" spans="1:10" x14ac:dyDescent="0.25">
      <c r="A563">
        <v>239</v>
      </c>
      <c r="B563">
        <v>0.31628182092960999</v>
      </c>
      <c r="C563">
        <v>2.81001006899952</v>
      </c>
      <c r="D563">
        <v>3.4021802356042801</v>
      </c>
      <c r="E563">
        <v>2.9849872770694401</v>
      </c>
      <c r="F563">
        <f t="shared" si="41"/>
        <v>0.7469163976210943</v>
      </c>
      <c r="G563">
        <f t="shared" si="42"/>
        <v>0.86013660759361577</v>
      </c>
      <c r="H563">
        <f t="shared" si="43"/>
        <v>0.97921142382258919</v>
      </c>
      <c r="I563">
        <f t="shared" si="44"/>
        <v>0.97763342004193476</v>
      </c>
      <c r="J563">
        <f t="shared" si="45"/>
        <v>52707.958308532441</v>
      </c>
    </row>
    <row r="564" spans="1:10" x14ac:dyDescent="0.25">
      <c r="A564">
        <v>238</v>
      </c>
      <c r="B564">
        <v>0.27554425919620401</v>
      </c>
      <c r="C564">
        <v>2.4635676045650698</v>
      </c>
      <c r="D564">
        <v>3.3867077337018698</v>
      </c>
      <c r="E564">
        <v>2.9827826460071898</v>
      </c>
      <c r="F564">
        <f t="shared" si="41"/>
        <v>0.65071247174147717</v>
      </c>
      <c r="G564">
        <f t="shared" si="42"/>
        <v>0.75409149075490067</v>
      </c>
      <c r="H564">
        <f t="shared" si="43"/>
        <v>0.97475814693284613</v>
      </c>
      <c r="I564">
        <f t="shared" si="44"/>
        <v>0.9769113663762875</v>
      </c>
      <c r="J564">
        <f t="shared" si="45"/>
        <v>45919.096087097663</v>
      </c>
    </row>
    <row r="565" spans="1:10" x14ac:dyDescent="0.25">
      <c r="A565">
        <v>237</v>
      </c>
      <c r="B565">
        <v>0.23556221284178799</v>
      </c>
      <c r="C565">
        <v>2.16329881432643</v>
      </c>
      <c r="D565">
        <v>3.3764575123687899</v>
      </c>
      <c r="E565">
        <v>2.9792969282168</v>
      </c>
      <c r="F565">
        <f t="shared" si="41"/>
        <v>0.55629273574531246</v>
      </c>
      <c r="G565">
        <f t="shared" si="42"/>
        <v>0.66218001276718719</v>
      </c>
      <c r="H565">
        <f t="shared" si="43"/>
        <v>0.97180794055605813</v>
      </c>
      <c r="I565">
        <f t="shared" si="44"/>
        <v>0.97576973531109068</v>
      </c>
      <c r="J565">
        <f t="shared" si="45"/>
        <v>39256.13953099709</v>
      </c>
    </row>
    <row r="566" spans="1:10" x14ac:dyDescent="0.25">
      <c r="A566">
        <v>236</v>
      </c>
      <c r="B566">
        <v>0.20903517008314801</v>
      </c>
      <c r="C566">
        <v>1.9903459061017199</v>
      </c>
      <c r="D566">
        <v>3.3605868305150999</v>
      </c>
      <c r="E566">
        <v>2.9619585477918098</v>
      </c>
      <c r="F566">
        <f t="shared" si="41"/>
        <v>0.49364770872925229</v>
      </c>
      <c r="G566">
        <f t="shared" si="42"/>
        <v>0.60923958760820618</v>
      </c>
      <c r="H566">
        <f t="shared" si="43"/>
        <v>0.9672400599916039</v>
      </c>
      <c r="I566">
        <f t="shared" si="44"/>
        <v>0.97009112479134574</v>
      </c>
      <c r="J566">
        <f t="shared" si="45"/>
        <v>34835.442003515025</v>
      </c>
    </row>
    <row r="567" spans="1:10" x14ac:dyDescent="0.25">
      <c r="A567">
        <v>235</v>
      </c>
      <c r="B567">
        <v>0.20857865287812899</v>
      </c>
      <c r="C567">
        <v>1.96807377176904</v>
      </c>
      <c r="D567">
        <v>3.3616114414561902</v>
      </c>
      <c r="E567">
        <v>2.9699100646889298</v>
      </c>
      <c r="F567">
        <f t="shared" si="41"/>
        <v>0.49256961898883456</v>
      </c>
      <c r="G567">
        <f t="shared" si="42"/>
        <v>0.60242214653206039</v>
      </c>
      <c r="H567">
        <f t="shared" si="43"/>
        <v>0.96753496228043312</v>
      </c>
      <c r="I567">
        <f t="shared" si="44"/>
        <v>0.97269537999818345</v>
      </c>
      <c r="J567">
        <f t="shared" si="45"/>
        <v>34759.363998972913</v>
      </c>
    </row>
    <row r="568" spans="1:10" x14ac:dyDescent="0.25">
      <c r="A568">
        <v>234</v>
      </c>
      <c r="B568">
        <v>0.212328241305696</v>
      </c>
      <c r="C568">
        <v>2.0402997621291599</v>
      </c>
      <c r="D568">
        <v>3.3377694414158201</v>
      </c>
      <c r="E568">
        <v>2.9383262366962102</v>
      </c>
      <c r="F568">
        <f t="shared" si="41"/>
        <v>0.50142447214684571</v>
      </c>
      <c r="G568">
        <f t="shared" si="42"/>
        <v>0.62453033006271996</v>
      </c>
      <c r="H568">
        <f t="shared" si="43"/>
        <v>0.96067278650209365</v>
      </c>
      <c r="I568">
        <f t="shared" si="44"/>
        <v>0.96235114636752861</v>
      </c>
      <c r="J568">
        <f t="shared" si="45"/>
        <v>35384.228083584152</v>
      </c>
    </row>
    <row r="569" spans="1:10" x14ac:dyDescent="0.25">
      <c r="A569">
        <v>233</v>
      </c>
      <c r="B569">
        <v>0.22618964401497599</v>
      </c>
      <c r="C569">
        <v>2.1875948192701902</v>
      </c>
      <c r="D569">
        <v>3.3433622975867001</v>
      </c>
      <c r="E569">
        <v>2.9352575869558701</v>
      </c>
      <c r="F569">
        <f t="shared" si="41"/>
        <v>0.5341589143198433</v>
      </c>
      <c r="G569">
        <f t="shared" si="42"/>
        <v>0.66961695525396059</v>
      </c>
      <c r="H569">
        <f t="shared" si="43"/>
        <v>0.96228251563901857</v>
      </c>
      <c r="I569">
        <f t="shared" si="44"/>
        <v>0.96134611208694543</v>
      </c>
      <c r="J569">
        <f t="shared" si="45"/>
        <v>37694.213001310767</v>
      </c>
    </row>
    <row r="570" spans="1:10" x14ac:dyDescent="0.25">
      <c r="A570">
        <v>232</v>
      </c>
      <c r="B570">
        <v>0.22360107569831</v>
      </c>
      <c r="C570">
        <v>2.11658202534149</v>
      </c>
      <c r="D570">
        <v>3.31197945073023</v>
      </c>
      <c r="E570">
        <v>2.9186171483174501</v>
      </c>
      <c r="F570">
        <f t="shared" si="41"/>
        <v>0.52804587210831966</v>
      </c>
      <c r="G570">
        <f t="shared" si="42"/>
        <v>0.64788012792389915</v>
      </c>
      <c r="H570">
        <f t="shared" si="43"/>
        <v>0.95324994239897332</v>
      </c>
      <c r="I570">
        <f t="shared" si="44"/>
        <v>0.95589608921346503</v>
      </c>
      <c r="J570">
        <f t="shared" si="45"/>
        <v>37262.831423600728</v>
      </c>
    </row>
    <row r="571" spans="1:10" x14ac:dyDescent="0.25">
      <c r="A571">
        <v>231</v>
      </c>
      <c r="B571">
        <v>0.19605166976896801</v>
      </c>
      <c r="C571">
        <v>1.8129989663371699</v>
      </c>
      <c r="D571">
        <v>3.33581244422043</v>
      </c>
      <c r="E571">
        <v>2.90609708876211</v>
      </c>
      <c r="F571">
        <f t="shared" si="41"/>
        <v>0.4629864799090922</v>
      </c>
      <c r="G571">
        <f t="shared" si="42"/>
        <v>0.55495416108284834</v>
      </c>
      <c r="H571">
        <f t="shared" si="43"/>
        <v>0.96010952592287446</v>
      </c>
      <c r="I571">
        <f t="shared" si="44"/>
        <v>0.95179555962788076</v>
      </c>
      <c r="J571">
        <f t="shared" si="45"/>
        <v>32671.758389808627</v>
      </c>
    </row>
    <row r="572" spans="1:10" x14ac:dyDescent="0.25">
      <c r="A572">
        <v>230</v>
      </c>
      <c r="B572">
        <v>0.17106948294112401</v>
      </c>
      <c r="C572">
        <v>1.63551329147548</v>
      </c>
      <c r="D572">
        <v>3.3024682668645302</v>
      </c>
      <c r="E572">
        <v>2.8801803773538701</v>
      </c>
      <c r="F572">
        <f t="shared" si="41"/>
        <v>0.40398971261052785</v>
      </c>
      <c r="G572">
        <f t="shared" si="42"/>
        <v>0.50062626811328625</v>
      </c>
      <c r="H572">
        <f t="shared" si="43"/>
        <v>0.95051244489725251</v>
      </c>
      <c r="I572">
        <f t="shared" si="44"/>
        <v>0.94330740177041994</v>
      </c>
      <c r="J572">
        <f t="shared" si="45"/>
        <v>28508.509114501649</v>
      </c>
    </row>
    <row r="573" spans="1:10" x14ac:dyDescent="0.25">
      <c r="A573">
        <v>229</v>
      </c>
      <c r="B573">
        <v>0.16149525558800801</v>
      </c>
      <c r="C573">
        <v>1.50046323199889</v>
      </c>
      <c r="D573">
        <v>3.26212094174209</v>
      </c>
      <c r="E573">
        <v>2.8792434706730599</v>
      </c>
      <c r="F573">
        <f t="shared" si="41"/>
        <v>0.38137966381424798</v>
      </c>
      <c r="G573">
        <f t="shared" si="42"/>
        <v>0.45928780413587128</v>
      </c>
      <c r="H573">
        <f t="shared" si="43"/>
        <v>0.9388997263037121</v>
      </c>
      <c r="I573">
        <f t="shared" si="44"/>
        <v>0.94300054911156372</v>
      </c>
      <c r="J573">
        <f t="shared" si="45"/>
        <v>26912.976451001654</v>
      </c>
    </row>
    <row r="574" spans="1:10" x14ac:dyDescent="0.25">
      <c r="A574">
        <v>228</v>
      </c>
      <c r="B574">
        <v>0.13328315784139799</v>
      </c>
      <c r="C574">
        <v>1.27594098464366</v>
      </c>
      <c r="D574">
        <v>3.2233218457811699</v>
      </c>
      <c r="E574">
        <v>2.8624883551590901</v>
      </c>
      <c r="F574">
        <f t="shared" si="41"/>
        <v>0.31475528952584447</v>
      </c>
      <c r="G574">
        <f t="shared" si="42"/>
        <v>0.39056214144165152</v>
      </c>
      <c r="H574">
        <f t="shared" si="43"/>
        <v>0.92773261716548217</v>
      </c>
      <c r="I574">
        <f t="shared" si="44"/>
        <v>0.93751296763711212</v>
      </c>
      <c r="J574">
        <f t="shared" si="45"/>
        <v>22211.466678944595</v>
      </c>
    </row>
    <row r="575" spans="1:10" x14ac:dyDescent="0.25">
      <c r="A575">
        <v>227</v>
      </c>
      <c r="B575">
        <v>0.113846236424316</v>
      </c>
      <c r="C575">
        <v>1.0920740050119699</v>
      </c>
      <c r="D575">
        <v>3.24841362947295</v>
      </c>
      <c r="E575">
        <v>2.85027132600452</v>
      </c>
      <c r="F575">
        <f t="shared" si="41"/>
        <v>0.26885396240239223</v>
      </c>
      <c r="G575">
        <f t="shared" si="42"/>
        <v>0.33428094805603686</v>
      </c>
      <c r="H575">
        <f t="shared" si="43"/>
        <v>0.93495450417133397</v>
      </c>
      <c r="I575">
        <f t="shared" si="44"/>
        <v>0.93351168559249975</v>
      </c>
      <c r="J575">
        <f t="shared" si="45"/>
        <v>18972.328745924471</v>
      </c>
    </row>
    <row r="576" spans="1:10" x14ac:dyDescent="0.25">
      <c r="A576">
        <v>226</v>
      </c>
      <c r="B576">
        <v>9.7711301212066698E-2</v>
      </c>
      <c r="C576">
        <v>0.97409685352934705</v>
      </c>
      <c r="D576">
        <v>3.2356760458692002</v>
      </c>
      <c r="E576">
        <v>2.82128641304798</v>
      </c>
      <c r="F576">
        <f t="shared" si="41"/>
        <v>0.23075045190292187</v>
      </c>
      <c r="G576">
        <f t="shared" si="42"/>
        <v>0.29816845580224532</v>
      </c>
      <c r="H576">
        <f t="shared" si="43"/>
        <v>0.93128838817719661</v>
      </c>
      <c r="I576">
        <f t="shared" si="44"/>
        <v>0.92401864024486935</v>
      </c>
      <c r="J576">
        <f t="shared" si="45"/>
        <v>16283.462563294965</v>
      </c>
    </row>
    <row r="577" spans="1:10" x14ac:dyDescent="0.25">
      <c r="A577">
        <v>225</v>
      </c>
      <c r="B577">
        <v>8.9621989507142605E-2</v>
      </c>
      <c r="C577">
        <v>0.89375437128858604</v>
      </c>
      <c r="D577">
        <v>3.2033993427929701</v>
      </c>
      <c r="E577">
        <v>2.78717295638149</v>
      </c>
      <c r="F577">
        <f t="shared" si="41"/>
        <v>0.2116471106482225</v>
      </c>
      <c r="G577">
        <f t="shared" si="42"/>
        <v>0.27357583569650212</v>
      </c>
      <c r="H577">
        <f t="shared" si="43"/>
        <v>0.92199854631496481</v>
      </c>
      <c r="I577">
        <f t="shared" si="44"/>
        <v>0.91284591077747435</v>
      </c>
      <c r="J577">
        <f t="shared" si="45"/>
        <v>14935.389181035183</v>
      </c>
    </row>
    <row r="578" spans="1:10" x14ac:dyDescent="0.25">
      <c r="A578">
        <v>224</v>
      </c>
      <c r="B578">
        <v>8.2551012302803206E-2</v>
      </c>
      <c r="C578">
        <v>0.830845921892298</v>
      </c>
      <c r="D578">
        <v>3.1585883427873802</v>
      </c>
      <c r="E578">
        <v>2.74026134117147</v>
      </c>
      <c r="F578">
        <f t="shared" si="41"/>
        <v>0.19494862065722973</v>
      </c>
      <c r="G578">
        <f t="shared" si="42"/>
        <v>0.25431972667054292</v>
      </c>
      <c r="H578">
        <f t="shared" si="43"/>
        <v>0.90910109818473839</v>
      </c>
      <c r="I578">
        <f t="shared" si="44"/>
        <v>0.89748156963948156</v>
      </c>
      <c r="J578">
        <f t="shared" si="45"/>
        <v>13757.019932396483</v>
      </c>
    </row>
    <row r="579" spans="1:10" x14ac:dyDescent="0.25">
      <c r="A579">
        <v>223</v>
      </c>
      <c r="B579">
        <v>7.5208395173984505E-2</v>
      </c>
      <c r="C579">
        <v>0.76647036643654598</v>
      </c>
      <c r="D579">
        <v>3.1069374047643099</v>
      </c>
      <c r="E579">
        <v>2.71691911008958</v>
      </c>
      <c r="F579">
        <f t="shared" ref="F579:F602" si="46">B579/MAX(B$2:B$602)</f>
        <v>0.17760863848927338</v>
      </c>
      <c r="G579">
        <f t="shared" ref="G579:G602" si="47">C579/MAX(C$2:C$602)</f>
        <v>0.23461454038223192</v>
      </c>
      <c r="H579">
        <f t="shared" ref="H579:H602" si="48">D579/MAX(D$2:D$602)</f>
        <v>0.89423498732028561</v>
      </c>
      <c r="I579">
        <f t="shared" ref="I579:I602" si="49">E579/MAX(E$2:E$602)</f>
        <v>0.88983659728757214</v>
      </c>
      <c r="J579">
        <f t="shared" ref="J579:J602" si="50">B579/$L$4*46410</f>
        <v>12533.382240025208</v>
      </c>
    </row>
    <row r="580" spans="1:10" x14ac:dyDescent="0.25">
      <c r="A580">
        <v>222</v>
      </c>
      <c r="B580">
        <v>6.8383188969073402E-2</v>
      </c>
      <c r="C580">
        <v>0.69295443908297705</v>
      </c>
      <c r="D580">
        <v>3.1059836658079498</v>
      </c>
      <c r="E580">
        <v>2.6703449368529202</v>
      </c>
      <c r="F580">
        <f t="shared" si="46"/>
        <v>0.16149054982831332</v>
      </c>
      <c r="G580">
        <f t="shared" si="47"/>
        <v>0.21211151056906427</v>
      </c>
      <c r="H580">
        <f t="shared" si="48"/>
        <v>0.89396048332086819</v>
      </c>
      <c r="I580">
        <f t="shared" si="49"/>
        <v>0.8745827740579859</v>
      </c>
      <c r="J580">
        <f t="shared" si="50"/>
        <v>11395.970412060386</v>
      </c>
    </row>
    <row r="581" spans="1:10" x14ac:dyDescent="0.25">
      <c r="A581">
        <v>221</v>
      </c>
      <c r="B581">
        <v>5.7116523291401801E-2</v>
      </c>
      <c r="C581">
        <v>0.61176717386649104</v>
      </c>
      <c r="D581">
        <v>3.0642480234893301</v>
      </c>
      <c r="E581">
        <v>2.6399909360262401</v>
      </c>
      <c r="F581">
        <f t="shared" si="46"/>
        <v>0.13488371761635212</v>
      </c>
      <c r="G581">
        <f t="shared" si="47"/>
        <v>0.18726030464154439</v>
      </c>
      <c r="H581">
        <f t="shared" si="48"/>
        <v>0.88194818094156546</v>
      </c>
      <c r="I581">
        <f t="shared" si="49"/>
        <v>0.86464132946017946</v>
      </c>
      <c r="J581">
        <f t="shared" si="50"/>
        <v>9518.3950804479791</v>
      </c>
    </row>
    <row r="582" spans="1:10" x14ac:dyDescent="0.25">
      <c r="A582">
        <v>220</v>
      </c>
      <c r="B582">
        <v>5.0921383440310199E-2</v>
      </c>
      <c r="C582">
        <v>0.54057090563147803</v>
      </c>
      <c r="D582">
        <v>2.9770272595823002</v>
      </c>
      <c r="E582">
        <v>2.5993903600801098</v>
      </c>
      <c r="F582">
        <f t="shared" si="46"/>
        <v>0.12025356427166767</v>
      </c>
      <c r="G582">
        <f t="shared" si="47"/>
        <v>0.16546731631435571</v>
      </c>
      <c r="H582">
        <f t="shared" si="48"/>
        <v>0.85684440556879282</v>
      </c>
      <c r="I582">
        <f t="shared" si="49"/>
        <v>0.85134395957763298</v>
      </c>
      <c r="J582">
        <f t="shared" si="50"/>
        <v>8485.9829992631549</v>
      </c>
    </row>
    <row r="583" spans="1:10" x14ac:dyDescent="0.25">
      <c r="A583">
        <v>219</v>
      </c>
      <c r="B583">
        <v>4.3167783091054603E-2</v>
      </c>
      <c r="C583">
        <v>0.47935135195152301</v>
      </c>
      <c r="D583">
        <v>2.9060096955778798</v>
      </c>
      <c r="E583">
        <v>2.53896636970005</v>
      </c>
      <c r="F583">
        <f t="shared" si="46"/>
        <v>0.10194302329767811</v>
      </c>
      <c r="G583">
        <f t="shared" si="47"/>
        <v>0.14672817377476335</v>
      </c>
      <c r="H583">
        <f t="shared" si="48"/>
        <v>0.83640421570541579</v>
      </c>
      <c r="I583">
        <f t="shared" si="49"/>
        <v>0.83155408883961279</v>
      </c>
      <c r="J583">
        <f t="shared" si="50"/>
        <v>7193.8554822645128</v>
      </c>
    </row>
    <row r="584" spans="1:10" x14ac:dyDescent="0.25">
      <c r="A584">
        <v>218</v>
      </c>
      <c r="B584">
        <v>3.9020652913045302E-2</v>
      </c>
      <c r="C584">
        <v>0.43174730595437999</v>
      </c>
      <c r="D584">
        <v>2.8656147656645601</v>
      </c>
      <c r="E584">
        <v>2.4973191757828399</v>
      </c>
      <c r="F584">
        <f t="shared" si="46"/>
        <v>9.2149354082292481E-2</v>
      </c>
      <c r="G584">
        <f t="shared" si="47"/>
        <v>0.13215670192011214</v>
      </c>
      <c r="H584">
        <f t="shared" si="48"/>
        <v>0.82477779555821573</v>
      </c>
      <c r="I584">
        <f t="shared" si="49"/>
        <v>0.81791393400973866</v>
      </c>
      <c r="J584">
        <f t="shared" si="50"/>
        <v>6502.7415766973045</v>
      </c>
    </row>
    <row r="585" spans="1:10" x14ac:dyDescent="0.25">
      <c r="A585">
        <v>217</v>
      </c>
      <c r="B585">
        <v>3.5248447926598502E-2</v>
      </c>
      <c r="C585">
        <v>0.40083448808906103</v>
      </c>
      <c r="D585">
        <v>2.7250950929999598</v>
      </c>
      <c r="E585">
        <v>2.43091680159672</v>
      </c>
      <c r="F585">
        <f t="shared" si="46"/>
        <v>8.3241090713617155E-2</v>
      </c>
      <c r="G585">
        <f t="shared" si="47"/>
        <v>0.12269437059853731</v>
      </c>
      <c r="H585">
        <f t="shared" si="48"/>
        <v>0.78433359236609768</v>
      </c>
      <c r="I585">
        <f t="shared" si="49"/>
        <v>0.79616604226052679</v>
      </c>
      <c r="J585">
        <f t="shared" si="50"/>
        <v>5874.1084716630266</v>
      </c>
    </row>
    <row r="586" spans="1:10" x14ac:dyDescent="0.25">
      <c r="A586">
        <v>216</v>
      </c>
      <c r="B586">
        <v>3.2684374777378698E-2</v>
      </c>
      <c r="C586">
        <v>0.37361923697169502</v>
      </c>
      <c r="D586">
        <v>2.5817955647536701</v>
      </c>
      <c r="E586">
        <v>2.3709932681488</v>
      </c>
      <c r="F586">
        <f t="shared" si="46"/>
        <v>7.7185895147133879E-2</v>
      </c>
      <c r="G586">
        <f t="shared" si="47"/>
        <v>0.11436385462311448</v>
      </c>
      <c r="H586">
        <f t="shared" si="48"/>
        <v>0.74308929448361605</v>
      </c>
      <c r="I586">
        <f t="shared" si="49"/>
        <v>0.77654007956523441</v>
      </c>
      <c r="J586">
        <f t="shared" si="50"/>
        <v>5446.8089820752821</v>
      </c>
    </row>
    <row r="587" spans="1:10" x14ac:dyDescent="0.25">
      <c r="A587">
        <v>215</v>
      </c>
      <c r="B587">
        <v>2.9129670985614399E-2</v>
      </c>
      <c r="C587">
        <v>0.35633514218340501</v>
      </c>
      <c r="D587">
        <v>2.4830386525838399</v>
      </c>
      <c r="E587">
        <v>2.3234372163038102</v>
      </c>
      <c r="F587">
        <f t="shared" si="46"/>
        <v>6.8791272456044938E-2</v>
      </c>
      <c r="G587">
        <f t="shared" si="47"/>
        <v>0.10907323918349812</v>
      </c>
      <c r="H587">
        <f t="shared" si="48"/>
        <v>0.71466519879164703</v>
      </c>
      <c r="I587">
        <f t="shared" si="49"/>
        <v>0.76096467461591966</v>
      </c>
      <c r="J587">
        <f t="shared" si="50"/>
        <v>4854.4221711456939</v>
      </c>
    </row>
    <row r="588" spans="1:10" x14ac:dyDescent="0.25">
      <c r="A588">
        <v>214</v>
      </c>
      <c r="B588">
        <v>2.8276636961512201E-2</v>
      </c>
      <c r="C588">
        <v>0.35037546226379801</v>
      </c>
      <c r="D588">
        <v>2.3838394147108302</v>
      </c>
      <c r="E588">
        <v>2.2456542321231101</v>
      </c>
      <c r="F588">
        <f t="shared" si="46"/>
        <v>6.6776787088349901E-2</v>
      </c>
      <c r="G588">
        <f t="shared" si="47"/>
        <v>0.10724899701264368</v>
      </c>
      <c r="H588">
        <f t="shared" si="48"/>
        <v>0.68611379344774626</v>
      </c>
      <c r="I588">
        <f t="shared" si="49"/>
        <v>0.73548944213174561</v>
      </c>
      <c r="J588">
        <f t="shared" si="50"/>
        <v>4712.2651491392189</v>
      </c>
    </row>
    <row r="589" spans="1:10" x14ac:dyDescent="0.25">
      <c r="A589">
        <v>213</v>
      </c>
      <c r="B589">
        <v>3.0851259452889399E-2</v>
      </c>
      <c r="C589">
        <v>0.36399006298849201</v>
      </c>
      <c r="D589">
        <v>2.4613572503567198</v>
      </c>
      <c r="E589">
        <v>2.1637686927074902</v>
      </c>
      <c r="F589">
        <f t="shared" si="46"/>
        <v>7.2856895489274043E-2</v>
      </c>
      <c r="G589">
        <f t="shared" si="47"/>
        <v>0.11141639008011736</v>
      </c>
      <c r="H589">
        <f t="shared" si="48"/>
        <v>0.70842488367750145</v>
      </c>
      <c r="I589">
        <f t="shared" si="49"/>
        <v>0.70867055396902434</v>
      </c>
      <c r="J589">
        <f t="shared" si="50"/>
        <v>5141.3226730173328</v>
      </c>
    </row>
    <row r="590" spans="1:10" x14ac:dyDescent="0.25">
      <c r="A590">
        <v>212</v>
      </c>
      <c r="B590">
        <v>3.5210689293137101E-2</v>
      </c>
      <c r="C590">
        <v>0.40961518182429801</v>
      </c>
      <c r="D590">
        <v>2.4605479390245502</v>
      </c>
      <c r="E590">
        <v>2.0965098038224101</v>
      </c>
      <c r="F590">
        <f t="shared" si="46"/>
        <v>8.3151921685814062E-2</v>
      </c>
      <c r="G590">
        <f t="shared" si="47"/>
        <v>0.12538211759455939</v>
      </c>
      <c r="H590">
        <f t="shared" si="48"/>
        <v>0.70819194866318447</v>
      </c>
      <c r="I590">
        <f t="shared" si="49"/>
        <v>0.68664213928395512</v>
      </c>
      <c r="J590">
        <f t="shared" si="50"/>
        <v>5867.8160440033498</v>
      </c>
    </row>
    <row r="591" spans="1:10" x14ac:dyDescent="0.25">
      <c r="A591">
        <v>211</v>
      </c>
      <c r="B591">
        <v>4.3332785585683702E-2</v>
      </c>
      <c r="C591">
        <v>0.47878073488339201</v>
      </c>
      <c r="D591">
        <v>2.46547717155293</v>
      </c>
      <c r="E591">
        <v>2.0086473968071501</v>
      </c>
      <c r="F591">
        <f t="shared" si="46"/>
        <v>0.10233268549364191</v>
      </c>
      <c r="G591">
        <f t="shared" si="47"/>
        <v>0.14655350940802964</v>
      </c>
      <c r="H591">
        <f t="shared" si="48"/>
        <v>0.70961067444142356</v>
      </c>
      <c r="I591">
        <f t="shared" si="49"/>
        <v>0.65786572669308607</v>
      </c>
      <c r="J591">
        <f t="shared" si="50"/>
        <v>7221.352935586845</v>
      </c>
    </row>
    <row r="592" spans="1:10" x14ac:dyDescent="0.25">
      <c r="A592">
        <v>210</v>
      </c>
      <c r="B592">
        <v>5.8468065925649897E-2</v>
      </c>
      <c r="C592">
        <v>0.58419224931054303</v>
      </c>
      <c r="D592">
        <v>2.3747224858887499</v>
      </c>
      <c r="E592">
        <v>1.9072156441874699</v>
      </c>
      <c r="F592">
        <f t="shared" si="46"/>
        <v>0.13807545766842605</v>
      </c>
      <c r="G592">
        <f t="shared" si="47"/>
        <v>0.1788196935832902</v>
      </c>
      <c r="H592">
        <f t="shared" si="48"/>
        <v>0.68348976995853428</v>
      </c>
      <c r="I592">
        <f t="shared" si="49"/>
        <v>0.62464512572899067</v>
      </c>
      <c r="J592">
        <f t="shared" si="50"/>
        <v>9743.6279206054496</v>
      </c>
    </row>
    <row r="593" spans="1:10" x14ac:dyDescent="0.25">
      <c r="A593">
        <v>209</v>
      </c>
      <c r="B593">
        <v>6.74409317748597E-2</v>
      </c>
      <c r="C593">
        <v>0.70404791504068398</v>
      </c>
      <c r="D593">
        <v>2.32525536923049</v>
      </c>
      <c r="E593">
        <v>1.8316266320344201</v>
      </c>
      <c r="F593">
        <f t="shared" si="46"/>
        <v>0.15926535918325477</v>
      </c>
      <c r="G593">
        <f t="shared" si="47"/>
        <v>0.21550719405146571</v>
      </c>
      <c r="H593">
        <f t="shared" si="48"/>
        <v>0.66925220393295615</v>
      </c>
      <c r="I593">
        <f t="shared" si="49"/>
        <v>0.59988845589777839</v>
      </c>
      <c r="J593">
        <f t="shared" si="50"/>
        <v>11238.944463611759</v>
      </c>
    </row>
    <row r="594" spans="1:10" x14ac:dyDescent="0.25">
      <c r="A594">
        <v>208</v>
      </c>
      <c r="B594">
        <v>7.82283838374013E-2</v>
      </c>
      <c r="C594">
        <v>0.79253067149509004</v>
      </c>
      <c r="D594">
        <v>2.2081365154190302</v>
      </c>
      <c r="E594">
        <v>1.72713355435684</v>
      </c>
      <c r="F594">
        <f t="shared" si="46"/>
        <v>0.18474050287119062</v>
      </c>
      <c r="G594">
        <f t="shared" si="47"/>
        <v>0.24259153044116494</v>
      </c>
      <c r="H594">
        <f t="shared" si="48"/>
        <v>0.6355431962804502</v>
      </c>
      <c r="I594">
        <f t="shared" si="49"/>
        <v>0.565665219609504</v>
      </c>
      <c r="J594">
        <f t="shared" si="50"/>
        <v>13036.65946315413</v>
      </c>
    </row>
    <row r="595" spans="1:10" x14ac:dyDescent="0.25">
      <c r="A595">
        <v>207</v>
      </c>
      <c r="B595">
        <v>8.0184729885769704E-2</v>
      </c>
      <c r="C595">
        <v>0.82839895468771396</v>
      </c>
      <c r="D595">
        <v>2.0600529130948599</v>
      </c>
      <c r="E595">
        <v>1.66294399330535</v>
      </c>
      <c r="F595">
        <f t="shared" si="46"/>
        <v>0.18936051845935431</v>
      </c>
      <c r="G595">
        <f t="shared" si="47"/>
        <v>0.25357071651806579</v>
      </c>
      <c r="H595">
        <f t="shared" si="48"/>
        <v>0.59292195195037911</v>
      </c>
      <c r="I595">
        <f t="shared" si="49"/>
        <v>0.54464206129193549</v>
      </c>
      <c r="J595">
        <f t="shared" si="50"/>
        <v>13362.682013711701</v>
      </c>
    </row>
    <row r="596" spans="1:10" x14ac:dyDescent="0.25">
      <c r="A596">
        <v>206</v>
      </c>
      <c r="B596">
        <v>8.8611132018688296E-2</v>
      </c>
      <c r="C596">
        <v>0.90628185658030302</v>
      </c>
      <c r="D596">
        <v>1.94942150130308</v>
      </c>
      <c r="E596">
        <v>1.5570368104426999</v>
      </c>
      <c r="F596">
        <f t="shared" si="46"/>
        <v>0.20925991674765168</v>
      </c>
      <c r="G596">
        <f t="shared" si="47"/>
        <v>0.27741046562163008</v>
      </c>
      <c r="H596">
        <f t="shared" si="48"/>
        <v>0.56108015205793726</v>
      </c>
      <c r="I596">
        <f t="shared" si="49"/>
        <v>0.50995568182747431</v>
      </c>
      <c r="J596">
        <f t="shared" si="50"/>
        <v>14766.931081860475</v>
      </c>
    </row>
    <row r="597" spans="1:10" x14ac:dyDescent="0.25">
      <c r="A597">
        <v>205</v>
      </c>
      <c r="B597">
        <v>0.11144028506385301</v>
      </c>
      <c r="C597">
        <v>1.0724361391944901</v>
      </c>
      <c r="D597">
        <v>1.8537586279231499</v>
      </c>
      <c r="E597">
        <v>1.48205337478031</v>
      </c>
      <c r="F597">
        <f t="shared" si="46"/>
        <v>0.26317217987778568</v>
      </c>
      <c r="G597">
        <f t="shared" si="47"/>
        <v>0.32826984956533301</v>
      </c>
      <c r="H597">
        <f t="shared" si="48"/>
        <v>0.53354657888947066</v>
      </c>
      <c r="I597">
        <f t="shared" si="49"/>
        <v>0.48539734845826604</v>
      </c>
      <c r="J597">
        <f t="shared" si="50"/>
        <v>18571.380048882966</v>
      </c>
    </row>
    <row r="598" spans="1:10" x14ac:dyDescent="0.25">
      <c r="A598">
        <v>204</v>
      </c>
      <c r="B598">
        <v>0.135491858069858</v>
      </c>
      <c r="C598">
        <v>1.2593463108930201</v>
      </c>
      <c r="D598">
        <v>1.8359152739104001</v>
      </c>
      <c r="E598">
        <v>1.3862082225518599</v>
      </c>
      <c r="F598">
        <f t="shared" si="46"/>
        <v>0.31997125297647033</v>
      </c>
      <c r="G598">
        <f t="shared" si="47"/>
        <v>0.38548255594782438</v>
      </c>
      <c r="H598">
        <f t="shared" si="48"/>
        <v>0.52841092619660501</v>
      </c>
      <c r="I598">
        <f t="shared" si="49"/>
        <v>0.45400645286304847</v>
      </c>
      <c r="J598">
        <f t="shared" si="50"/>
        <v>22579.543728759058</v>
      </c>
    </row>
    <row r="599" spans="1:10" x14ac:dyDescent="0.25">
      <c r="A599">
        <v>203</v>
      </c>
      <c r="B599">
        <v>0.155193134193091</v>
      </c>
      <c r="C599">
        <v>1.4280149818211101</v>
      </c>
      <c r="D599">
        <v>1.7513823999860401</v>
      </c>
      <c r="E599">
        <v>1.2674089830892099</v>
      </c>
      <c r="F599">
        <f t="shared" si="46"/>
        <v>0.36649686784504859</v>
      </c>
      <c r="G599">
        <f t="shared" si="47"/>
        <v>0.43711158746622925</v>
      </c>
      <c r="H599">
        <f t="shared" si="48"/>
        <v>0.50408077608608759</v>
      </c>
      <c r="I599">
        <f t="shared" si="49"/>
        <v>0.41509770853892669</v>
      </c>
      <c r="J599">
        <f t="shared" si="50"/>
        <v>25862.736033255602</v>
      </c>
    </row>
    <row r="600" spans="1:10" x14ac:dyDescent="0.25">
      <c r="A600">
        <v>202</v>
      </c>
      <c r="B600">
        <v>0.16951218099086801</v>
      </c>
      <c r="C600">
        <v>1.4542563006387299</v>
      </c>
      <c r="D600">
        <v>1.5007588502739999</v>
      </c>
      <c r="E600">
        <v>1.1315052942705699</v>
      </c>
      <c r="F600">
        <f t="shared" si="46"/>
        <v>0.40031206095393018</v>
      </c>
      <c r="G600">
        <f t="shared" si="47"/>
        <v>0.44514398535532512</v>
      </c>
      <c r="H600">
        <f t="shared" si="48"/>
        <v>0.43194660741721069</v>
      </c>
      <c r="I600">
        <f t="shared" si="49"/>
        <v>0.37058697004542018</v>
      </c>
      <c r="J600">
        <f t="shared" si="50"/>
        <v>28248.986749205298</v>
      </c>
    </row>
    <row r="601" spans="1:10" x14ac:dyDescent="0.25">
      <c r="A601">
        <v>201</v>
      </c>
      <c r="B601">
        <v>0.18349594721822601</v>
      </c>
      <c r="C601">
        <v>1.5036764629767401</v>
      </c>
      <c r="D601">
        <v>1.5235395113801999</v>
      </c>
      <c r="E601">
        <v>1.02539648596217</v>
      </c>
      <c r="F601">
        <f t="shared" si="46"/>
        <v>0.4333354711044563</v>
      </c>
      <c r="G601">
        <f t="shared" si="47"/>
        <v>0.46027136559111076</v>
      </c>
      <c r="H601">
        <f t="shared" si="48"/>
        <v>0.4385033098999232</v>
      </c>
      <c r="I601">
        <f t="shared" si="49"/>
        <v>0.33583455486428782</v>
      </c>
      <c r="J601">
        <f t="shared" si="50"/>
        <v>30579.363389701131</v>
      </c>
    </row>
    <row r="602" spans="1:10" x14ac:dyDescent="0.25">
      <c r="A602">
        <v>200</v>
      </c>
      <c r="B602">
        <v>0.18595532428853201</v>
      </c>
      <c r="C602">
        <v>1.45320700841408</v>
      </c>
      <c r="D602">
        <v>1.31687143731344</v>
      </c>
      <c r="E602">
        <v>0.89492523035612803</v>
      </c>
      <c r="F602">
        <f t="shared" si="46"/>
        <v>0.43914342129377082</v>
      </c>
      <c r="G602">
        <f t="shared" si="47"/>
        <v>0.4448227997964399</v>
      </c>
      <c r="H602">
        <f t="shared" si="48"/>
        <v>0.37902035336877404</v>
      </c>
      <c r="I602">
        <f t="shared" si="49"/>
        <v>0.29310302940179822</v>
      </c>
      <c r="J602">
        <f t="shared" si="50"/>
        <v>30989.215412513091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57"/>
  <sheetViews>
    <sheetView tabSelected="1" topLeftCell="B1" workbookViewId="0">
      <selection activeCell="AB6" sqref="AB6"/>
    </sheetView>
  </sheetViews>
  <sheetFormatPr defaultRowHeight="15" x14ac:dyDescent="0.25"/>
  <cols>
    <col min="22" max="22" width="12" bestFit="1" customWidth="1"/>
    <col min="27" max="27" width="11" bestFit="1" customWidth="1"/>
    <col min="28" max="28" width="12" bestFit="1" customWidth="1"/>
  </cols>
  <sheetData>
    <row r="1" spans="1:28" x14ac:dyDescent="0.25">
      <c r="B1" t="s">
        <v>0</v>
      </c>
      <c r="C1" t="s">
        <v>8</v>
      </c>
      <c r="D1" t="s">
        <v>1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K1" t="s">
        <v>14</v>
      </c>
      <c r="L1" t="s">
        <v>15</v>
      </c>
      <c r="M1" t="s">
        <v>1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V1">
        <f>6.626E-34*300000000/0.000000385</f>
        <v>5.1631168831168825E-19</v>
      </c>
      <c r="W1" s="1">
        <v>5.4473999999999998E-20</v>
      </c>
      <c r="X1" s="1">
        <f>V1-W1</f>
        <v>4.6183768831168829E-19</v>
      </c>
      <c r="Z1" t="s">
        <v>16</v>
      </c>
      <c r="AA1">
        <f>0.000993</f>
        <v>9.9299999999999996E-4</v>
      </c>
    </row>
    <row r="2" spans="1:28" x14ac:dyDescent="0.25">
      <c r="A2">
        <v>345</v>
      </c>
      <c r="B2">
        <v>65.001099999999994</v>
      </c>
      <c r="C2">
        <v>62.000999999999998</v>
      </c>
      <c r="D2">
        <v>43.000500000000002</v>
      </c>
      <c r="E2">
        <v>61.000999999999998</v>
      </c>
      <c r="F2">
        <v>0</v>
      </c>
      <c r="G2">
        <v>2</v>
      </c>
      <c r="H2">
        <v>0</v>
      </c>
      <c r="I2">
        <v>0</v>
      </c>
      <c r="J2">
        <v>345</v>
      </c>
      <c r="K2">
        <f>B2/MAX(B$2:B$157)</f>
        <v>7.2367052840414406E-2</v>
      </c>
      <c r="L2">
        <f t="shared" ref="L2:R2" si="0">C2/MAX(C$2:C$157)</f>
        <v>3.3189692090274505E-3</v>
      </c>
      <c r="M2">
        <f t="shared" si="0"/>
        <v>4.1192953213012992E-3</v>
      </c>
      <c r="N2">
        <f t="shared" si="0"/>
        <v>2.0910088095156478E-3</v>
      </c>
      <c r="O2">
        <f t="shared" si="0"/>
        <v>0</v>
      </c>
      <c r="P2">
        <f t="shared" si="0"/>
        <v>2.4810294287305691E-4</v>
      </c>
      <c r="Q2">
        <f t="shared" si="0"/>
        <v>0</v>
      </c>
      <c r="R2">
        <f t="shared" si="0"/>
        <v>0</v>
      </c>
      <c r="X2" s="1">
        <f>6.626E-34*300000000/X1</f>
        <v>4.30410953958019E-7</v>
      </c>
      <c r="Z2" t="s">
        <v>17</v>
      </c>
      <c r="AA2">
        <f>8*8.314*298/3/AA1*1000</f>
        <v>6653432695.5354147</v>
      </c>
      <c r="AB2" t="s">
        <v>22</v>
      </c>
    </row>
    <row r="3" spans="1:28" x14ac:dyDescent="0.25">
      <c r="A3">
        <v>346</v>
      </c>
      <c r="B3">
        <v>17.0001</v>
      </c>
      <c r="C3">
        <v>26.0002</v>
      </c>
      <c r="D3">
        <v>15.0001</v>
      </c>
      <c r="E3">
        <v>22.0001</v>
      </c>
      <c r="F3">
        <v>0</v>
      </c>
      <c r="G3">
        <v>5.0000099999999996</v>
      </c>
      <c r="H3">
        <v>0</v>
      </c>
      <c r="I3">
        <v>0</v>
      </c>
      <c r="J3">
        <v>346</v>
      </c>
      <c r="K3">
        <f t="shared" ref="K3:K66" si="1">B3/MAX(B$2:B$157)</f>
        <v>1.8926558704273146E-2</v>
      </c>
      <c r="L3">
        <f t="shared" ref="L3:L66" si="2">C3/MAX(C$2:C$157)</f>
        <v>1.3918140550725879E-3</v>
      </c>
      <c r="M3">
        <f t="shared" ref="M3:M66" si="3">D3/MAX(D$2:D$157)</f>
        <v>1.4369563551366058E-3</v>
      </c>
      <c r="N3">
        <f t="shared" ref="N3:N66" si="4">E3/MAX(E$2:E$157)</f>
        <v>7.5412538991533268E-4</v>
      </c>
      <c r="O3">
        <f t="shared" ref="O3:O66" si="5">F3/MAX(F$2:F$157)</f>
        <v>0</v>
      </c>
      <c r="P3">
        <f t="shared" ref="P3:P66" si="6">G3/MAX(G$2:G$157)</f>
        <v>6.202585976973565E-4</v>
      </c>
      <c r="Q3">
        <f t="shared" ref="Q3:Q66" si="7">H3/MAX(H$2:H$157)</f>
        <v>0</v>
      </c>
      <c r="R3">
        <f t="shared" ref="R3:R66" si="8">I3/MAX(I$2:I$157)</f>
        <v>0</v>
      </c>
      <c r="V3">
        <f>6.626E-34*300000000/0.000000373</f>
        <v>5.3292225201072382E-19</v>
      </c>
      <c r="W3" s="1">
        <v>5.4473999999999998E-20</v>
      </c>
      <c r="X3" s="1">
        <f>V3-W3</f>
        <v>4.7844825201072386E-19</v>
      </c>
      <c r="Z3" t="s">
        <v>18</v>
      </c>
      <c r="AA3">
        <f>$AA$2*0.000005</f>
        <v>33267.163477677073</v>
      </c>
      <c r="AB3">
        <f>LN(2)/AA3*1000000000</f>
        <v>20835.776426356904</v>
      </c>
    </row>
    <row r="4" spans="1:28" x14ac:dyDescent="0.25">
      <c r="A4">
        <v>347</v>
      </c>
      <c r="B4">
        <v>11</v>
      </c>
      <c r="C4">
        <v>13</v>
      </c>
      <c r="D4">
        <v>1</v>
      </c>
      <c r="E4">
        <v>13</v>
      </c>
      <c r="F4">
        <v>1</v>
      </c>
      <c r="G4">
        <v>4</v>
      </c>
      <c r="H4">
        <v>0</v>
      </c>
      <c r="I4">
        <v>0</v>
      </c>
      <c r="J4">
        <v>347</v>
      </c>
      <c r="K4">
        <f t="shared" si="1"/>
        <v>1.2246524770266328E-2</v>
      </c>
      <c r="L4">
        <f t="shared" si="2"/>
        <v>6.9590167444649059E-4</v>
      </c>
      <c r="M4">
        <f t="shared" si="3"/>
        <v>9.5796451699429056E-5</v>
      </c>
      <c r="N4">
        <f t="shared" si="4"/>
        <v>4.4561752305213723E-4</v>
      </c>
      <c r="O4">
        <f t="shared" si="5"/>
        <v>4.9089391782435813E-4</v>
      </c>
      <c r="P4">
        <f t="shared" si="6"/>
        <v>4.9620588574611382E-4</v>
      </c>
      <c r="Q4">
        <f t="shared" si="7"/>
        <v>0</v>
      </c>
      <c r="R4">
        <f t="shared" si="8"/>
        <v>0</v>
      </c>
      <c r="X4" s="1">
        <f>6.626E-34*300000000/X3</f>
        <v>4.1546812881980093E-7</v>
      </c>
      <c r="Z4" t="s">
        <v>19</v>
      </c>
      <c r="AA4">
        <f>$AA$2*0.00005</f>
        <v>332671.63477677078</v>
      </c>
      <c r="AB4">
        <f t="shared" ref="AB4:AB6" si="9">LN(2)/AA4*1000000000</f>
        <v>2083.5776426356902</v>
      </c>
    </row>
    <row r="5" spans="1:28" x14ac:dyDescent="0.25">
      <c r="A5">
        <v>348</v>
      </c>
      <c r="B5">
        <v>6.0000099999999996</v>
      </c>
      <c r="C5">
        <v>8.0000199999999992</v>
      </c>
      <c r="D5">
        <v>2</v>
      </c>
      <c r="E5">
        <v>11</v>
      </c>
      <c r="F5">
        <v>2</v>
      </c>
      <c r="G5">
        <v>3</v>
      </c>
      <c r="H5">
        <v>2</v>
      </c>
      <c r="I5">
        <v>0</v>
      </c>
      <c r="J5">
        <v>348</v>
      </c>
      <c r="K5">
        <f t="shared" si="1"/>
        <v>6.6799337351677876E-3</v>
      </c>
      <c r="L5">
        <f t="shared" si="2"/>
        <v>4.2824825489272406E-4</v>
      </c>
      <c r="M5">
        <f t="shared" si="3"/>
        <v>1.9159290339885811E-4</v>
      </c>
      <c r="N5">
        <f t="shared" si="4"/>
        <v>3.7706098104411614E-4</v>
      </c>
      <c r="O5">
        <f t="shared" si="5"/>
        <v>9.8178783564871626E-4</v>
      </c>
      <c r="P5">
        <f t="shared" si="6"/>
        <v>3.7215441430958531E-4</v>
      </c>
      <c r="Q5">
        <f t="shared" si="7"/>
        <v>1.0470655986597561E-2</v>
      </c>
      <c r="R5">
        <f t="shared" si="8"/>
        <v>0</v>
      </c>
      <c r="Z5" t="s">
        <v>21</v>
      </c>
      <c r="AA5">
        <f>$AA$2*0.0005</f>
        <v>3326716.3477677074</v>
      </c>
      <c r="AB5">
        <f t="shared" si="9"/>
        <v>208.35776426356904</v>
      </c>
    </row>
    <row r="6" spans="1:28" x14ac:dyDescent="0.25">
      <c r="A6">
        <v>349</v>
      </c>
      <c r="B6">
        <v>11</v>
      </c>
      <c r="C6">
        <v>6.0000099999999996</v>
      </c>
      <c r="D6">
        <v>10</v>
      </c>
      <c r="E6">
        <v>7.0000099999999996</v>
      </c>
      <c r="F6">
        <v>4</v>
      </c>
      <c r="G6">
        <v>0</v>
      </c>
      <c r="H6">
        <v>0</v>
      </c>
      <c r="I6">
        <v>1</v>
      </c>
      <c r="J6">
        <v>349</v>
      </c>
      <c r="K6">
        <f t="shared" si="1"/>
        <v>1.2246524770266328E-2</v>
      </c>
      <c r="L6">
        <f t="shared" si="2"/>
        <v>3.2118592351505288E-4</v>
      </c>
      <c r="M6">
        <f t="shared" si="3"/>
        <v>9.5796451699429064E-4</v>
      </c>
      <c r="N6">
        <f t="shared" si="4"/>
        <v>2.3994823981078394E-4</v>
      </c>
      <c r="O6">
        <f t="shared" si="5"/>
        <v>1.9635756712974325E-3</v>
      </c>
      <c r="P6">
        <f t="shared" si="6"/>
        <v>0</v>
      </c>
      <c r="Q6">
        <f t="shared" si="7"/>
        <v>0</v>
      </c>
      <c r="R6">
        <f t="shared" si="8"/>
        <v>3.0485109548241164E-3</v>
      </c>
      <c r="Z6" t="s">
        <v>20</v>
      </c>
      <c r="AA6">
        <f>$AA$2*0.005</f>
        <v>33267163.477677073</v>
      </c>
      <c r="AB6">
        <f t="shared" si="9"/>
        <v>20.835776426356905</v>
      </c>
    </row>
    <row r="7" spans="1:28" x14ac:dyDescent="0.25">
      <c r="A7">
        <v>350</v>
      </c>
      <c r="B7">
        <v>5.0000099999999996</v>
      </c>
      <c r="C7">
        <v>15.0001</v>
      </c>
      <c r="D7">
        <v>8.0000199999999992</v>
      </c>
      <c r="E7">
        <v>14.0001</v>
      </c>
      <c r="F7">
        <v>5.0000099999999996</v>
      </c>
      <c r="G7">
        <v>2</v>
      </c>
      <c r="H7">
        <v>0</v>
      </c>
      <c r="I7">
        <v>1</v>
      </c>
      <c r="J7">
        <v>350</v>
      </c>
      <c r="K7">
        <f t="shared" si="1"/>
        <v>5.5666133015072122E-3</v>
      </c>
      <c r="L7">
        <f t="shared" si="2"/>
        <v>8.0296882360498482E-4</v>
      </c>
      <c r="M7">
        <f t="shared" si="3"/>
        <v>7.6637352952446636E-4</v>
      </c>
      <c r="N7">
        <f t="shared" si="4"/>
        <v>4.7989922188324821E-4</v>
      </c>
      <c r="O7">
        <f t="shared" si="5"/>
        <v>2.4544744980609691E-3</v>
      </c>
      <c r="P7">
        <f t="shared" si="6"/>
        <v>2.4810294287305691E-4</v>
      </c>
      <c r="Q7">
        <f t="shared" si="7"/>
        <v>0</v>
      </c>
      <c r="R7">
        <f t="shared" si="8"/>
        <v>3.0485109548241164E-3</v>
      </c>
    </row>
    <row r="8" spans="1:28" x14ac:dyDescent="0.25">
      <c r="A8">
        <v>351</v>
      </c>
      <c r="B8">
        <v>9.0000199999999992</v>
      </c>
      <c r="C8">
        <v>17.0001</v>
      </c>
      <c r="D8">
        <v>11</v>
      </c>
      <c r="E8">
        <v>13</v>
      </c>
      <c r="F8">
        <v>0</v>
      </c>
      <c r="G8">
        <v>8.0000199999999992</v>
      </c>
      <c r="H8">
        <v>2</v>
      </c>
      <c r="I8">
        <v>0</v>
      </c>
      <c r="J8">
        <v>351</v>
      </c>
      <c r="K8">
        <f t="shared" si="1"/>
        <v>1.0019906169353849E-2</v>
      </c>
      <c r="L8">
        <f t="shared" si="2"/>
        <v>9.1003061967367569E-4</v>
      </c>
      <c r="M8">
        <f t="shared" si="3"/>
        <v>1.0537609686937196E-3</v>
      </c>
      <c r="N8">
        <f t="shared" si="4"/>
        <v>4.4561752305213723E-4</v>
      </c>
      <c r="O8">
        <f t="shared" si="5"/>
        <v>0</v>
      </c>
      <c r="P8">
        <f t="shared" si="6"/>
        <v>9.924142525216562E-4</v>
      </c>
      <c r="Q8">
        <f t="shared" si="7"/>
        <v>1.0470655986597561E-2</v>
      </c>
      <c r="R8">
        <f t="shared" si="8"/>
        <v>0</v>
      </c>
    </row>
    <row r="9" spans="1:28" x14ac:dyDescent="0.25">
      <c r="A9">
        <v>352</v>
      </c>
      <c r="B9">
        <v>5.0000099999999996</v>
      </c>
      <c r="C9">
        <v>18.0001</v>
      </c>
      <c r="D9">
        <v>10</v>
      </c>
      <c r="E9">
        <v>11</v>
      </c>
      <c r="F9">
        <v>0</v>
      </c>
      <c r="G9">
        <v>12</v>
      </c>
      <c r="H9">
        <v>0</v>
      </c>
      <c r="I9">
        <v>0</v>
      </c>
      <c r="J9">
        <v>352</v>
      </c>
      <c r="K9">
        <f t="shared" si="1"/>
        <v>5.5666133015072122E-3</v>
      </c>
      <c r="L9">
        <f t="shared" si="2"/>
        <v>9.6356151770802113E-4</v>
      </c>
      <c r="M9">
        <f t="shared" si="3"/>
        <v>9.5796451699429064E-4</v>
      </c>
      <c r="N9">
        <f t="shared" si="4"/>
        <v>3.7706098104411614E-4</v>
      </c>
      <c r="O9">
        <f t="shared" si="5"/>
        <v>0</v>
      </c>
      <c r="P9">
        <f t="shared" si="6"/>
        <v>1.4886176572383412E-3</v>
      </c>
      <c r="Q9">
        <f t="shared" si="7"/>
        <v>0</v>
      </c>
      <c r="R9">
        <f t="shared" si="8"/>
        <v>0</v>
      </c>
    </row>
    <row r="10" spans="1:28" x14ac:dyDescent="0.25">
      <c r="A10">
        <v>353</v>
      </c>
      <c r="B10">
        <v>11</v>
      </c>
      <c r="C10">
        <v>11</v>
      </c>
      <c r="D10">
        <v>13</v>
      </c>
      <c r="E10">
        <v>15.0001</v>
      </c>
      <c r="F10">
        <v>7.0000099999999996</v>
      </c>
      <c r="G10">
        <v>9.0000199999999992</v>
      </c>
      <c r="H10">
        <v>0</v>
      </c>
      <c r="I10">
        <v>0</v>
      </c>
      <c r="J10">
        <v>353</v>
      </c>
      <c r="K10">
        <f t="shared" si="1"/>
        <v>1.2246524770266328E-2</v>
      </c>
      <c r="L10">
        <f t="shared" si="2"/>
        <v>5.8883987837779971E-4</v>
      </c>
      <c r="M10">
        <f t="shared" si="3"/>
        <v>1.2453538720925779E-3</v>
      </c>
      <c r="N10">
        <f t="shared" si="4"/>
        <v>5.1417749288725878E-4</v>
      </c>
      <c r="O10">
        <f t="shared" si="5"/>
        <v>3.4362623337096851E-3</v>
      </c>
      <c r="P10">
        <f t="shared" si="6"/>
        <v>1.1164657239581847E-3</v>
      </c>
      <c r="Q10">
        <f t="shared" si="7"/>
        <v>0</v>
      </c>
      <c r="R10">
        <f t="shared" si="8"/>
        <v>0</v>
      </c>
    </row>
    <row r="11" spans="1:28" x14ac:dyDescent="0.25">
      <c r="A11">
        <v>354</v>
      </c>
      <c r="B11">
        <v>11</v>
      </c>
      <c r="C11">
        <v>20.0001</v>
      </c>
      <c r="D11">
        <v>15.0001</v>
      </c>
      <c r="E11">
        <v>18.0001</v>
      </c>
      <c r="F11">
        <v>5.0000099999999996</v>
      </c>
      <c r="G11">
        <v>11</v>
      </c>
      <c r="H11">
        <v>1</v>
      </c>
      <c r="I11">
        <v>1</v>
      </c>
      <c r="J11">
        <v>354</v>
      </c>
      <c r="K11">
        <f t="shared" si="1"/>
        <v>1.2246524770266328E-2</v>
      </c>
      <c r="L11">
        <f t="shared" si="2"/>
        <v>1.070623313776712E-3</v>
      </c>
      <c r="M11">
        <f t="shared" si="3"/>
        <v>1.4369563551366058E-3</v>
      </c>
      <c r="N11">
        <f t="shared" si="4"/>
        <v>6.1701230589929039E-4</v>
      </c>
      <c r="O11">
        <f t="shared" si="5"/>
        <v>2.4544744980609691E-3</v>
      </c>
      <c r="P11">
        <f t="shared" si="6"/>
        <v>1.364566185801813E-3</v>
      </c>
      <c r="Q11">
        <f t="shared" si="7"/>
        <v>5.2353279932987806E-3</v>
      </c>
      <c r="R11">
        <f t="shared" si="8"/>
        <v>3.0485109548241164E-3</v>
      </c>
    </row>
    <row r="12" spans="1:28" x14ac:dyDescent="0.25">
      <c r="A12">
        <v>355</v>
      </c>
      <c r="B12">
        <v>12</v>
      </c>
      <c r="C12">
        <v>16.0001</v>
      </c>
      <c r="D12">
        <v>18.0001</v>
      </c>
      <c r="E12">
        <v>22.0001</v>
      </c>
      <c r="F12">
        <v>10</v>
      </c>
      <c r="G12">
        <v>17.0001</v>
      </c>
      <c r="H12">
        <v>0</v>
      </c>
      <c r="I12">
        <v>0</v>
      </c>
      <c r="J12">
        <v>355</v>
      </c>
      <c r="K12">
        <f t="shared" si="1"/>
        <v>1.3359845203926904E-2</v>
      </c>
      <c r="L12">
        <f t="shared" si="2"/>
        <v>8.5649972163933026E-4</v>
      </c>
      <c r="M12">
        <f t="shared" si="3"/>
        <v>1.724345710234893E-3</v>
      </c>
      <c r="N12">
        <f t="shared" si="4"/>
        <v>7.5412538991533268E-4</v>
      </c>
      <c r="O12">
        <f t="shared" si="5"/>
        <v>4.9089391782435815E-3</v>
      </c>
      <c r="P12">
        <f t="shared" si="6"/>
        <v>2.108887419568127E-3</v>
      </c>
      <c r="Q12">
        <f t="shared" si="7"/>
        <v>0</v>
      </c>
      <c r="R12">
        <f t="shared" si="8"/>
        <v>0</v>
      </c>
    </row>
    <row r="13" spans="1:28" x14ac:dyDescent="0.25">
      <c r="A13">
        <v>356</v>
      </c>
      <c r="B13">
        <v>8.0000199999999992</v>
      </c>
      <c r="C13">
        <v>37.000399999999999</v>
      </c>
      <c r="D13">
        <v>27.0002</v>
      </c>
      <c r="E13">
        <v>45.000500000000002</v>
      </c>
      <c r="F13">
        <v>10</v>
      </c>
      <c r="G13">
        <v>11</v>
      </c>
      <c r="H13">
        <v>0</v>
      </c>
      <c r="I13">
        <v>0</v>
      </c>
      <c r="J13">
        <v>356</v>
      </c>
      <c r="K13">
        <f t="shared" si="1"/>
        <v>8.9065857356932735E-3</v>
      </c>
      <c r="L13">
        <f t="shared" si="2"/>
        <v>1.9806646396299944E-3</v>
      </c>
      <c r="M13">
        <f t="shared" si="3"/>
        <v>2.5865233551749245E-3</v>
      </c>
      <c r="N13">
        <f t="shared" si="4"/>
        <v>1.5425393343159771E-3</v>
      </c>
      <c r="O13">
        <f t="shared" si="5"/>
        <v>4.9089391782435815E-3</v>
      </c>
      <c r="P13">
        <f t="shared" si="6"/>
        <v>1.364566185801813E-3</v>
      </c>
      <c r="Q13">
        <f t="shared" si="7"/>
        <v>0</v>
      </c>
      <c r="R13">
        <f t="shared" si="8"/>
        <v>0</v>
      </c>
    </row>
    <row r="14" spans="1:28" x14ac:dyDescent="0.25">
      <c r="A14">
        <v>357</v>
      </c>
      <c r="B14">
        <v>13</v>
      </c>
      <c r="C14">
        <v>25.0002</v>
      </c>
      <c r="D14">
        <v>20.0001</v>
      </c>
      <c r="E14">
        <v>25.0002</v>
      </c>
      <c r="F14">
        <v>14.0001</v>
      </c>
      <c r="G14">
        <v>17.0001</v>
      </c>
      <c r="H14">
        <v>0</v>
      </c>
      <c r="I14">
        <v>1</v>
      </c>
      <c r="J14">
        <v>357</v>
      </c>
      <c r="K14">
        <f t="shared" si="1"/>
        <v>1.4473165637587479E-2</v>
      </c>
      <c r="L14">
        <f t="shared" si="2"/>
        <v>1.3382831570382424E-3</v>
      </c>
      <c r="M14">
        <f t="shared" si="3"/>
        <v>1.9159386136337511E-3</v>
      </c>
      <c r="N14">
        <f t="shared" si="4"/>
        <v>8.5696363075446469E-4</v>
      </c>
      <c r="O14">
        <f t="shared" si="5"/>
        <v>6.8725639389327969E-3</v>
      </c>
      <c r="P14">
        <f t="shared" si="6"/>
        <v>2.108887419568127E-3</v>
      </c>
      <c r="Q14">
        <f t="shared" si="7"/>
        <v>0</v>
      </c>
      <c r="R14">
        <f t="shared" si="8"/>
        <v>3.0485109548241164E-3</v>
      </c>
    </row>
    <row r="15" spans="1:28" x14ac:dyDescent="0.25">
      <c r="A15">
        <v>358</v>
      </c>
      <c r="B15">
        <v>9.0000199999999992</v>
      </c>
      <c r="C15">
        <v>32.000300000000003</v>
      </c>
      <c r="D15">
        <v>34.000300000000003</v>
      </c>
      <c r="E15">
        <v>45.000500000000002</v>
      </c>
      <c r="F15">
        <v>11</v>
      </c>
      <c r="G15">
        <v>28.0002</v>
      </c>
      <c r="H15">
        <v>0</v>
      </c>
      <c r="I15">
        <v>0</v>
      </c>
      <c r="J15">
        <v>358</v>
      </c>
      <c r="K15">
        <f t="shared" si="1"/>
        <v>1.0019906169353849E-2</v>
      </c>
      <c r="L15">
        <f t="shared" si="2"/>
        <v>1.7130047963684642E-3</v>
      </c>
      <c r="M15">
        <f t="shared" si="3"/>
        <v>3.2571080967160981E-3</v>
      </c>
      <c r="N15">
        <f t="shared" si="4"/>
        <v>1.5425393343159771E-3</v>
      </c>
      <c r="O15">
        <f t="shared" si="5"/>
        <v>5.3998330960679398E-3</v>
      </c>
      <c r="P15">
        <f t="shared" si="6"/>
        <v>3.4734660105170839E-3</v>
      </c>
      <c r="Q15">
        <f t="shared" si="7"/>
        <v>0</v>
      </c>
      <c r="R15">
        <f t="shared" si="8"/>
        <v>0</v>
      </c>
    </row>
    <row r="16" spans="1:28" x14ac:dyDescent="0.25">
      <c r="A16">
        <v>359</v>
      </c>
      <c r="B16">
        <v>12</v>
      </c>
      <c r="C16">
        <v>44.000500000000002</v>
      </c>
      <c r="D16">
        <v>33.000300000000003</v>
      </c>
      <c r="E16">
        <v>50.000700000000002</v>
      </c>
      <c r="F16">
        <v>15.0001</v>
      </c>
      <c r="G16">
        <v>45.000500000000002</v>
      </c>
      <c r="H16">
        <v>0</v>
      </c>
      <c r="I16">
        <v>1</v>
      </c>
      <c r="J16">
        <v>359</v>
      </c>
      <c r="K16">
        <f t="shared" si="1"/>
        <v>1.3359845203926904E-2</v>
      </c>
      <c r="L16">
        <f t="shared" si="2"/>
        <v>2.3553862789602161E-3</v>
      </c>
      <c r="M16">
        <f t="shared" si="3"/>
        <v>3.161311645016669E-3</v>
      </c>
      <c r="N16">
        <f t="shared" si="4"/>
        <v>1.7139375449902307E-3</v>
      </c>
      <c r="O16">
        <f t="shared" si="5"/>
        <v>7.3634578567571551E-3</v>
      </c>
      <c r="P16">
        <f t="shared" si="6"/>
        <v>5.5823782403794982E-3</v>
      </c>
      <c r="Q16">
        <f t="shared" si="7"/>
        <v>0</v>
      </c>
      <c r="R16">
        <f t="shared" si="8"/>
        <v>3.0485109548241164E-3</v>
      </c>
    </row>
    <row r="17" spans="1:18" x14ac:dyDescent="0.25">
      <c r="A17">
        <v>360</v>
      </c>
      <c r="B17">
        <v>12</v>
      </c>
      <c r="C17">
        <v>44.000500000000002</v>
      </c>
      <c r="D17">
        <v>53.000700000000002</v>
      </c>
      <c r="E17">
        <v>60.000999999999998</v>
      </c>
      <c r="F17">
        <v>19.0001</v>
      </c>
      <c r="G17">
        <v>41.000399999999999</v>
      </c>
      <c r="H17">
        <v>0</v>
      </c>
      <c r="I17">
        <v>1</v>
      </c>
      <c r="J17">
        <v>360</v>
      </c>
      <c r="K17">
        <f t="shared" si="1"/>
        <v>1.3359845203926904E-2</v>
      </c>
      <c r="L17">
        <f t="shared" si="2"/>
        <v>2.3553862789602161E-3</v>
      </c>
      <c r="M17">
        <f t="shared" si="3"/>
        <v>5.0772789975859298E-3</v>
      </c>
      <c r="N17">
        <f t="shared" si="4"/>
        <v>2.0567305385116373E-3</v>
      </c>
      <c r="O17">
        <f t="shared" si="5"/>
        <v>9.3270335280545881E-3</v>
      </c>
      <c r="P17">
        <f t="shared" si="6"/>
        <v>5.0861599494862403E-3</v>
      </c>
      <c r="Q17">
        <f t="shared" si="7"/>
        <v>0</v>
      </c>
      <c r="R17">
        <f t="shared" si="8"/>
        <v>3.0485109548241164E-3</v>
      </c>
    </row>
    <row r="18" spans="1:18" x14ac:dyDescent="0.25">
      <c r="A18">
        <v>361</v>
      </c>
      <c r="B18">
        <v>9.0000199999999992</v>
      </c>
      <c r="C18">
        <v>75.001499999999993</v>
      </c>
      <c r="D18">
        <v>72.001400000000004</v>
      </c>
      <c r="E18">
        <v>77.001599999999996</v>
      </c>
      <c r="F18">
        <v>17.0001</v>
      </c>
      <c r="G18">
        <v>50.000700000000002</v>
      </c>
      <c r="H18">
        <v>1</v>
      </c>
      <c r="I18">
        <v>0</v>
      </c>
      <c r="J18">
        <v>361</v>
      </c>
      <c r="K18">
        <f t="shared" si="1"/>
        <v>1.0019906169353849E-2</v>
      </c>
      <c r="L18">
        <f t="shared" si="2"/>
        <v>4.0148976489229578E-3</v>
      </c>
      <c r="M18">
        <f t="shared" si="3"/>
        <v>6.897478637391272E-3</v>
      </c>
      <c r="N18">
        <f t="shared" si="4"/>
        <v>2.6394817125424191E-3</v>
      </c>
      <c r="O18">
        <f t="shared" si="5"/>
        <v>8.3452456924058716E-3</v>
      </c>
      <c r="P18">
        <f t="shared" si="6"/>
        <v>6.2026604078564279E-3</v>
      </c>
      <c r="Q18">
        <f t="shared" si="7"/>
        <v>5.2353279932987806E-3</v>
      </c>
      <c r="R18">
        <f t="shared" si="8"/>
        <v>0</v>
      </c>
    </row>
    <row r="19" spans="1:18" x14ac:dyDescent="0.25">
      <c r="A19">
        <v>362</v>
      </c>
      <c r="B19">
        <v>29.0002</v>
      </c>
      <c r="C19">
        <v>105.003</v>
      </c>
      <c r="D19">
        <v>101.003</v>
      </c>
      <c r="E19">
        <v>167.00700000000001</v>
      </c>
      <c r="F19">
        <v>42.000500000000002</v>
      </c>
      <c r="G19">
        <v>95.002399999999994</v>
      </c>
      <c r="H19">
        <v>0</v>
      </c>
      <c r="I19">
        <v>2</v>
      </c>
      <c r="J19">
        <v>362</v>
      </c>
      <c r="K19">
        <f t="shared" si="1"/>
        <v>3.2286515240243417E-2</v>
      </c>
      <c r="L19">
        <f t="shared" si="2"/>
        <v>5.6209048863003729E-3</v>
      </c>
      <c r="M19">
        <f t="shared" si="3"/>
        <v>9.6757290109974331E-3</v>
      </c>
      <c r="N19">
        <f t="shared" si="4"/>
        <v>5.7247112055667914E-3</v>
      </c>
      <c r="O19">
        <f t="shared" si="5"/>
        <v>2.0617789995581958E-2</v>
      </c>
      <c r="P19">
        <f t="shared" si="6"/>
        <v>1.1785187510001649E-2</v>
      </c>
      <c r="Q19">
        <f t="shared" si="7"/>
        <v>0</v>
      </c>
      <c r="R19">
        <f t="shared" si="8"/>
        <v>6.0970219096482328E-3</v>
      </c>
    </row>
    <row r="20" spans="1:18" x14ac:dyDescent="0.25">
      <c r="A20">
        <v>363</v>
      </c>
      <c r="B20">
        <v>38.000399999999999</v>
      </c>
      <c r="C20">
        <v>149.006</v>
      </c>
      <c r="D20">
        <v>131.005</v>
      </c>
      <c r="E20">
        <v>201.011</v>
      </c>
      <c r="F20">
        <v>50.000700000000002</v>
      </c>
      <c r="G20">
        <v>131.005</v>
      </c>
      <c r="H20">
        <v>1</v>
      </c>
      <c r="I20">
        <v>0</v>
      </c>
      <c r="J20">
        <v>363</v>
      </c>
      <c r="K20">
        <f t="shared" si="1"/>
        <v>4.2306621807275326E-2</v>
      </c>
      <c r="L20">
        <f t="shared" si="2"/>
        <v>7.9764249925056742E-3</v>
      </c>
      <c r="M20">
        <f t="shared" si="3"/>
        <v>1.2549814154883704E-2</v>
      </c>
      <c r="N20">
        <f t="shared" si="4"/>
        <v>6.8903095327871658E-3</v>
      </c>
      <c r="O20">
        <f t="shared" si="5"/>
        <v>2.4545039516960385E-2</v>
      </c>
      <c r="P20">
        <f t="shared" si="6"/>
        <v>1.6251363015542409E-2</v>
      </c>
      <c r="Q20">
        <f t="shared" si="7"/>
        <v>5.2353279932987806E-3</v>
      </c>
      <c r="R20">
        <f t="shared" si="8"/>
        <v>0</v>
      </c>
    </row>
    <row r="21" spans="1:18" x14ac:dyDescent="0.25">
      <c r="A21">
        <v>364</v>
      </c>
      <c r="B21">
        <v>46.000599999999999</v>
      </c>
      <c r="C21">
        <v>241.01499999999999</v>
      </c>
      <c r="D21">
        <v>174.00800000000001</v>
      </c>
      <c r="E21">
        <v>317.02699999999999</v>
      </c>
      <c r="F21">
        <v>59.000900000000001</v>
      </c>
      <c r="G21">
        <v>194.01</v>
      </c>
      <c r="H21">
        <v>3</v>
      </c>
      <c r="I21">
        <v>2</v>
      </c>
      <c r="J21">
        <v>364</v>
      </c>
      <c r="K21">
        <f t="shared" si="1"/>
        <v>5.1213407940646653E-2</v>
      </c>
      <c r="L21">
        <f t="shared" si="2"/>
        <v>1.2901749389747762E-2</v>
      </c>
      <c r="M21">
        <f t="shared" si="3"/>
        <v>1.6669348967314254E-2</v>
      </c>
      <c r="N21">
        <f t="shared" si="4"/>
        <v>1.0867137421588454E-2</v>
      </c>
      <c r="O21">
        <f t="shared" si="5"/>
        <v>2.8963182956163173E-2</v>
      </c>
      <c r="P21">
        <f t="shared" si="6"/>
        <v>2.4067225973400882E-2</v>
      </c>
      <c r="Q21">
        <f t="shared" si="7"/>
        <v>1.5705983979896341E-2</v>
      </c>
      <c r="R21">
        <f t="shared" si="8"/>
        <v>6.0970219096482328E-3</v>
      </c>
    </row>
    <row r="22" spans="1:18" x14ac:dyDescent="0.25">
      <c r="A22">
        <v>365</v>
      </c>
      <c r="B22">
        <v>74.001400000000004</v>
      </c>
      <c r="C22">
        <v>279.02100000000002</v>
      </c>
      <c r="D22">
        <v>241.01499999999999</v>
      </c>
      <c r="E22">
        <v>327.02800000000002</v>
      </c>
      <c r="F22">
        <v>90.002099999999999</v>
      </c>
      <c r="G22">
        <v>228.01400000000001</v>
      </c>
      <c r="H22">
        <v>2</v>
      </c>
      <c r="I22">
        <v>3</v>
      </c>
      <c r="J22">
        <v>365</v>
      </c>
      <c r="K22">
        <f t="shared" si="1"/>
        <v>8.2387270739489704E-2</v>
      </c>
      <c r="L22">
        <f t="shared" si="2"/>
        <v>1.4936244700441095E-2</v>
      </c>
      <c r="M22">
        <f t="shared" si="3"/>
        <v>2.3088381806337894E-2</v>
      </c>
      <c r="N22">
        <f t="shared" si="4"/>
        <v>1.1209954409899565E-2</v>
      </c>
      <c r="O22">
        <f t="shared" si="5"/>
        <v>4.4181483481419669E-2</v>
      </c>
      <c r="P22">
        <f t="shared" si="6"/>
        <v>2.8285472208128597E-2</v>
      </c>
      <c r="Q22">
        <f t="shared" si="7"/>
        <v>1.0470655986597561E-2</v>
      </c>
      <c r="R22">
        <f t="shared" si="8"/>
        <v>9.1455328644723492E-3</v>
      </c>
    </row>
    <row r="23" spans="1:18" x14ac:dyDescent="0.25">
      <c r="A23">
        <v>366</v>
      </c>
      <c r="B23">
        <v>75.001499999999993</v>
      </c>
      <c r="C23">
        <v>394.041</v>
      </c>
      <c r="D23">
        <v>235.01499999999999</v>
      </c>
      <c r="E23">
        <v>420.04700000000003</v>
      </c>
      <c r="F23">
        <v>80.0017</v>
      </c>
      <c r="G23">
        <v>260.01799999999997</v>
      </c>
      <c r="H23">
        <v>1</v>
      </c>
      <c r="I23">
        <v>0</v>
      </c>
      <c r="J23">
        <v>366</v>
      </c>
      <c r="K23">
        <f t="shared" si="1"/>
        <v>8.3500702505193633E-2</v>
      </c>
      <c r="L23">
        <f t="shared" si="2"/>
        <v>2.1093368592351506E-2</v>
      </c>
      <c r="M23">
        <f t="shared" si="3"/>
        <v>2.2513603096141321E-2</v>
      </c>
      <c r="N23">
        <f t="shared" si="4"/>
        <v>1.4398484900421624E-2</v>
      </c>
      <c r="O23">
        <f t="shared" si="5"/>
        <v>3.9272347945608958E-2</v>
      </c>
      <c r="P23">
        <f t="shared" si="6"/>
        <v>3.2255615499983251E-2</v>
      </c>
      <c r="Q23">
        <f t="shared" si="7"/>
        <v>5.2353279932987806E-3</v>
      </c>
      <c r="R23">
        <f t="shared" si="8"/>
        <v>0</v>
      </c>
    </row>
    <row r="24" spans="1:18" x14ac:dyDescent="0.25">
      <c r="A24">
        <v>367</v>
      </c>
      <c r="B24">
        <v>75.001499999999993</v>
      </c>
      <c r="C24">
        <v>386.03899999999999</v>
      </c>
      <c r="D24">
        <v>285.02199999999999</v>
      </c>
      <c r="E24">
        <v>451.05399999999997</v>
      </c>
      <c r="F24">
        <v>81.0017</v>
      </c>
      <c r="G24">
        <v>287.02199999999999</v>
      </c>
      <c r="H24">
        <v>3</v>
      </c>
      <c r="I24">
        <v>6.0000099999999996</v>
      </c>
      <c r="J24">
        <v>367</v>
      </c>
      <c r="K24">
        <f t="shared" si="1"/>
        <v>8.3500702505193633E-2</v>
      </c>
      <c r="L24">
        <f t="shared" si="2"/>
        <v>2.0665014346280673E-2</v>
      </c>
      <c r="M24">
        <f t="shared" si="3"/>
        <v>2.7304096256274668E-2</v>
      </c>
      <c r="N24">
        <f t="shared" si="4"/>
        <v>1.5461351249442977E-2</v>
      </c>
      <c r="O24">
        <f t="shared" si="5"/>
        <v>3.9763241863433316E-2</v>
      </c>
      <c r="P24">
        <f t="shared" si="6"/>
        <v>3.5605501434655268E-2</v>
      </c>
      <c r="Q24">
        <f t="shared" si="7"/>
        <v>1.5705983979896341E-2</v>
      </c>
      <c r="R24">
        <f t="shared" si="8"/>
        <v>1.8291096214054243E-2</v>
      </c>
    </row>
    <row r="25" spans="1:18" x14ac:dyDescent="0.25">
      <c r="A25">
        <v>368</v>
      </c>
      <c r="B25">
        <v>83.001800000000003</v>
      </c>
      <c r="C25">
        <v>474.06</v>
      </c>
      <c r="D25">
        <v>278.02</v>
      </c>
      <c r="E25">
        <v>508.06799999999998</v>
      </c>
      <c r="F25">
        <v>103.003</v>
      </c>
      <c r="G25">
        <v>372.03699999999998</v>
      </c>
      <c r="H25">
        <v>3</v>
      </c>
      <c r="I25">
        <v>6.0000099999999996</v>
      </c>
      <c r="J25">
        <v>368</v>
      </c>
      <c r="K25">
        <f t="shared" si="1"/>
        <v>9.2407599970608337E-2</v>
      </c>
      <c r="L25">
        <f t="shared" si="2"/>
        <v>2.5376857522161792E-2</v>
      </c>
      <c r="M25">
        <f t="shared" si="3"/>
        <v>2.6633329501475265E-2</v>
      </c>
      <c r="N25">
        <f t="shared" si="4"/>
        <v>1.7415692592465636E-2</v>
      </c>
      <c r="O25">
        <f t="shared" si="5"/>
        <v>5.0563546217662368E-2</v>
      </c>
      <c r="P25">
        <f t="shared" si="6"/>
        <v>4.6151737278831727E-2</v>
      </c>
      <c r="Q25">
        <f t="shared" si="7"/>
        <v>1.5705983979896341E-2</v>
      </c>
      <c r="R25">
        <f t="shared" si="8"/>
        <v>1.8291096214054243E-2</v>
      </c>
    </row>
    <row r="26" spans="1:18" x14ac:dyDescent="0.25">
      <c r="A26">
        <v>369</v>
      </c>
      <c r="B26">
        <v>78.001599999999996</v>
      </c>
      <c r="C26">
        <v>496.065</v>
      </c>
      <c r="D26">
        <v>312.02600000000001</v>
      </c>
      <c r="E26">
        <v>551.08000000000004</v>
      </c>
      <c r="F26">
        <v>145.006</v>
      </c>
      <c r="G26">
        <v>424.048</v>
      </c>
      <c r="H26">
        <v>6.0000099999999996</v>
      </c>
      <c r="I26">
        <v>6.0000099999999996</v>
      </c>
      <c r="J26">
        <v>369</v>
      </c>
      <c r="K26">
        <f t="shared" si="1"/>
        <v>8.6840775138218723E-2</v>
      </c>
      <c r="L26">
        <f t="shared" si="2"/>
        <v>2.6554804933407564E-2</v>
      </c>
      <c r="M26">
        <f t="shared" si="3"/>
        <v>2.9890983637966054E-2</v>
      </c>
      <c r="N26">
        <f t="shared" si="4"/>
        <v>1.8890069584890139E-2</v>
      </c>
      <c r="O26">
        <f t="shared" si="5"/>
        <v>7.1182563448038888E-2</v>
      </c>
      <c r="P26">
        <f t="shared" si="6"/>
        <v>5.2603778359717017E-2</v>
      </c>
      <c r="Q26">
        <f t="shared" si="7"/>
        <v>3.1412020313072615E-2</v>
      </c>
      <c r="R26">
        <f t="shared" si="8"/>
        <v>1.8291096214054243E-2</v>
      </c>
    </row>
    <row r="27" spans="1:18" x14ac:dyDescent="0.25">
      <c r="A27">
        <v>370</v>
      </c>
      <c r="B27">
        <v>119.004</v>
      </c>
      <c r="C27">
        <v>822.17899999999997</v>
      </c>
      <c r="D27">
        <v>569.08600000000001</v>
      </c>
      <c r="E27">
        <v>927.22799999999995</v>
      </c>
      <c r="F27">
        <v>175.00800000000001</v>
      </c>
      <c r="G27">
        <v>588.09199999999998</v>
      </c>
      <c r="H27">
        <v>18.0001</v>
      </c>
      <c r="I27">
        <v>9.0000199999999992</v>
      </c>
      <c r="J27">
        <v>370</v>
      </c>
      <c r="K27">
        <f t="shared" si="1"/>
        <v>0.13248958488734311</v>
      </c>
      <c r="L27">
        <f t="shared" si="2"/>
        <v>4.4011980214980088E-2</v>
      </c>
      <c r="M27">
        <f t="shared" si="3"/>
        <v>5.451641951182129E-2</v>
      </c>
      <c r="N27">
        <f t="shared" si="4"/>
        <v>3.1783772666506699E-2</v>
      </c>
      <c r="O27">
        <f t="shared" si="5"/>
        <v>8.5910362770605278E-2</v>
      </c>
      <c r="P27">
        <f t="shared" si="6"/>
        <v>7.2953677940050879E-2</v>
      </c>
      <c r="Q27">
        <f t="shared" si="7"/>
        <v>9.4236427412177373E-2</v>
      </c>
      <c r="R27">
        <f t="shared" si="8"/>
        <v>2.743665956363614E-2</v>
      </c>
    </row>
    <row r="28" spans="1:18" x14ac:dyDescent="0.25">
      <c r="A28">
        <v>371</v>
      </c>
      <c r="B28">
        <v>206.011</v>
      </c>
      <c r="C28">
        <v>1516.61</v>
      </c>
      <c r="D28">
        <v>998.26400000000001</v>
      </c>
      <c r="E28">
        <v>1955.01</v>
      </c>
      <c r="F28">
        <v>282.02100000000002</v>
      </c>
      <c r="G28">
        <v>1022.28</v>
      </c>
      <c r="H28">
        <v>8.0000199999999992</v>
      </c>
      <c r="I28">
        <v>16.0001</v>
      </c>
      <c r="J28">
        <v>371</v>
      </c>
      <c r="K28">
        <f t="shared" si="1"/>
        <v>0.22935625585884875</v>
      </c>
      <c r="L28">
        <f t="shared" si="2"/>
        <v>8.1185495267868613E-2</v>
      </c>
      <c r="M28">
        <f t="shared" si="3"/>
        <v>9.5630149059278857E-2</v>
      </c>
      <c r="N28">
        <f t="shared" si="4"/>
        <v>6.7014362595550686E-2</v>
      </c>
      <c r="O28">
        <f t="shared" si="5"/>
        <v>0.13844239359874333</v>
      </c>
      <c r="P28">
        <f t="shared" si="6"/>
        <v>0.1268153382201343</v>
      </c>
      <c r="Q28">
        <f t="shared" si="7"/>
        <v>4.1882728652950105E-2</v>
      </c>
      <c r="R28">
        <f t="shared" si="8"/>
        <v>4.8776480128281341E-2</v>
      </c>
    </row>
    <row r="29" spans="1:18" x14ac:dyDescent="0.25">
      <c r="A29">
        <v>372</v>
      </c>
      <c r="B29">
        <v>324.02800000000002</v>
      </c>
      <c r="C29">
        <v>2992.37</v>
      </c>
      <c r="D29">
        <v>1769.83</v>
      </c>
      <c r="E29">
        <v>4201.67</v>
      </c>
      <c r="F29">
        <v>486.06299999999999</v>
      </c>
      <c r="G29">
        <v>1966.02</v>
      </c>
      <c r="H29">
        <v>28.0002</v>
      </c>
      <c r="I29">
        <v>22.0001</v>
      </c>
      <c r="J29">
        <v>372</v>
      </c>
      <c r="K29">
        <f t="shared" si="1"/>
        <v>0.36074699347816891</v>
      </c>
      <c r="L29">
        <f t="shared" si="2"/>
        <v>0.16018425335103423</v>
      </c>
      <c r="M29">
        <f t="shared" si="3"/>
        <v>0.16954343411120051</v>
      </c>
      <c r="N29">
        <f t="shared" si="4"/>
        <v>0.14402598292942104</v>
      </c>
      <c r="O29">
        <f t="shared" si="5"/>
        <v>0.238605370379461</v>
      </c>
      <c r="P29">
        <f t="shared" si="6"/>
        <v>0.24388767387364366</v>
      </c>
      <c r="Q29">
        <f t="shared" si="7"/>
        <v>0.14659023087796452</v>
      </c>
      <c r="R29">
        <f t="shared" si="8"/>
        <v>6.7067545857226032E-2</v>
      </c>
    </row>
    <row r="30" spans="1:18" x14ac:dyDescent="0.25">
      <c r="A30">
        <v>373</v>
      </c>
      <c r="B30">
        <v>375.03699999999998</v>
      </c>
      <c r="C30">
        <v>4651.72</v>
      </c>
      <c r="D30">
        <v>2900.23</v>
      </c>
      <c r="E30">
        <v>6619.58</v>
      </c>
      <c r="F30">
        <v>657.11400000000003</v>
      </c>
      <c r="G30">
        <v>2852.15</v>
      </c>
      <c r="H30">
        <v>20.0001</v>
      </c>
      <c r="I30">
        <v>20.0001</v>
      </c>
      <c r="J30">
        <v>373</v>
      </c>
      <c r="K30">
        <f t="shared" si="1"/>
        <v>0.41753635547876111</v>
      </c>
      <c r="L30">
        <f t="shared" si="2"/>
        <v>0.24901074900432532</v>
      </c>
      <c r="M30">
        <f t="shared" si="3"/>
        <v>0.27783174311223513</v>
      </c>
      <c r="N30">
        <f t="shared" si="4"/>
        <v>0.22690775717272821</v>
      </c>
      <c r="O30">
        <f t="shared" si="5"/>
        <v>0.32257326591723534</v>
      </c>
      <c r="P30">
        <f t="shared" si="6"/>
        <v>0.35381340425769459</v>
      </c>
      <c r="Q30">
        <f t="shared" si="7"/>
        <v>0.10470708339877494</v>
      </c>
      <c r="R30">
        <f t="shared" si="8"/>
        <v>6.0970523947577807E-2</v>
      </c>
    </row>
    <row r="31" spans="1:18" x14ac:dyDescent="0.25">
      <c r="A31">
        <v>374</v>
      </c>
      <c r="B31">
        <v>457.05500000000001</v>
      </c>
      <c r="C31">
        <v>5183.1000000000004</v>
      </c>
      <c r="D31">
        <v>3166.65</v>
      </c>
      <c r="E31">
        <v>7467.73</v>
      </c>
      <c r="F31">
        <v>711.13400000000001</v>
      </c>
      <c r="G31">
        <v>3189.69</v>
      </c>
      <c r="H31">
        <v>21.0001</v>
      </c>
      <c r="I31">
        <v>31.000299999999999</v>
      </c>
      <c r="J31">
        <v>374</v>
      </c>
      <c r="K31">
        <f t="shared" si="1"/>
        <v>0.50884867080673424</v>
      </c>
      <c r="L31">
        <f t="shared" si="2"/>
        <v>0.27745599760181577</v>
      </c>
      <c r="M31">
        <f t="shared" si="3"/>
        <v>0.30335383377399705</v>
      </c>
      <c r="N31">
        <f t="shared" si="4"/>
        <v>0.25598087272477976</v>
      </c>
      <c r="O31">
        <f t="shared" si="5"/>
        <v>0.34909135535810715</v>
      </c>
      <c r="P31">
        <f t="shared" si="6"/>
        <v>0.3956857379263804</v>
      </c>
      <c r="Q31">
        <f t="shared" si="7"/>
        <v>0.10994241139207371</v>
      </c>
      <c r="R31">
        <f t="shared" si="8"/>
        <v>9.4504754152834047E-2</v>
      </c>
    </row>
    <row r="32" spans="1:18" x14ac:dyDescent="0.25">
      <c r="A32">
        <v>375</v>
      </c>
      <c r="B32">
        <v>390.04</v>
      </c>
      <c r="C32">
        <v>4497.3500000000004</v>
      </c>
      <c r="D32">
        <v>2697.93</v>
      </c>
      <c r="E32">
        <v>6338.62</v>
      </c>
      <c r="F32">
        <v>655.11400000000003</v>
      </c>
      <c r="G32">
        <v>2608.8000000000002</v>
      </c>
      <c r="H32">
        <v>17.0001</v>
      </c>
      <c r="I32">
        <v>28.0002</v>
      </c>
      <c r="J32">
        <v>375</v>
      </c>
      <c r="K32">
        <f t="shared" si="1"/>
        <v>0.4342395019449708</v>
      </c>
      <c r="L32">
        <f t="shared" si="2"/>
        <v>0.24074718427476341</v>
      </c>
      <c r="M32">
        <f t="shared" si="3"/>
        <v>0.25845212093344061</v>
      </c>
      <c r="N32">
        <f t="shared" si="4"/>
        <v>0.21727693415144139</v>
      </c>
      <c r="O32">
        <f t="shared" si="5"/>
        <v>0.32159147808158661</v>
      </c>
      <c r="P32">
        <f t="shared" si="6"/>
        <v>0.32362547868361541</v>
      </c>
      <c r="Q32">
        <f t="shared" si="7"/>
        <v>8.9001099418878599E-2</v>
      </c>
      <c r="R32">
        <f t="shared" si="8"/>
        <v>8.5358916437266216E-2</v>
      </c>
    </row>
    <row r="33" spans="1:18" x14ac:dyDescent="0.25">
      <c r="A33">
        <v>376</v>
      </c>
      <c r="B33">
        <v>379.03800000000001</v>
      </c>
      <c r="C33">
        <v>3877.98</v>
      </c>
      <c r="D33">
        <v>2395.52</v>
      </c>
      <c r="E33">
        <v>5301.43</v>
      </c>
      <c r="F33">
        <v>579.08900000000006</v>
      </c>
      <c r="G33">
        <v>2173.25</v>
      </c>
      <c r="H33">
        <v>27.0002</v>
      </c>
      <c r="I33">
        <v>22.0001</v>
      </c>
      <c r="J33">
        <v>376</v>
      </c>
      <c r="K33">
        <f t="shared" si="1"/>
        <v>0.42199075053383711</v>
      </c>
      <c r="L33">
        <f t="shared" si="2"/>
        <v>0.20759175195923088</v>
      </c>
      <c r="M33">
        <f t="shared" si="3"/>
        <v>0.22948231597501631</v>
      </c>
      <c r="N33">
        <f t="shared" si="4"/>
        <v>0.1817238542487917</v>
      </c>
      <c r="O33">
        <f t="shared" si="5"/>
        <v>0.28427126797898977</v>
      </c>
      <c r="P33">
        <f t="shared" si="6"/>
        <v>0.26959486029943541</v>
      </c>
      <c r="Q33">
        <f t="shared" si="7"/>
        <v>0.14135490288466573</v>
      </c>
      <c r="R33">
        <f t="shared" si="8"/>
        <v>6.7067545857226032E-2</v>
      </c>
    </row>
    <row r="34" spans="1:18" x14ac:dyDescent="0.25">
      <c r="A34">
        <v>377</v>
      </c>
      <c r="B34">
        <v>361.03500000000003</v>
      </c>
      <c r="C34">
        <v>4181.63</v>
      </c>
      <c r="D34">
        <v>2380.5</v>
      </c>
      <c r="E34">
        <v>5594.27</v>
      </c>
      <c r="F34">
        <v>623.10299999999995</v>
      </c>
      <c r="G34">
        <v>2216.3000000000002</v>
      </c>
      <c r="H34">
        <v>30.0002</v>
      </c>
      <c r="I34">
        <v>34.000300000000003</v>
      </c>
      <c r="J34">
        <v>377</v>
      </c>
      <c r="K34">
        <f t="shared" si="1"/>
        <v>0.4019476427666458</v>
      </c>
      <c r="L34">
        <f t="shared" si="2"/>
        <v>0.22384640914735987</v>
      </c>
      <c r="M34">
        <f t="shared" si="3"/>
        <v>0.22804345327049089</v>
      </c>
      <c r="N34">
        <f t="shared" si="4"/>
        <v>0.19176190312960617</v>
      </c>
      <c r="O34">
        <f t="shared" si="5"/>
        <v>0.30587747287811101</v>
      </c>
      <c r="P34">
        <f t="shared" si="6"/>
        <v>0.27493527614477803</v>
      </c>
      <c r="Q34">
        <f t="shared" si="7"/>
        <v>0.15706088686456207</v>
      </c>
      <c r="R34">
        <f t="shared" si="8"/>
        <v>0.1036502870173064</v>
      </c>
    </row>
    <row r="35" spans="1:18" x14ac:dyDescent="0.25">
      <c r="A35">
        <v>378</v>
      </c>
      <c r="B35">
        <v>461.05599999999998</v>
      </c>
      <c r="C35">
        <v>4989.58</v>
      </c>
      <c r="D35">
        <v>2950.3</v>
      </c>
      <c r="E35">
        <v>7020.02</v>
      </c>
      <c r="F35">
        <v>748.14800000000002</v>
      </c>
      <c r="G35">
        <v>2691.92</v>
      </c>
      <c r="H35">
        <v>42.000500000000002</v>
      </c>
      <c r="I35">
        <v>40.000399999999999</v>
      </c>
      <c r="J35">
        <v>378</v>
      </c>
      <c r="K35">
        <f t="shared" si="1"/>
        <v>0.51330306586181018</v>
      </c>
      <c r="L35">
        <f t="shared" si="2"/>
        <v>0.26709669821420923</v>
      </c>
      <c r="M35">
        <f t="shared" si="3"/>
        <v>0.28262827144882557</v>
      </c>
      <c r="N35">
        <f t="shared" si="4"/>
        <v>0.24063414801357422</v>
      </c>
      <c r="O35">
        <f t="shared" si="5"/>
        <v>0.36726130283245795</v>
      </c>
      <c r="P35">
        <f t="shared" si="6"/>
        <v>0.33393663698941967</v>
      </c>
      <c r="Q35">
        <f t="shared" si="7"/>
        <v>0.21988639338254545</v>
      </c>
      <c r="R35">
        <f t="shared" si="8"/>
        <v>0.12194165759734657</v>
      </c>
    </row>
    <row r="36" spans="1:18" x14ac:dyDescent="0.25">
      <c r="A36">
        <v>379</v>
      </c>
      <c r="B36">
        <v>480.06099999999998</v>
      </c>
      <c r="C36">
        <v>6245.31</v>
      </c>
      <c r="D36">
        <v>3827.88</v>
      </c>
      <c r="E36">
        <v>9198.34</v>
      </c>
      <c r="F36">
        <v>900.21500000000003</v>
      </c>
      <c r="G36">
        <v>3257.81</v>
      </c>
      <c r="H36">
        <v>69.001300000000001</v>
      </c>
      <c r="I36">
        <v>54.000799999999998</v>
      </c>
      <c r="J36">
        <v>379</v>
      </c>
      <c r="K36">
        <f t="shared" si="1"/>
        <v>0.53446172070352937</v>
      </c>
      <c r="L36">
        <f t="shared" si="2"/>
        <v>0.33431705280287788</v>
      </c>
      <c r="M36">
        <f t="shared" si="3"/>
        <v>0.36669732153121054</v>
      </c>
      <c r="N36">
        <f t="shared" si="4"/>
        <v>0.31530319130703049</v>
      </c>
      <c r="O36">
        <f t="shared" si="5"/>
        <v>0.4419100682342546</v>
      </c>
      <c r="P36">
        <f t="shared" si="6"/>
        <v>0.40413612416063671</v>
      </c>
      <c r="Q36">
        <f t="shared" si="7"/>
        <v>0.36124443746400714</v>
      </c>
      <c r="R36">
        <f t="shared" si="8"/>
        <v>0.16462203036926612</v>
      </c>
    </row>
    <row r="37" spans="1:18" x14ac:dyDescent="0.25">
      <c r="A37">
        <v>380</v>
      </c>
      <c r="B37">
        <v>528.07399999999996</v>
      </c>
      <c r="C37">
        <v>7190.66</v>
      </c>
      <c r="D37">
        <v>4286.8599999999997</v>
      </c>
      <c r="E37">
        <v>10967.7</v>
      </c>
      <c r="F37">
        <v>997.26300000000003</v>
      </c>
      <c r="G37">
        <v>3652.53</v>
      </c>
      <c r="H37">
        <v>55.000799999999998</v>
      </c>
      <c r="I37">
        <v>72.001400000000004</v>
      </c>
      <c r="J37">
        <v>380</v>
      </c>
      <c r="K37">
        <f t="shared" si="1"/>
        <v>0.58791557468487454</v>
      </c>
      <c r="L37">
        <f t="shared" si="2"/>
        <v>0.38492248725964628</v>
      </c>
      <c r="M37">
        <f t="shared" si="3"/>
        <v>0.4106659769322144</v>
      </c>
      <c r="N37">
        <f t="shared" si="4"/>
        <v>0.37595379289068664</v>
      </c>
      <c r="O37">
        <f t="shared" si="5"/>
        <v>0.48955034117127294</v>
      </c>
      <c r="P37">
        <f t="shared" si="6"/>
        <v>0.45310172096606327</v>
      </c>
      <c r="Q37">
        <f t="shared" si="7"/>
        <v>0.28794722789382754</v>
      </c>
      <c r="R37">
        <f t="shared" si="8"/>
        <v>0.21949705666267313</v>
      </c>
    </row>
    <row r="38" spans="1:18" x14ac:dyDescent="0.25">
      <c r="A38">
        <v>381</v>
      </c>
      <c r="B38">
        <v>548.08000000000004</v>
      </c>
      <c r="C38">
        <v>8324.2999999999993</v>
      </c>
      <c r="D38">
        <v>4867.2700000000004</v>
      </c>
      <c r="E38">
        <v>12503.2</v>
      </c>
      <c r="F38">
        <v>1145.3499999999999</v>
      </c>
      <c r="G38">
        <v>4121.49</v>
      </c>
      <c r="H38">
        <v>59.000900000000001</v>
      </c>
      <c r="I38">
        <v>71.001300000000001</v>
      </c>
      <c r="J38">
        <v>381</v>
      </c>
      <c r="K38">
        <f t="shared" si="1"/>
        <v>0.6101886632806881</v>
      </c>
      <c r="L38">
        <f t="shared" si="2"/>
        <v>0.4456072545073016</v>
      </c>
      <c r="M38">
        <f t="shared" si="3"/>
        <v>0.4662671954630801</v>
      </c>
      <c r="N38">
        <f t="shared" si="4"/>
        <v>0.42858807801734483</v>
      </c>
      <c r="O38">
        <f t="shared" si="5"/>
        <v>0.56224534878012855</v>
      </c>
      <c r="P38">
        <f t="shared" si="6"/>
        <v>0.51127689901093754</v>
      </c>
      <c r="Q38">
        <f t="shared" si="7"/>
        <v>0.30888906339982203</v>
      </c>
      <c r="R38">
        <f t="shared" si="8"/>
        <v>0.21644824085675352</v>
      </c>
    </row>
    <row r="39" spans="1:18" x14ac:dyDescent="0.25">
      <c r="A39">
        <v>382</v>
      </c>
      <c r="B39">
        <v>638.10799999999995</v>
      </c>
      <c r="C39">
        <v>11182</v>
      </c>
      <c r="D39">
        <v>6172.07</v>
      </c>
      <c r="E39">
        <v>16382.7</v>
      </c>
      <c r="F39">
        <v>1345.48</v>
      </c>
      <c r="G39">
        <v>4924.41</v>
      </c>
      <c r="H39">
        <v>74.001400000000004</v>
      </c>
      <c r="I39">
        <v>81.0017</v>
      </c>
      <c r="J39">
        <v>382</v>
      </c>
      <c r="K39">
        <f t="shared" si="1"/>
        <v>0.71041867528228231</v>
      </c>
      <c r="L39">
        <f t="shared" si="2"/>
        <v>0.59858250182005057</v>
      </c>
      <c r="M39">
        <f t="shared" si="3"/>
        <v>0.59126240564049504</v>
      </c>
      <c r="N39">
        <f t="shared" si="4"/>
        <v>0.56157063037740373</v>
      </c>
      <c r="O39">
        <f t="shared" si="5"/>
        <v>0.66048794855431747</v>
      </c>
      <c r="P39">
        <f t="shared" si="6"/>
        <v>0.61088030645675506</v>
      </c>
      <c r="Q39">
        <f t="shared" si="7"/>
        <v>0.38742160096330042</v>
      </c>
      <c r="R39">
        <f t="shared" si="8"/>
        <v>0.24693456980937661</v>
      </c>
    </row>
    <row r="40" spans="1:18" x14ac:dyDescent="0.25">
      <c r="A40">
        <v>383</v>
      </c>
      <c r="B40">
        <v>767.15599999999995</v>
      </c>
      <c r="C40">
        <v>14754.4</v>
      </c>
      <c r="D40">
        <v>8272.07</v>
      </c>
      <c r="E40">
        <v>22877.4</v>
      </c>
      <c r="F40">
        <v>1685.75</v>
      </c>
      <c r="G40">
        <v>6060.71</v>
      </c>
      <c r="H40">
        <v>72.001400000000004</v>
      </c>
      <c r="I40">
        <v>86.001999999999995</v>
      </c>
      <c r="J40">
        <v>383</v>
      </c>
      <c r="K40">
        <f t="shared" si="1"/>
        <v>0.85409045060531219</v>
      </c>
      <c r="L40">
        <f t="shared" si="2"/>
        <v>0.78981628195794618</v>
      </c>
      <c r="M40">
        <f t="shared" si="3"/>
        <v>0.79243495420929611</v>
      </c>
      <c r="N40">
        <f t="shared" si="4"/>
        <v>0.78419771706715113</v>
      </c>
      <c r="O40">
        <f t="shared" si="5"/>
        <v>0.82752442197241183</v>
      </c>
      <c r="P40">
        <f t="shared" si="6"/>
        <v>0.75183999345008234</v>
      </c>
      <c r="Q40">
        <f t="shared" si="7"/>
        <v>0.37695094497670284</v>
      </c>
      <c r="R40">
        <f t="shared" si="8"/>
        <v>0.26217803913678361</v>
      </c>
    </row>
    <row r="41" spans="1:18" x14ac:dyDescent="0.25">
      <c r="A41">
        <v>384</v>
      </c>
      <c r="B41">
        <v>898.21400000000006</v>
      </c>
      <c r="C41">
        <v>18614.099999999999</v>
      </c>
      <c r="D41">
        <v>10039.6</v>
      </c>
      <c r="E41">
        <v>28548.6</v>
      </c>
      <c r="F41">
        <v>2010.07</v>
      </c>
      <c r="G41">
        <v>7098.31</v>
      </c>
      <c r="H41">
        <v>92.002200000000002</v>
      </c>
      <c r="I41">
        <v>77.001599999999996</v>
      </c>
      <c r="J41">
        <v>384</v>
      </c>
      <c r="K41">
        <f t="shared" si="1"/>
        <v>1</v>
      </c>
      <c r="L41">
        <f t="shared" si="2"/>
        <v>0.99642948910110907</v>
      </c>
      <c r="M41">
        <f t="shared" si="3"/>
        <v>0.96175805648158808</v>
      </c>
      <c r="N41">
        <f t="shared" si="4"/>
        <v>0.97859664758509579</v>
      </c>
      <c r="O41">
        <f t="shared" si="5"/>
        <v>0.98673113740120766</v>
      </c>
      <c r="P41">
        <f t="shared" si="6"/>
        <v>0.88055580021262425</v>
      </c>
      <c r="Q41">
        <f t="shared" si="7"/>
        <v>0.48166169310507306</v>
      </c>
      <c r="R41">
        <f t="shared" si="8"/>
        <v>0.23474022113898466</v>
      </c>
    </row>
    <row r="42" spans="1:18" x14ac:dyDescent="0.25">
      <c r="A42">
        <v>385</v>
      </c>
      <c r="B42">
        <v>879.20500000000004</v>
      </c>
      <c r="C42">
        <v>18680.8</v>
      </c>
      <c r="D42">
        <v>10438.799999999999</v>
      </c>
      <c r="E42">
        <v>29173</v>
      </c>
      <c r="F42">
        <v>2037.1</v>
      </c>
      <c r="G42">
        <v>7362.32</v>
      </c>
      <c r="H42">
        <v>98.002499999999998</v>
      </c>
      <c r="I42">
        <v>124.004</v>
      </c>
      <c r="J42">
        <v>385</v>
      </c>
      <c r="K42">
        <f t="shared" si="1"/>
        <v>0.9788368918765461</v>
      </c>
      <c r="L42">
        <f t="shared" si="2"/>
        <v>1</v>
      </c>
      <c r="M42">
        <f t="shared" si="3"/>
        <v>1</v>
      </c>
      <c r="N42">
        <f t="shared" si="4"/>
        <v>1</v>
      </c>
      <c r="O42">
        <f t="shared" si="5"/>
        <v>1</v>
      </c>
      <c r="P42">
        <f t="shared" si="6"/>
        <v>0.91330662918658201</v>
      </c>
      <c r="Q42">
        <f t="shared" si="7"/>
        <v>0.51307523166326374</v>
      </c>
      <c r="R42">
        <f t="shared" si="8"/>
        <v>0.3780275524420097</v>
      </c>
    </row>
    <row r="43" spans="1:18" x14ac:dyDescent="0.25">
      <c r="A43">
        <v>386</v>
      </c>
      <c r="B43">
        <v>892.21100000000001</v>
      </c>
      <c r="C43">
        <v>16577.3</v>
      </c>
      <c r="D43">
        <v>9153.1200000000008</v>
      </c>
      <c r="E43">
        <v>25443.8</v>
      </c>
      <c r="F43">
        <v>1865.92</v>
      </c>
      <c r="G43">
        <v>6712.91</v>
      </c>
      <c r="H43">
        <v>100.003</v>
      </c>
      <c r="I43">
        <v>99.002600000000001</v>
      </c>
      <c r="J43">
        <v>386</v>
      </c>
      <c r="K43">
        <f t="shared" si="1"/>
        <v>0.99331673743673554</v>
      </c>
      <c r="L43">
        <f t="shared" si="2"/>
        <v>0.88739775598475434</v>
      </c>
      <c r="M43">
        <f t="shared" si="3"/>
        <v>0.87683641797907819</v>
      </c>
      <c r="N43">
        <f t="shared" si="4"/>
        <v>0.87216947177184379</v>
      </c>
      <c r="O43">
        <f t="shared" si="5"/>
        <v>0.9159687791468264</v>
      </c>
      <c r="P43">
        <f t="shared" si="6"/>
        <v>0.83274636312098615</v>
      </c>
      <c r="Q43">
        <f t="shared" si="7"/>
        <v>0.52354850531385799</v>
      </c>
      <c r="R43">
        <f t="shared" si="8"/>
        <v>0.30181051065607006</v>
      </c>
    </row>
    <row r="44" spans="1:18" x14ac:dyDescent="0.25">
      <c r="A44">
        <v>387</v>
      </c>
      <c r="B44">
        <v>825.18</v>
      </c>
      <c r="C44">
        <v>13880.8</v>
      </c>
      <c r="D44">
        <v>7762.92</v>
      </c>
      <c r="E44">
        <v>21350.799999999999</v>
      </c>
      <c r="F44">
        <v>1672.74</v>
      </c>
      <c r="G44">
        <v>6008.54</v>
      </c>
      <c r="H44">
        <v>64.001099999999994</v>
      </c>
      <c r="I44">
        <v>77.001599999999996</v>
      </c>
      <c r="J44">
        <v>387</v>
      </c>
      <c r="K44">
        <f t="shared" si="1"/>
        <v>0.91868975544803344</v>
      </c>
      <c r="L44">
        <f t="shared" si="2"/>
        <v>0.74305168943514199</v>
      </c>
      <c r="M44">
        <f t="shared" si="3"/>
        <v>0.7436601908265319</v>
      </c>
      <c r="N44">
        <f t="shared" si="4"/>
        <v>0.73186850855242858</v>
      </c>
      <c r="O44">
        <f t="shared" si="5"/>
        <v>0.82113789210151689</v>
      </c>
      <c r="P44">
        <f t="shared" si="6"/>
        <v>0.74536822818523862</v>
      </c>
      <c r="Q44">
        <f t="shared" si="7"/>
        <v>0.33506675043191453</v>
      </c>
      <c r="R44">
        <f t="shared" si="8"/>
        <v>0.23474022113898466</v>
      </c>
    </row>
    <row r="45" spans="1:18" x14ac:dyDescent="0.25">
      <c r="A45">
        <v>388</v>
      </c>
      <c r="B45">
        <v>668.11800000000005</v>
      </c>
      <c r="C45">
        <v>12267.7</v>
      </c>
      <c r="D45">
        <v>7093.3</v>
      </c>
      <c r="E45">
        <v>18619.2</v>
      </c>
      <c r="F45">
        <v>1485.58</v>
      </c>
      <c r="G45">
        <v>5846.04</v>
      </c>
      <c r="H45">
        <v>72.001400000000004</v>
      </c>
      <c r="I45">
        <v>66.001199999999997</v>
      </c>
      <c r="J45">
        <v>388</v>
      </c>
      <c r="K45">
        <f t="shared" si="1"/>
        <v>0.74382942149643627</v>
      </c>
      <c r="L45">
        <f t="shared" si="2"/>
        <v>0.65670099781593938</v>
      </c>
      <c r="M45">
        <f t="shared" si="3"/>
        <v>0.67951297083956019</v>
      </c>
      <c r="N45">
        <f t="shared" si="4"/>
        <v>0.63823398347787341</v>
      </c>
      <c r="O45">
        <f t="shared" si="5"/>
        <v>0.72926218644150997</v>
      </c>
      <c r="P45">
        <f t="shared" si="6"/>
        <v>0.72520986407680277</v>
      </c>
      <c r="Q45">
        <f t="shared" si="7"/>
        <v>0.37695094497670284</v>
      </c>
      <c r="R45">
        <f t="shared" si="8"/>
        <v>0.20120538123153744</v>
      </c>
    </row>
    <row r="46" spans="1:18" x14ac:dyDescent="0.25">
      <c r="A46">
        <v>389</v>
      </c>
      <c r="B46">
        <v>736.14400000000001</v>
      </c>
      <c r="C46">
        <v>11658.9</v>
      </c>
      <c r="D46">
        <v>6692.84</v>
      </c>
      <c r="E46">
        <v>17936.7</v>
      </c>
      <c r="F46">
        <v>1371.5</v>
      </c>
      <c r="G46">
        <v>6121.91</v>
      </c>
      <c r="H46">
        <v>71.001300000000001</v>
      </c>
      <c r="I46">
        <v>72.001400000000004</v>
      </c>
      <c r="J46">
        <v>389</v>
      </c>
      <c r="K46">
        <f t="shared" si="1"/>
        <v>0.81956415731663046</v>
      </c>
      <c r="L46">
        <f t="shared" si="2"/>
        <v>0.62411138709262992</v>
      </c>
      <c r="M46">
        <f t="shared" si="3"/>
        <v>0.64115032379200676</v>
      </c>
      <c r="N46">
        <f t="shared" si="4"/>
        <v>0.61483906351763618</v>
      </c>
      <c r="O46">
        <f t="shared" si="5"/>
        <v>0.67326100829610724</v>
      </c>
      <c r="P46">
        <f t="shared" si="6"/>
        <v>0.75943194350199783</v>
      </c>
      <c r="Q46">
        <f t="shared" si="7"/>
        <v>0.37171509345060472</v>
      </c>
      <c r="R46">
        <f t="shared" si="8"/>
        <v>0.21949705666267313</v>
      </c>
    </row>
    <row r="47" spans="1:18" x14ac:dyDescent="0.25">
      <c r="A47">
        <v>390</v>
      </c>
      <c r="B47">
        <v>709.13300000000004</v>
      </c>
      <c r="C47">
        <v>11941.6</v>
      </c>
      <c r="D47">
        <v>6717.93</v>
      </c>
      <c r="E47">
        <v>17880.099999999999</v>
      </c>
      <c r="F47">
        <v>1392.51</v>
      </c>
      <c r="G47">
        <v>6388.79</v>
      </c>
      <c r="H47">
        <v>89.002099999999999</v>
      </c>
      <c r="I47">
        <v>96.002399999999994</v>
      </c>
      <c r="J47">
        <v>390</v>
      </c>
      <c r="K47">
        <f t="shared" si="1"/>
        <v>0.78949225908302478</v>
      </c>
      <c r="L47">
        <f t="shared" si="2"/>
        <v>0.6392445719669394</v>
      </c>
      <c r="M47">
        <f t="shared" si="3"/>
        <v>0.64355385676514554</v>
      </c>
      <c r="N47">
        <f t="shared" si="4"/>
        <v>0.61289891337880908</v>
      </c>
      <c r="O47">
        <f t="shared" si="5"/>
        <v>0.68357468950959699</v>
      </c>
      <c r="P47">
        <f t="shared" si="6"/>
        <v>0.7925388001989786</v>
      </c>
      <c r="Q47">
        <f t="shared" si="7"/>
        <v>0.46595518559237736</v>
      </c>
      <c r="R47">
        <f t="shared" si="8"/>
        <v>0.29266436808940671</v>
      </c>
    </row>
    <row r="48" spans="1:18" x14ac:dyDescent="0.25">
      <c r="A48">
        <v>391</v>
      </c>
      <c r="B48">
        <v>703.13099999999997</v>
      </c>
      <c r="C48">
        <v>12090.6</v>
      </c>
      <c r="D48">
        <v>6847.39</v>
      </c>
      <c r="E48">
        <v>18130.5</v>
      </c>
      <c r="F48">
        <v>1421.54</v>
      </c>
      <c r="G48">
        <v>6723.95</v>
      </c>
      <c r="H48">
        <v>79.0017</v>
      </c>
      <c r="I48">
        <v>82.001800000000003</v>
      </c>
      <c r="J48">
        <v>391</v>
      </c>
      <c r="K48">
        <f t="shared" si="1"/>
        <v>0.78281010984019395</v>
      </c>
      <c r="L48">
        <f t="shared" si="2"/>
        <v>0.64722067577405684</v>
      </c>
      <c r="M48">
        <f t="shared" si="3"/>
        <v>0.65595566540215355</v>
      </c>
      <c r="N48">
        <f t="shared" si="4"/>
        <v>0.62148219243821345</v>
      </c>
      <c r="O48">
        <f t="shared" si="5"/>
        <v>0.69782533994403806</v>
      </c>
      <c r="P48">
        <f t="shared" si="6"/>
        <v>0.83411589136564546</v>
      </c>
      <c r="Q48">
        <f t="shared" si="7"/>
        <v>0.41359981152819225</v>
      </c>
      <c r="R48">
        <f t="shared" si="8"/>
        <v>0.24998338561529623</v>
      </c>
    </row>
    <row r="49" spans="1:18" x14ac:dyDescent="0.25">
      <c r="A49">
        <v>392</v>
      </c>
      <c r="B49">
        <v>696.12800000000004</v>
      </c>
      <c r="C49">
        <v>12661.3</v>
      </c>
      <c r="D49">
        <v>7028.05</v>
      </c>
      <c r="E49">
        <v>19206</v>
      </c>
      <c r="F49">
        <v>1509.6</v>
      </c>
      <c r="G49">
        <v>7357.3</v>
      </c>
      <c r="H49">
        <v>81.0017</v>
      </c>
      <c r="I49">
        <v>80.0017</v>
      </c>
      <c r="J49">
        <v>392</v>
      </c>
      <c r="K49">
        <f t="shared" si="1"/>
        <v>0.77501352684326896</v>
      </c>
      <c r="L49">
        <f t="shared" si="2"/>
        <v>0.67777075928225772</v>
      </c>
      <c r="M49">
        <f t="shared" si="3"/>
        <v>0.67326225236617243</v>
      </c>
      <c r="N49">
        <f t="shared" si="4"/>
        <v>0.65834847290302678</v>
      </c>
      <c r="O49">
        <f t="shared" si="5"/>
        <v>0.74105345834765102</v>
      </c>
      <c r="P49">
        <f t="shared" si="6"/>
        <v>0.9126838907999707</v>
      </c>
      <c r="Q49">
        <f t="shared" si="7"/>
        <v>0.42407046751478983</v>
      </c>
      <c r="R49">
        <f t="shared" si="8"/>
        <v>0.2438860588545525</v>
      </c>
    </row>
    <row r="50" spans="1:18" x14ac:dyDescent="0.25">
      <c r="A50">
        <v>393</v>
      </c>
      <c r="B50">
        <v>759.15300000000002</v>
      </c>
      <c r="C50">
        <v>13479.9</v>
      </c>
      <c r="D50">
        <v>7743.84</v>
      </c>
      <c r="E50">
        <v>20617.7</v>
      </c>
      <c r="F50">
        <v>1625.7</v>
      </c>
      <c r="G50">
        <v>7731.79</v>
      </c>
      <c r="H50">
        <v>110.003</v>
      </c>
      <c r="I50">
        <v>94.002300000000005</v>
      </c>
      <c r="J50">
        <v>393</v>
      </c>
      <c r="K50">
        <f t="shared" si="1"/>
        <v>0.84518054717472668</v>
      </c>
      <c r="L50">
        <f t="shared" si="2"/>
        <v>0.72159115241317284</v>
      </c>
      <c r="M50">
        <f t="shared" si="3"/>
        <v>0.74183239452810679</v>
      </c>
      <c r="N50">
        <f t="shared" si="4"/>
        <v>0.70673910807938856</v>
      </c>
      <c r="O50">
        <f t="shared" si="5"/>
        <v>0.79804624220705911</v>
      </c>
      <c r="P50">
        <f t="shared" si="6"/>
        <v>0.95913992633823619</v>
      </c>
      <c r="Q50">
        <f t="shared" si="7"/>
        <v>0.57590178524684577</v>
      </c>
      <c r="R50">
        <f t="shared" si="8"/>
        <v>0.28656704132866301</v>
      </c>
    </row>
    <row r="51" spans="1:18" x14ac:dyDescent="0.25">
      <c r="A51">
        <v>394</v>
      </c>
      <c r="B51">
        <v>776.16</v>
      </c>
      <c r="C51">
        <v>14019.8</v>
      </c>
      <c r="D51">
        <v>7749.87</v>
      </c>
      <c r="E51">
        <v>21818.1</v>
      </c>
      <c r="F51">
        <v>1534.62</v>
      </c>
      <c r="G51">
        <v>8061.17</v>
      </c>
      <c r="H51">
        <v>95.002399999999994</v>
      </c>
      <c r="I51">
        <v>79.0017</v>
      </c>
      <c r="J51">
        <v>394</v>
      </c>
      <c r="K51">
        <f t="shared" si="1"/>
        <v>0.86411478778999207</v>
      </c>
      <c r="L51">
        <f t="shared" si="2"/>
        <v>0.75049248426191595</v>
      </c>
      <c r="M51">
        <f t="shared" si="3"/>
        <v>0.74241004713185432</v>
      </c>
      <c r="N51">
        <f t="shared" si="4"/>
        <v>0.74788674459260274</v>
      </c>
      <c r="O51">
        <f t="shared" si="5"/>
        <v>0.75333562417161648</v>
      </c>
      <c r="P51">
        <f t="shared" si="6"/>
        <v>1</v>
      </c>
      <c r="Q51">
        <f t="shared" si="7"/>
        <v>0.49736872415056804</v>
      </c>
      <c r="R51">
        <f t="shared" si="8"/>
        <v>0.24083754789972839</v>
      </c>
    </row>
    <row r="52" spans="1:18" x14ac:dyDescent="0.25">
      <c r="A52">
        <v>395</v>
      </c>
      <c r="B52">
        <v>771.15800000000002</v>
      </c>
      <c r="C52">
        <v>13786.1</v>
      </c>
      <c r="D52">
        <v>7801.08</v>
      </c>
      <c r="E52">
        <v>21050.5</v>
      </c>
      <c r="F52">
        <v>1619.69</v>
      </c>
      <c r="G52">
        <v>7794.05</v>
      </c>
      <c r="H52">
        <v>79.0017</v>
      </c>
      <c r="I52">
        <v>106.003</v>
      </c>
      <c r="J52">
        <v>395</v>
      </c>
      <c r="K52">
        <f t="shared" si="1"/>
        <v>0.85854595898082187</v>
      </c>
      <c r="L52">
        <f t="shared" si="2"/>
        <v>0.7379823133912895</v>
      </c>
      <c r="M52">
        <f t="shared" si="3"/>
        <v>0.74731578342338201</v>
      </c>
      <c r="N52">
        <f t="shared" si="4"/>
        <v>0.72157474376992425</v>
      </c>
      <c r="O52">
        <f t="shared" si="5"/>
        <v>0.79509596976093477</v>
      </c>
      <c r="P52">
        <f t="shared" si="6"/>
        <v>0.96686337094987451</v>
      </c>
      <c r="Q52">
        <f t="shared" si="7"/>
        <v>0.41359981152819225</v>
      </c>
      <c r="R52">
        <f t="shared" si="8"/>
        <v>0.32315130674422077</v>
      </c>
    </row>
    <row r="53" spans="1:18" x14ac:dyDescent="0.25">
      <c r="A53">
        <v>396</v>
      </c>
      <c r="B53">
        <v>673.12</v>
      </c>
      <c r="C53">
        <v>11838</v>
      </c>
      <c r="D53">
        <v>7072.22</v>
      </c>
      <c r="E53">
        <v>18228.400000000001</v>
      </c>
      <c r="F53">
        <v>1476.58</v>
      </c>
      <c r="G53">
        <v>6616.57</v>
      </c>
      <c r="H53">
        <v>79.0017</v>
      </c>
      <c r="I53">
        <v>75.001499999999993</v>
      </c>
      <c r="J53">
        <v>396</v>
      </c>
      <c r="K53">
        <f t="shared" si="1"/>
        <v>0.74939825030560647</v>
      </c>
      <c r="L53">
        <f t="shared" si="2"/>
        <v>0.63369877093058113</v>
      </c>
      <c r="M53">
        <f t="shared" si="3"/>
        <v>0.67749358163773621</v>
      </c>
      <c r="N53">
        <f t="shared" si="4"/>
        <v>0.62483803516950609</v>
      </c>
      <c r="O53">
        <f t="shared" si="5"/>
        <v>0.72484414118109075</v>
      </c>
      <c r="P53">
        <f t="shared" si="6"/>
        <v>0.82079524436279094</v>
      </c>
      <c r="Q53">
        <f t="shared" si="7"/>
        <v>0.41359981152819225</v>
      </c>
      <c r="R53">
        <f t="shared" si="8"/>
        <v>0.22864289437824092</v>
      </c>
    </row>
    <row r="54" spans="1:18" x14ac:dyDescent="0.25">
      <c r="A54">
        <v>397</v>
      </c>
      <c r="B54">
        <v>600.09500000000003</v>
      </c>
      <c r="C54">
        <v>9883.7900000000009</v>
      </c>
      <c r="D54">
        <v>5665.49</v>
      </c>
      <c r="E54">
        <v>15094</v>
      </c>
      <c r="F54">
        <v>1208.3900000000001</v>
      </c>
      <c r="G54">
        <v>5812.93</v>
      </c>
      <c r="H54">
        <v>89.002099999999999</v>
      </c>
      <c r="I54">
        <v>82.001800000000003</v>
      </c>
      <c r="J54">
        <v>397</v>
      </c>
      <c r="K54">
        <f t="shared" si="1"/>
        <v>0.66809802563754295</v>
      </c>
      <c r="L54">
        <f t="shared" si="2"/>
        <v>0.52908815468288306</v>
      </c>
      <c r="M54">
        <f t="shared" si="3"/>
        <v>0.5427338391385983</v>
      </c>
      <c r="N54">
        <f t="shared" si="4"/>
        <v>0.51739622253453532</v>
      </c>
      <c r="O54">
        <f t="shared" si="5"/>
        <v>0.59319130135977627</v>
      </c>
      <c r="P54">
        <f t="shared" si="6"/>
        <v>0.72110251985753937</v>
      </c>
      <c r="Q54">
        <f t="shared" si="7"/>
        <v>0.46595518559237736</v>
      </c>
      <c r="R54">
        <f t="shared" si="8"/>
        <v>0.24998338561529623</v>
      </c>
    </row>
    <row r="55" spans="1:18" x14ac:dyDescent="0.25">
      <c r="A55">
        <v>398</v>
      </c>
      <c r="B55">
        <v>542.07799999999997</v>
      </c>
      <c r="C55">
        <v>8532.23</v>
      </c>
      <c r="D55">
        <v>4783.05</v>
      </c>
      <c r="E55">
        <v>12351.2</v>
      </c>
      <c r="F55">
        <v>1082.31</v>
      </c>
      <c r="G55">
        <v>4743.95</v>
      </c>
      <c r="H55">
        <v>64.001099999999994</v>
      </c>
      <c r="I55">
        <v>80.0017</v>
      </c>
      <c r="J55">
        <v>398</v>
      </c>
      <c r="K55">
        <f t="shared" si="1"/>
        <v>0.60350651403785727</v>
      </c>
      <c r="L55">
        <f t="shared" si="2"/>
        <v>0.45673793413558306</v>
      </c>
      <c r="M55">
        <f t="shared" si="3"/>
        <v>0.45819921830095417</v>
      </c>
      <c r="N55">
        <f t="shared" si="4"/>
        <v>0.42337778082473521</v>
      </c>
      <c r="O55">
        <f t="shared" si="5"/>
        <v>0.53129939620048106</v>
      </c>
      <c r="P55">
        <f t="shared" si="6"/>
        <v>0.58849397792131908</v>
      </c>
      <c r="Q55">
        <f t="shared" si="7"/>
        <v>0.33506675043191453</v>
      </c>
      <c r="R55">
        <f t="shared" si="8"/>
        <v>0.2438860588545525</v>
      </c>
    </row>
    <row r="56" spans="1:18" x14ac:dyDescent="0.25">
      <c r="A56">
        <v>399</v>
      </c>
      <c r="B56">
        <v>559.08299999999997</v>
      </c>
      <c r="C56">
        <v>7335.22</v>
      </c>
      <c r="D56">
        <v>4205.68</v>
      </c>
      <c r="E56">
        <v>10712.3</v>
      </c>
      <c r="F56">
        <v>961.245</v>
      </c>
      <c r="G56">
        <v>4163.59</v>
      </c>
      <c r="H56">
        <v>62.000999999999998</v>
      </c>
      <c r="I56">
        <v>78.001599999999996</v>
      </c>
      <c r="J56">
        <v>399</v>
      </c>
      <c r="K56">
        <f t="shared" si="1"/>
        <v>0.62243852801225541</v>
      </c>
      <c r="L56">
        <f t="shared" si="2"/>
        <v>0.39266091387949126</v>
      </c>
      <c r="M56">
        <f t="shared" si="3"/>
        <v>0.40288922098325486</v>
      </c>
      <c r="N56">
        <f t="shared" si="4"/>
        <v>0.3671991224762623</v>
      </c>
      <c r="O56">
        <f t="shared" si="5"/>
        <v>0.47186932403907517</v>
      </c>
      <c r="P56">
        <f t="shared" si="6"/>
        <v>0.51649946595841545</v>
      </c>
      <c r="Q56">
        <f t="shared" si="7"/>
        <v>0.32459557091251767</v>
      </c>
      <c r="R56">
        <f t="shared" si="8"/>
        <v>0.23778873209380877</v>
      </c>
    </row>
    <row r="57" spans="1:18" x14ac:dyDescent="0.25">
      <c r="A57">
        <v>400</v>
      </c>
      <c r="B57">
        <v>492.06400000000002</v>
      </c>
      <c r="C57">
        <v>6849.4</v>
      </c>
      <c r="D57">
        <v>3872.97</v>
      </c>
      <c r="E57">
        <v>9627.4699999999993</v>
      </c>
      <c r="F57">
        <v>844.18899999999996</v>
      </c>
      <c r="G57">
        <v>3793.81</v>
      </c>
      <c r="H57">
        <v>55.000799999999998</v>
      </c>
      <c r="I57">
        <v>76.001499999999993</v>
      </c>
      <c r="J57">
        <v>400</v>
      </c>
      <c r="K57">
        <f t="shared" si="1"/>
        <v>0.54782490586875732</v>
      </c>
      <c r="L57">
        <f t="shared" si="2"/>
        <v>0.36665453299644557</v>
      </c>
      <c r="M57">
        <f t="shared" si="3"/>
        <v>0.37101678353833772</v>
      </c>
      <c r="N57">
        <f t="shared" si="4"/>
        <v>0.33001302574298153</v>
      </c>
      <c r="O57">
        <f t="shared" si="5"/>
        <v>0.41440724559422709</v>
      </c>
      <c r="P57">
        <f t="shared" si="6"/>
        <v>0.47062771285061594</v>
      </c>
      <c r="Q57">
        <f t="shared" si="7"/>
        <v>0.28794722789382754</v>
      </c>
      <c r="R57">
        <f t="shared" si="8"/>
        <v>0.23169140533306504</v>
      </c>
    </row>
    <row r="58" spans="1:18" x14ac:dyDescent="0.25">
      <c r="A58">
        <v>401</v>
      </c>
      <c r="B58">
        <v>447.053</v>
      </c>
      <c r="C58">
        <v>6316.55</v>
      </c>
      <c r="D58">
        <v>3748.72</v>
      </c>
      <c r="E58">
        <v>9346.06</v>
      </c>
      <c r="F58">
        <v>919.22400000000005</v>
      </c>
      <c r="G58">
        <v>3685.59</v>
      </c>
      <c r="H58">
        <v>77.001599999999996</v>
      </c>
      <c r="I58">
        <v>85.001900000000006</v>
      </c>
      <c r="J58">
        <v>401</v>
      </c>
      <c r="K58">
        <f t="shared" si="1"/>
        <v>0.49771323982926113</v>
      </c>
      <c r="L58">
        <f t="shared" si="2"/>
        <v>0.3381305939788446</v>
      </c>
      <c r="M58">
        <f t="shared" si="3"/>
        <v>0.35911407441468368</v>
      </c>
      <c r="N58">
        <f t="shared" si="4"/>
        <v>0.32036677749974291</v>
      </c>
      <c r="O58">
        <f t="shared" si="5"/>
        <v>0.45124147071817783</v>
      </c>
      <c r="P58">
        <f t="shared" si="6"/>
        <v>0.45720286261175486</v>
      </c>
      <c r="Q58">
        <f t="shared" si="7"/>
        <v>0.40312863200879534</v>
      </c>
      <c r="R58">
        <f t="shared" si="8"/>
        <v>0.25912922333086408</v>
      </c>
    </row>
    <row r="59" spans="1:18" x14ac:dyDescent="0.25">
      <c r="A59">
        <v>402</v>
      </c>
      <c r="B59">
        <v>459.05599999999998</v>
      </c>
      <c r="C59">
        <v>6245.31</v>
      </c>
      <c r="D59">
        <v>3640.51</v>
      </c>
      <c r="E59">
        <v>8912.98</v>
      </c>
      <c r="F59">
        <v>918.22299999999996</v>
      </c>
      <c r="G59">
        <v>3385.03</v>
      </c>
      <c r="H59">
        <v>58.000900000000001</v>
      </c>
      <c r="I59">
        <v>60.000999999999998</v>
      </c>
      <c r="J59">
        <v>402</v>
      </c>
      <c r="K59">
        <f t="shared" si="1"/>
        <v>0.51107642499448902</v>
      </c>
      <c r="L59">
        <f t="shared" si="2"/>
        <v>0.33431705280287788</v>
      </c>
      <c r="M59">
        <f t="shared" si="3"/>
        <v>0.34874794037628853</v>
      </c>
      <c r="N59">
        <f t="shared" si="4"/>
        <v>0.30552154389332603</v>
      </c>
      <c r="O59">
        <f t="shared" si="5"/>
        <v>0.45075008590643562</v>
      </c>
      <c r="P59">
        <f t="shared" si="6"/>
        <v>0.41991795235679191</v>
      </c>
      <c r="Q59">
        <f t="shared" si="7"/>
        <v>0.30365373540652324</v>
      </c>
      <c r="R59">
        <f t="shared" si="8"/>
        <v>0.18291370580040178</v>
      </c>
    </row>
    <row r="60" spans="1:18" x14ac:dyDescent="0.25">
      <c r="A60">
        <v>403</v>
      </c>
      <c r="B60">
        <v>444.05200000000002</v>
      </c>
      <c r="C60">
        <v>6070.74</v>
      </c>
      <c r="D60">
        <v>3530.3</v>
      </c>
      <c r="E60">
        <v>8673.8700000000008</v>
      </c>
      <c r="F60">
        <v>870.20100000000002</v>
      </c>
      <c r="G60">
        <v>3261.82</v>
      </c>
      <c r="H60">
        <v>49.000599999999999</v>
      </c>
      <c r="I60">
        <v>68.001199999999997</v>
      </c>
      <c r="J60">
        <v>403</v>
      </c>
      <c r="K60">
        <f t="shared" si="1"/>
        <v>0.49437216520784577</v>
      </c>
      <c r="L60">
        <f t="shared" si="2"/>
        <v>0.32497216393302214</v>
      </c>
      <c r="M60">
        <f t="shared" si="3"/>
        <v>0.3381902134344944</v>
      </c>
      <c r="N60">
        <f t="shared" si="4"/>
        <v>0.29732526651355706</v>
      </c>
      <c r="O60">
        <f t="shared" si="5"/>
        <v>0.4271763781846743</v>
      </c>
      <c r="P60">
        <f t="shared" si="6"/>
        <v>0.40463357056109722</v>
      </c>
      <c r="Q60">
        <f t="shared" si="7"/>
        <v>0.2565342128684362</v>
      </c>
      <c r="R60">
        <f t="shared" si="8"/>
        <v>0.20730240314118567</v>
      </c>
    </row>
    <row r="61" spans="1:18" x14ac:dyDescent="0.25">
      <c r="A61">
        <v>404</v>
      </c>
      <c r="B61">
        <v>469.05799999999999</v>
      </c>
      <c r="C61">
        <v>5748.74</v>
      </c>
      <c r="D61">
        <v>3358.99</v>
      </c>
      <c r="E61">
        <v>8441.82</v>
      </c>
      <c r="F61">
        <v>818.17700000000002</v>
      </c>
      <c r="G61">
        <v>3154.63</v>
      </c>
      <c r="H61">
        <v>65.001099999999994</v>
      </c>
      <c r="I61">
        <v>67.001199999999997</v>
      </c>
      <c r="J61">
        <v>404</v>
      </c>
      <c r="K61">
        <f t="shared" si="1"/>
        <v>0.52221185597196207</v>
      </c>
      <c r="L61">
        <f t="shared" si="2"/>
        <v>0.30773521476596294</v>
      </c>
      <c r="M61">
        <f t="shared" si="3"/>
        <v>0.32177932329386522</v>
      </c>
      <c r="N61">
        <f t="shared" si="4"/>
        <v>0.28937099372707642</v>
      </c>
      <c r="O61">
        <f t="shared" si="5"/>
        <v>0.40163811300377988</v>
      </c>
      <c r="P61">
        <f t="shared" si="6"/>
        <v>0.39133649333781573</v>
      </c>
      <c r="Q61">
        <f t="shared" si="7"/>
        <v>0.34030207842521332</v>
      </c>
      <c r="R61">
        <f t="shared" si="8"/>
        <v>0.20425389218636156</v>
      </c>
    </row>
    <row r="62" spans="1:18" x14ac:dyDescent="0.25">
      <c r="A62">
        <v>405</v>
      </c>
      <c r="B62">
        <v>421.04700000000003</v>
      </c>
      <c r="C62">
        <v>5529.08</v>
      </c>
      <c r="D62">
        <v>3120.58</v>
      </c>
      <c r="E62">
        <v>7963.75</v>
      </c>
      <c r="F62">
        <v>783.16200000000003</v>
      </c>
      <c r="G62">
        <v>2970.34</v>
      </c>
      <c r="H62">
        <v>46.000599999999999</v>
      </c>
      <c r="I62">
        <v>78.001599999999996</v>
      </c>
      <c r="J62">
        <v>405</v>
      </c>
      <c r="K62">
        <f t="shared" si="1"/>
        <v>0.46876022863148425</v>
      </c>
      <c r="L62">
        <f t="shared" si="2"/>
        <v>0.29597661770373862</v>
      </c>
      <c r="M62">
        <f t="shared" si="3"/>
        <v>0.29894049124420435</v>
      </c>
      <c r="N62">
        <f t="shared" si="4"/>
        <v>0.27298358070818907</v>
      </c>
      <c r="O62">
        <f t="shared" si="5"/>
        <v>0.38444946247116002</v>
      </c>
      <c r="P62">
        <f t="shared" si="6"/>
        <v>0.36847504766677791</v>
      </c>
      <c r="Q62">
        <f t="shared" si="7"/>
        <v>0.24082822888853986</v>
      </c>
      <c r="R62">
        <f t="shared" si="8"/>
        <v>0.23778873209380877</v>
      </c>
    </row>
    <row r="63" spans="1:18" x14ac:dyDescent="0.25">
      <c r="A63">
        <v>406</v>
      </c>
      <c r="B63">
        <v>399.04199999999997</v>
      </c>
      <c r="C63">
        <v>5098.88</v>
      </c>
      <c r="D63">
        <v>3078.51</v>
      </c>
      <c r="E63">
        <v>7550.06</v>
      </c>
      <c r="F63">
        <v>745.14700000000005</v>
      </c>
      <c r="G63">
        <v>2741.99</v>
      </c>
      <c r="H63">
        <v>58.000900000000001</v>
      </c>
      <c r="I63">
        <v>70.001300000000001</v>
      </c>
      <c r="J63">
        <v>406</v>
      </c>
      <c r="K63">
        <f t="shared" si="1"/>
        <v>0.44426161248878326</v>
      </c>
      <c r="L63">
        <f t="shared" si="2"/>
        <v>0.27294762536936323</v>
      </c>
      <c r="M63">
        <f t="shared" si="3"/>
        <v>0.29491033452120935</v>
      </c>
      <c r="N63">
        <f t="shared" si="4"/>
        <v>0.25880300277653995</v>
      </c>
      <c r="O63">
        <f t="shared" si="5"/>
        <v>0.36578813018506706</v>
      </c>
      <c r="P63">
        <f t="shared" si="6"/>
        <v>0.34014789416424662</v>
      </c>
      <c r="Q63">
        <f t="shared" si="7"/>
        <v>0.30365373540652324</v>
      </c>
      <c r="R63">
        <f t="shared" si="8"/>
        <v>0.2133997299019294</v>
      </c>
    </row>
    <row r="64" spans="1:18" x14ac:dyDescent="0.25">
      <c r="A64">
        <v>407</v>
      </c>
      <c r="B64">
        <v>366.03500000000003</v>
      </c>
      <c r="C64">
        <v>4893.33</v>
      </c>
      <c r="D64">
        <v>2805.08</v>
      </c>
      <c r="E64">
        <v>6797.21</v>
      </c>
      <c r="F64">
        <v>727.14</v>
      </c>
      <c r="G64">
        <v>2542.71</v>
      </c>
      <c r="H64">
        <v>63.001100000000001</v>
      </c>
      <c r="I64">
        <v>63.001100000000001</v>
      </c>
      <c r="J64">
        <v>407</v>
      </c>
      <c r="K64">
        <f t="shared" si="1"/>
        <v>0.4075142449349487</v>
      </c>
      <c r="L64">
        <f t="shared" si="2"/>
        <v>0.26194434927840349</v>
      </c>
      <c r="M64">
        <f t="shared" si="3"/>
        <v>0.26871671073303444</v>
      </c>
      <c r="N64">
        <f t="shared" si="4"/>
        <v>0.2329966064511706</v>
      </c>
      <c r="O64">
        <f t="shared" si="5"/>
        <v>0.35694860340680379</v>
      </c>
      <c r="P64">
        <f t="shared" si="6"/>
        <v>0.31542691693637526</v>
      </c>
      <c r="Q64">
        <f t="shared" si="7"/>
        <v>0.3298314224386158</v>
      </c>
      <c r="R64">
        <f t="shared" si="8"/>
        <v>0.19205954351596963</v>
      </c>
    </row>
    <row r="65" spans="1:18" x14ac:dyDescent="0.25">
      <c r="A65">
        <v>408</v>
      </c>
      <c r="B65">
        <v>368.036</v>
      </c>
      <c r="C65">
        <v>4426.18</v>
      </c>
      <c r="D65">
        <v>2591.7800000000002</v>
      </c>
      <c r="E65">
        <v>6384.78</v>
      </c>
      <c r="F65">
        <v>709.13300000000004</v>
      </c>
      <c r="G65">
        <v>2374.4899999999998</v>
      </c>
      <c r="H65">
        <v>52.000700000000002</v>
      </c>
      <c r="I65">
        <v>72.001400000000004</v>
      </c>
      <c r="J65">
        <v>408</v>
      </c>
      <c r="K65">
        <f t="shared" si="1"/>
        <v>0.40974199912270348</v>
      </c>
      <c r="L65">
        <f t="shared" si="2"/>
        <v>0.23693739026165905</v>
      </c>
      <c r="M65">
        <f t="shared" si="3"/>
        <v>0.24828332758554628</v>
      </c>
      <c r="N65">
        <f t="shared" si="4"/>
        <v>0.21885921914098652</v>
      </c>
      <c r="O65">
        <f t="shared" si="5"/>
        <v>0.34810907662854063</v>
      </c>
      <c r="P65">
        <f t="shared" si="6"/>
        <v>0.29455897841132239</v>
      </c>
      <c r="Q65">
        <f t="shared" si="7"/>
        <v>0.2722407203811319</v>
      </c>
      <c r="R65">
        <f t="shared" si="8"/>
        <v>0.21949705666267313</v>
      </c>
    </row>
    <row r="66" spans="1:18" x14ac:dyDescent="0.25">
      <c r="A66">
        <v>409</v>
      </c>
      <c r="B66">
        <v>352.03300000000002</v>
      </c>
      <c r="C66">
        <v>3866.96</v>
      </c>
      <c r="D66">
        <v>2291.39</v>
      </c>
      <c r="E66">
        <v>5501</v>
      </c>
      <c r="F66">
        <v>665.11699999999996</v>
      </c>
      <c r="G66">
        <v>2125.1999999999998</v>
      </c>
      <c r="H66">
        <v>65.001099999999994</v>
      </c>
      <c r="I66">
        <v>68.001199999999997</v>
      </c>
      <c r="J66">
        <v>409</v>
      </c>
      <c r="K66">
        <f t="shared" si="1"/>
        <v>0.39192553222283333</v>
      </c>
      <c r="L66">
        <f t="shared" si="2"/>
        <v>0.20700184146289238</v>
      </c>
      <c r="M66">
        <f t="shared" si="3"/>
        <v>0.21950703145955475</v>
      </c>
      <c r="N66">
        <f t="shared" si="4"/>
        <v>0.18856476879306208</v>
      </c>
      <c r="O66">
        <f t="shared" si="5"/>
        <v>0.32650188994158363</v>
      </c>
      <c r="P66">
        <f t="shared" si="6"/>
        <v>0.26363418709691022</v>
      </c>
      <c r="Q66">
        <f t="shared" si="7"/>
        <v>0.34030207842521332</v>
      </c>
      <c r="R66">
        <f t="shared" si="8"/>
        <v>0.20730240314118567</v>
      </c>
    </row>
    <row r="67" spans="1:18" x14ac:dyDescent="0.25">
      <c r="A67">
        <v>410</v>
      </c>
      <c r="B67">
        <v>327.02800000000002</v>
      </c>
      <c r="C67">
        <v>3426.11</v>
      </c>
      <c r="D67">
        <v>2094.16</v>
      </c>
      <c r="E67">
        <v>4843.2</v>
      </c>
      <c r="F67">
        <v>589.09199999999998</v>
      </c>
      <c r="G67">
        <v>1928.99</v>
      </c>
      <c r="H67">
        <v>66.001199999999997</v>
      </c>
      <c r="I67">
        <v>64.001099999999994</v>
      </c>
      <c r="J67">
        <v>410</v>
      </c>
      <c r="K67">
        <f t="shared" ref="K67:K130" si="10">B67/MAX(B$2:B$157)</f>
        <v>0.36408695477915065</v>
      </c>
      <c r="L67">
        <f t="shared" ref="L67:L130" si="11">C67/MAX(C$2:C$157)</f>
        <v>0.18340274506445123</v>
      </c>
      <c r="M67">
        <f t="shared" ref="M67:M130" si="12">D67/MAX(D$2:D$157)</f>
        <v>0.20061309729087634</v>
      </c>
      <c r="N67">
        <f t="shared" ref="N67:N130" si="13">E67/MAX(E$2:E$157)</f>
        <v>0.16601652212662393</v>
      </c>
      <c r="O67">
        <f t="shared" ref="O67:O130" si="14">F67/MAX(F$2:F$157)</f>
        <v>0.28918167983898679</v>
      </c>
      <c r="P67">
        <f t="shared" ref="P67:P130" si="15">G67/MAX(G$2:G$157)</f>
        <v>0.239294047886349</v>
      </c>
      <c r="Q67">
        <f t="shared" ref="Q67:Q130" si="16">H67/MAX(H$2:H$157)</f>
        <v>0.34553792995131144</v>
      </c>
      <c r="R67">
        <f t="shared" ref="R67:R130" si="17">I67/MAX(I$2:I$157)</f>
        <v>0.19510805447079371</v>
      </c>
    </row>
    <row r="68" spans="1:18" x14ac:dyDescent="0.25">
      <c r="A68">
        <v>411</v>
      </c>
      <c r="B68">
        <v>307.02499999999998</v>
      </c>
      <c r="C68">
        <v>3318.92</v>
      </c>
      <c r="D68">
        <v>1946</v>
      </c>
      <c r="E68">
        <v>4500.3599999999997</v>
      </c>
      <c r="F68">
        <v>565.08500000000004</v>
      </c>
      <c r="G68">
        <v>1915.97</v>
      </c>
      <c r="H68">
        <v>50.000700000000002</v>
      </c>
      <c r="I68">
        <v>63.001100000000001</v>
      </c>
      <c r="J68">
        <v>411</v>
      </c>
      <c r="K68">
        <f t="shared" si="10"/>
        <v>0.34181720614463806</v>
      </c>
      <c r="L68">
        <f t="shared" si="11"/>
        <v>0.17766476810414972</v>
      </c>
      <c r="M68">
        <f t="shared" si="12"/>
        <v>0.18641989500708894</v>
      </c>
      <c r="N68">
        <f t="shared" si="13"/>
        <v>0.15426455969560895</v>
      </c>
      <c r="O68">
        <f t="shared" si="14"/>
        <v>0.27739678955377745</v>
      </c>
      <c r="P68">
        <f t="shared" si="15"/>
        <v>0.23767889772824541</v>
      </c>
      <c r="Q68">
        <f t="shared" si="16"/>
        <v>0.26177006439453432</v>
      </c>
      <c r="R68">
        <f t="shared" si="17"/>
        <v>0.19205954351596963</v>
      </c>
    </row>
    <row r="69" spans="1:18" x14ac:dyDescent="0.25">
      <c r="A69">
        <v>412</v>
      </c>
      <c r="B69">
        <v>274.02</v>
      </c>
      <c r="C69">
        <v>3080.51</v>
      </c>
      <c r="D69">
        <v>1825.88</v>
      </c>
      <c r="E69">
        <v>4227.7299999999996</v>
      </c>
      <c r="F69">
        <v>515.07000000000005</v>
      </c>
      <c r="G69">
        <v>1812.87</v>
      </c>
      <c r="H69">
        <v>57.000900000000001</v>
      </c>
      <c r="I69">
        <v>64.001099999999994</v>
      </c>
      <c r="J69">
        <v>412</v>
      </c>
      <c r="K69">
        <f t="shared" si="10"/>
        <v>0.3050720652316708</v>
      </c>
      <c r="L69">
        <f t="shared" si="11"/>
        <v>0.16490246670378145</v>
      </c>
      <c r="M69">
        <f t="shared" si="12"/>
        <v>0.17491282522895354</v>
      </c>
      <c r="N69">
        <f t="shared" si="13"/>
        <v>0.14491927467178553</v>
      </c>
      <c r="O69">
        <f t="shared" si="14"/>
        <v>0.25284473025379217</v>
      </c>
      <c r="P69">
        <f t="shared" si="15"/>
        <v>0.22488919102313931</v>
      </c>
      <c r="Q69">
        <f t="shared" si="16"/>
        <v>0.29841840741322445</v>
      </c>
      <c r="R69">
        <f t="shared" si="17"/>
        <v>0.19510805447079371</v>
      </c>
    </row>
    <row r="70" spans="1:18" x14ac:dyDescent="0.25">
      <c r="A70">
        <v>413</v>
      </c>
      <c r="B70">
        <v>266.01900000000001</v>
      </c>
      <c r="C70">
        <v>2968.33</v>
      </c>
      <c r="D70">
        <v>1669.74</v>
      </c>
      <c r="E70">
        <v>3949.13</v>
      </c>
      <c r="F70">
        <v>528.07399999999996</v>
      </c>
      <c r="G70">
        <v>1710.78</v>
      </c>
      <c r="H70">
        <v>53.000700000000002</v>
      </c>
      <c r="I70">
        <v>55.000799999999998</v>
      </c>
      <c r="J70">
        <v>413</v>
      </c>
      <c r="K70">
        <f t="shared" si="10"/>
        <v>0.29616438844195259</v>
      </c>
      <c r="L70">
        <f t="shared" si="11"/>
        <v>0.15889737056228856</v>
      </c>
      <c r="M70">
        <f t="shared" si="12"/>
        <v>0.15995516726060469</v>
      </c>
      <c r="N70">
        <f t="shared" si="13"/>
        <v>0.13536934837006823</v>
      </c>
      <c r="O70">
        <f t="shared" si="14"/>
        <v>0.25922831476118008</v>
      </c>
      <c r="P70">
        <f t="shared" si="15"/>
        <v>0.21222477630418413</v>
      </c>
      <c r="Q70">
        <f t="shared" si="16"/>
        <v>0.27747604837443068</v>
      </c>
      <c r="R70">
        <f t="shared" si="17"/>
        <v>0.16767054132409023</v>
      </c>
    </row>
    <row r="71" spans="1:18" x14ac:dyDescent="0.25">
      <c r="A71">
        <v>414</v>
      </c>
      <c r="B71">
        <v>266.01900000000001</v>
      </c>
      <c r="C71">
        <v>2653.86</v>
      </c>
      <c r="D71">
        <v>1652.72</v>
      </c>
      <c r="E71">
        <v>3625.48</v>
      </c>
      <c r="F71">
        <v>481.06099999999998</v>
      </c>
      <c r="G71">
        <v>1731.79</v>
      </c>
      <c r="H71">
        <v>61.000999999999998</v>
      </c>
      <c r="I71">
        <v>60.000999999999998</v>
      </c>
      <c r="J71">
        <v>414</v>
      </c>
      <c r="K71">
        <f t="shared" si="10"/>
        <v>0.29616438844195259</v>
      </c>
      <c r="L71">
        <f t="shared" si="11"/>
        <v>0.14206350905742796</v>
      </c>
      <c r="M71">
        <f t="shared" si="12"/>
        <v>0.15832471165268039</v>
      </c>
      <c r="N71">
        <f t="shared" si="13"/>
        <v>0.1242751859596202</v>
      </c>
      <c r="O71">
        <f t="shared" si="14"/>
        <v>0.23614991900250357</v>
      </c>
      <c r="P71">
        <f t="shared" si="15"/>
        <v>0.21483109771906558</v>
      </c>
      <c r="Q71">
        <f t="shared" si="16"/>
        <v>0.31936024291921888</v>
      </c>
      <c r="R71">
        <f t="shared" si="17"/>
        <v>0.18291370580040178</v>
      </c>
    </row>
    <row r="72" spans="1:18" x14ac:dyDescent="0.25">
      <c r="A72">
        <v>415</v>
      </c>
      <c r="B72">
        <v>234.01499999999999</v>
      </c>
      <c r="C72">
        <v>2588.77</v>
      </c>
      <c r="D72">
        <v>1559.64</v>
      </c>
      <c r="E72">
        <v>3555.34</v>
      </c>
      <c r="F72">
        <v>437.05099999999999</v>
      </c>
      <c r="G72">
        <v>1655.73</v>
      </c>
      <c r="H72">
        <v>38.000399999999999</v>
      </c>
      <c r="I72">
        <v>65.001099999999994</v>
      </c>
      <c r="J72">
        <v>415</v>
      </c>
      <c r="K72">
        <f t="shared" si="10"/>
        <v>0.26053368128307952</v>
      </c>
      <c r="L72">
        <f t="shared" si="11"/>
        <v>0.13857918290437241</v>
      </c>
      <c r="M72">
        <f t="shared" si="12"/>
        <v>0.14940797792849755</v>
      </c>
      <c r="N72">
        <f t="shared" si="13"/>
        <v>0.1218709080313989</v>
      </c>
      <c r="O72">
        <f t="shared" si="14"/>
        <v>0.21454567767905355</v>
      </c>
      <c r="P72">
        <f t="shared" si="15"/>
        <v>0.20539574280160325</v>
      </c>
      <c r="Q72">
        <f t="shared" si="16"/>
        <v>0.19894455787655096</v>
      </c>
      <c r="R72">
        <f t="shared" si="17"/>
        <v>0.19815656542561785</v>
      </c>
    </row>
    <row r="73" spans="1:18" x14ac:dyDescent="0.25">
      <c r="A73">
        <v>416</v>
      </c>
      <c r="B73">
        <v>241.01499999999999</v>
      </c>
      <c r="C73">
        <v>2517.6799999999998</v>
      </c>
      <c r="D73">
        <v>1477.58</v>
      </c>
      <c r="E73">
        <v>3396.05</v>
      </c>
      <c r="F73">
        <v>471.05900000000003</v>
      </c>
      <c r="G73">
        <v>1740.8</v>
      </c>
      <c r="H73">
        <v>58.000900000000001</v>
      </c>
      <c r="I73">
        <v>79.0017</v>
      </c>
      <c r="J73">
        <v>416</v>
      </c>
      <c r="K73">
        <f t="shared" si="10"/>
        <v>0.26832692431870353</v>
      </c>
      <c r="L73">
        <f t="shared" si="11"/>
        <v>0.13477367136311078</v>
      </c>
      <c r="M73">
        <f t="shared" si="12"/>
        <v>0.14154692110204239</v>
      </c>
      <c r="N73">
        <f t="shared" si="13"/>
        <v>0.11641072224317006</v>
      </c>
      <c r="O73">
        <f t="shared" si="14"/>
        <v>0.23123999803642434</v>
      </c>
      <c r="P73">
        <f t="shared" si="15"/>
        <v>0.2159488014767087</v>
      </c>
      <c r="Q73">
        <f t="shared" si="16"/>
        <v>0.30365373540652324</v>
      </c>
      <c r="R73">
        <f t="shared" si="17"/>
        <v>0.24083754789972839</v>
      </c>
    </row>
    <row r="74" spans="1:18" x14ac:dyDescent="0.25">
      <c r="A74">
        <v>417</v>
      </c>
      <c r="B74">
        <v>293.02300000000002</v>
      </c>
      <c r="C74">
        <v>2600.79</v>
      </c>
      <c r="D74">
        <v>1529.62</v>
      </c>
      <c r="E74">
        <v>3413.08</v>
      </c>
      <c r="F74">
        <v>474.06</v>
      </c>
      <c r="G74">
        <v>1697.76</v>
      </c>
      <c r="H74">
        <v>41.000399999999999</v>
      </c>
      <c r="I74">
        <v>68.001199999999997</v>
      </c>
      <c r="J74">
        <v>417</v>
      </c>
      <c r="K74">
        <f t="shared" si="10"/>
        <v>0.32622849343252275</v>
      </c>
      <c r="L74">
        <f t="shared" si="11"/>
        <v>0.13922262429874524</v>
      </c>
      <c r="M74">
        <f t="shared" si="12"/>
        <v>0.14653216844848066</v>
      </c>
      <c r="N74">
        <f t="shared" si="13"/>
        <v>0.11699448119836835</v>
      </c>
      <c r="O74">
        <f t="shared" si="14"/>
        <v>0.23271317068381525</v>
      </c>
      <c r="P74">
        <f t="shared" si="15"/>
        <v>0.21060962614608053</v>
      </c>
      <c r="Q74">
        <f t="shared" si="16"/>
        <v>0.2146505418564473</v>
      </c>
      <c r="R74">
        <f t="shared" si="17"/>
        <v>0.20730240314118567</v>
      </c>
    </row>
    <row r="75" spans="1:18" x14ac:dyDescent="0.25">
      <c r="A75">
        <v>418</v>
      </c>
      <c r="B75">
        <v>243.01599999999999</v>
      </c>
      <c r="C75">
        <v>2436.5700000000002</v>
      </c>
      <c r="D75">
        <v>1473.58</v>
      </c>
      <c r="E75">
        <v>3228.76</v>
      </c>
      <c r="F75">
        <v>442.05200000000002</v>
      </c>
      <c r="G75">
        <v>1696.76</v>
      </c>
      <c r="H75">
        <v>46.000599999999999</v>
      </c>
      <c r="I75">
        <v>71.001300000000001</v>
      </c>
      <c r="J75">
        <v>418</v>
      </c>
      <c r="K75">
        <f t="shared" si="10"/>
        <v>0.27055467850645837</v>
      </c>
      <c r="L75">
        <f t="shared" si="11"/>
        <v>0.13043178022354504</v>
      </c>
      <c r="M75">
        <f t="shared" si="12"/>
        <v>0.14116373529524467</v>
      </c>
      <c r="N75">
        <f t="shared" si="13"/>
        <v>0.11067631028690914</v>
      </c>
      <c r="O75">
        <f t="shared" si="14"/>
        <v>0.2170006381620932</v>
      </c>
      <c r="P75">
        <f t="shared" si="15"/>
        <v>0.21048557467464399</v>
      </c>
      <c r="Q75">
        <f t="shared" si="16"/>
        <v>0.24082822888853986</v>
      </c>
      <c r="R75">
        <f t="shared" si="17"/>
        <v>0.21644824085675352</v>
      </c>
    </row>
    <row r="76" spans="1:18" x14ac:dyDescent="0.25">
      <c r="A76">
        <v>419</v>
      </c>
      <c r="B76">
        <v>247.01599999999999</v>
      </c>
      <c r="C76">
        <v>2407.5300000000002</v>
      </c>
      <c r="D76">
        <v>1417.53</v>
      </c>
      <c r="E76">
        <v>3228.76</v>
      </c>
      <c r="F76">
        <v>493.06400000000002</v>
      </c>
      <c r="G76">
        <v>1616.69</v>
      </c>
      <c r="H76">
        <v>59.000900000000001</v>
      </c>
      <c r="I76">
        <v>75.001499999999993</v>
      </c>
      <c r="J76">
        <v>419</v>
      </c>
      <c r="K76">
        <f t="shared" si="10"/>
        <v>0.27500796024110064</v>
      </c>
      <c r="L76">
        <f t="shared" si="11"/>
        <v>0.12887724294462766</v>
      </c>
      <c r="M76">
        <f t="shared" si="12"/>
        <v>0.13579434417749167</v>
      </c>
      <c r="N76">
        <f t="shared" si="13"/>
        <v>0.11067631028690914</v>
      </c>
      <c r="O76">
        <f t="shared" si="14"/>
        <v>0.24204211869814934</v>
      </c>
      <c r="P76">
        <f t="shared" si="15"/>
        <v>0.20055277335672117</v>
      </c>
      <c r="Q76">
        <f t="shared" si="16"/>
        <v>0.30888906339982203</v>
      </c>
      <c r="R76">
        <f t="shared" si="17"/>
        <v>0.22864289437824092</v>
      </c>
    </row>
    <row r="77" spans="1:18" x14ac:dyDescent="0.25">
      <c r="A77">
        <v>420</v>
      </c>
      <c r="B77">
        <v>274.02</v>
      </c>
      <c r="C77">
        <v>2350.46</v>
      </c>
      <c r="D77">
        <v>1365.49</v>
      </c>
      <c r="E77">
        <v>2957.31</v>
      </c>
      <c r="F77">
        <v>462.05700000000002</v>
      </c>
      <c r="G77">
        <v>1663.73</v>
      </c>
      <c r="H77">
        <v>74.001400000000004</v>
      </c>
      <c r="I77">
        <v>63.001100000000001</v>
      </c>
      <c r="J77">
        <v>420</v>
      </c>
      <c r="K77">
        <f t="shared" si="10"/>
        <v>0.3050720652316708</v>
      </c>
      <c r="L77">
        <f t="shared" si="11"/>
        <v>0.12582223459380756</v>
      </c>
      <c r="M77">
        <f t="shared" si="12"/>
        <v>0.13080909683105338</v>
      </c>
      <c r="N77">
        <f t="shared" si="13"/>
        <v>0.10137147362287047</v>
      </c>
      <c r="O77">
        <f t="shared" si="14"/>
        <v>0.22682097098816947</v>
      </c>
      <c r="P77">
        <f t="shared" si="15"/>
        <v>0.20638815457309548</v>
      </c>
      <c r="Q77">
        <f t="shared" si="16"/>
        <v>0.38742160096330042</v>
      </c>
      <c r="R77">
        <f t="shared" si="17"/>
        <v>0.19205954351596963</v>
      </c>
    </row>
    <row r="78" spans="1:18" x14ac:dyDescent="0.25">
      <c r="A78">
        <v>421</v>
      </c>
      <c r="B78">
        <v>221.01300000000001</v>
      </c>
      <c r="C78">
        <v>2056.12</v>
      </c>
      <c r="D78">
        <v>1196.3800000000001</v>
      </c>
      <c r="E78">
        <v>2734.98</v>
      </c>
      <c r="F78">
        <v>392.041</v>
      </c>
      <c r="G78">
        <v>1497.59</v>
      </c>
      <c r="H78">
        <v>64.001099999999994</v>
      </c>
      <c r="I78">
        <v>91.002200000000002</v>
      </c>
      <c r="J78">
        <v>421</v>
      </c>
      <c r="K78">
        <f t="shared" si="10"/>
        <v>0.24605828900462473</v>
      </c>
      <c r="L78">
        <f t="shared" si="11"/>
        <v>0.11006595006637832</v>
      </c>
      <c r="M78">
        <f t="shared" si="12"/>
        <v>0.11460895888416295</v>
      </c>
      <c r="N78">
        <f t="shared" si="13"/>
        <v>9.3750385630548799E-2</v>
      </c>
      <c r="O78">
        <f t="shared" si="14"/>
        <v>0.1924505424377792</v>
      </c>
      <c r="P78">
        <f t="shared" si="15"/>
        <v>0.18577824310863061</v>
      </c>
      <c r="Q78">
        <f t="shared" si="16"/>
        <v>0.33506675043191453</v>
      </c>
      <c r="R78">
        <f t="shared" si="17"/>
        <v>0.27742120361309519</v>
      </c>
    </row>
    <row r="79" spans="1:18" x14ac:dyDescent="0.25">
      <c r="A79">
        <v>422</v>
      </c>
      <c r="B79">
        <v>204.011</v>
      </c>
      <c r="C79">
        <v>1766.83</v>
      </c>
      <c r="D79">
        <v>1072.3</v>
      </c>
      <c r="E79">
        <v>2216.3000000000002</v>
      </c>
      <c r="F79">
        <v>338.03</v>
      </c>
      <c r="G79">
        <v>1369.5</v>
      </c>
      <c r="H79">
        <v>64.001099999999994</v>
      </c>
      <c r="I79">
        <v>82.001800000000003</v>
      </c>
      <c r="J79">
        <v>422</v>
      </c>
      <c r="K79">
        <f t="shared" si="10"/>
        <v>0.22712961499152762</v>
      </c>
      <c r="L79">
        <f t="shared" si="11"/>
        <v>9.4579996574022523E-2</v>
      </c>
      <c r="M79">
        <f t="shared" si="12"/>
        <v>0.10272253515729778</v>
      </c>
      <c r="N79">
        <f t="shared" si="13"/>
        <v>7.5970932026188612E-2</v>
      </c>
      <c r="O79">
        <f t="shared" si="14"/>
        <v>0.16593687104216778</v>
      </c>
      <c r="P79">
        <f t="shared" si="15"/>
        <v>0.16988849013232571</v>
      </c>
      <c r="Q79">
        <f t="shared" si="16"/>
        <v>0.33506675043191453</v>
      </c>
      <c r="R79">
        <f t="shared" si="17"/>
        <v>0.24998338561529623</v>
      </c>
    </row>
    <row r="80" spans="1:18" x14ac:dyDescent="0.25">
      <c r="A80">
        <v>423</v>
      </c>
      <c r="B80">
        <v>200.011</v>
      </c>
      <c r="C80">
        <v>1515.61</v>
      </c>
      <c r="D80">
        <v>883.20699999999999</v>
      </c>
      <c r="E80">
        <v>1915.97</v>
      </c>
      <c r="F80">
        <v>344.03100000000001</v>
      </c>
      <c r="G80">
        <v>1225.4000000000001</v>
      </c>
      <c r="H80">
        <v>58.000900000000001</v>
      </c>
      <c r="I80">
        <v>91.002200000000002</v>
      </c>
      <c r="J80">
        <v>423</v>
      </c>
      <c r="K80">
        <f t="shared" si="10"/>
        <v>0.22267633325688532</v>
      </c>
      <c r="L80">
        <f t="shared" si="11"/>
        <v>8.1131964369834261E-2</v>
      </c>
      <c r="M80">
        <f t="shared" si="12"/>
        <v>8.4608096716097647E-2</v>
      </c>
      <c r="N80">
        <f t="shared" si="13"/>
        <v>6.5676138895554112E-2</v>
      </c>
      <c r="O80">
        <f t="shared" si="14"/>
        <v>0.16888272544303176</v>
      </c>
      <c r="P80">
        <f t="shared" si="15"/>
        <v>0.15201267309832198</v>
      </c>
      <c r="Q80">
        <f t="shared" si="16"/>
        <v>0.30365373540652324</v>
      </c>
      <c r="R80">
        <f t="shared" si="17"/>
        <v>0.27742120361309519</v>
      </c>
    </row>
    <row r="81" spans="1:18" x14ac:dyDescent="0.25">
      <c r="A81">
        <v>424</v>
      </c>
      <c r="B81">
        <v>166.00700000000001</v>
      </c>
      <c r="C81">
        <v>1197.3800000000001</v>
      </c>
      <c r="D81">
        <v>814.17600000000004</v>
      </c>
      <c r="E81">
        <v>1574.66</v>
      </c>
      <c r="F81">
        <v>307.02499999999998</v>
      </c>
      <c r="G81">
        <v>1039.29</v>
      </c>
      <c r="H81">
        <v>46.000599999999999</v>
      </c>
      <c r="I81">
        <v>77.001599999999996</v>
      </c>
      <c r="J81">
        <v>424</v>
      </c>
      <c r="K81">
        <f t="shared" si="10"/>
        <v>0.18481898523069112</v>
      </c>
      <c r="L81">
        <f t="shared" si="11"/>
        <v>6.4096826688364528E-2</v>
      </c>
      <c r="M81">
        <f t="shared" si="12"/>
        <v>7.7995171858834353E-2</v>
      </c>
      <c r="N81">
        <f t="shared" si="13"/>
        <v>5.397662221917527E-2</v>
      </c>
      <c r="O81">
        <f t="shared" si="14"/>
        <v>0.15071670512002355</v>
      </c>
      <c r="P81">
        <f t="shared" si="15"/>
        <v>0.12892545374926964</v>
      </c>
      <c r="Q81">
        <f t="shared" si="16"/>
        <v>0.24082822888853986</v>
      </c>
      <c r="R81">
        <f t="shared" si="17"/>
        <v>0.23474022113898466</v>
      </c>
    </row>
    <row r="82" spans="1:18" x14ac:dyDescent="0.25">
      <c r="A82">
        <v>425</v>
      </c>
      <c r="B82">
        <v>145.006</v>
      </c>
      <c r="C82">
        <v>974.25099999999998</v>
      </c>
      <c r="D82">
        <v>695.12800000000004</v>
      </c>
      <c r="E82">
        <v>1341.48</v>
      </c>
      <c r="F82">
        <v>244.01599999999999</v>
      </c>
      <c r="G82">
        <v>986.25800000000004</v>
      </c>
      <c r="H82">
        <v>43.000500000000002</v>
      </c>
      <c r="I82">
        <v>102.003</v>
      </c>
      <c r="J82">
        <v>425</v>
      </c>
      <c r="K82">
        <f t="shared" si="10"/>
        <v>0.16143814280338536</v>
      </c>
      <c r="L82">
        <f t="shared" si="11"/>
        <v>5.2152530940859067E-2</v>
      </c>
      <c r="M82">
        <f t="shared" si="12"/>
        <v>6.6590795876920725E-2</v>
      </c>
      <c r="N82">
        <f t="shared" si="13"/>
        <v>4.5983614986460086E-2</v>
      </c>
      <c r="O82">
        <f t="shared" si="14"/>
        <v>0.11978597025182858</v>
      </c>
      <c r="P82">
        <f t="shared" si="15"/>
        <v>0.12234675611604767</v>
      </c>
      <c r="Q82">
        <f t="shared" si="16"/>
        <v>0.22512172137584421</v>
      </c>
      <c r="R82">
        <f t="shared" si="17"/>
        <v>0.31095726292492432</v>
      </c>
    </row>
    <row r="83" spans="1:18" x14ac:dyDescent="0.25">
      <c r="A83">
        <v>426</v>
      </c>
      <c r="B83">
        <v>135.005</v>
      </c>
      <c r="C83">
        <v>908.21900000000005</v>
      </c>
      <c r="D83">
        <v>597.09400000000005</v>
      </c>
      <c r="E83">
        <v>1124.33</v>
      </c>
      <c r="F83">
        <v>254.017</v>
      </c>
      <c r="G83">
        <v>878.20399999999995</v>
      </c>
      <c r="H83">
        <v>60.000999999999998</v>
      </c>
      <c r="I83">
        <v>74.001400000000004</v>
      </c>
      <c r="J83">
        <v>426</v>
      </c>
      <c r="K83">
        <f t="shared" si="10"/>
        <v>0.15030382514634597</v>
      </c>
      <c r="L83">
        <f t="shared" si="11"/>
        <v>4.861777868185517E-2</v>
      </c>
      <c r="M83">
        <f t="shared" si="12"/>
        <v>5.7199486531018903E-2</v>
      </c>
      <c r="N83">
        <f t="shared" si="13"/>
        <v>3.8540088437939185E-2</v>
      </c>
      <c r="O83">
        <f t="shared" si="14"/>
        <v>0.12469540032398999</v>
      </c>
      <c r="P83">
        <f t="shared" si="15"/>
        <v>0.10894249842144502</v>
      </c>
      <c r="Q83">
        <f t="shared" si="16"/>
        <v>0.3141249149259201</v>
      </c>
      <c r="R83">
        <f t="shared" si="17"/>
        <v>0.22559407857232136</v>
      </c>
    </row>
    <row r="84" spans="1:18" x14ac:dyDescent="0.25">
      <c r="A84">
        <v>427</v>
      </c>
      <c r="B84">
        <v>135.005</v>
      </c>
      <c r="C84">
        <v>758.15200000000004</v>
      </c>
      <c r="D84">
        <v>538.077</v>
      </c>
      <c r="E84">
        <v>1008.27</v>
      </c>
      <c r="F84">
        <v>257.01799999999997</v>
      </c>
      <c r="G84">
        <v>804.17100000000005</v>
      </c>
      <c r="H84">
        <v>68.001199999999997</v>
      </c>
      <c r="I84">
        <v>99.002600000000001</v>
      </c>
      <c r="J84">
        <v>427</v>
      </c>
      <c r="K84">
        <f t="shared" si="10"/>
        <v>0.15030382514634597</v>
      </c>
      <c r="L84">
        <f t="shared" si="11"/>
        <v>4.0584557406535056E-2</v>
      </c>
      <c r="M84">
        <f t="shared" si="12"/>
        <v>5.1545867341073692E-2</v>
      </c>
      <c r="N84">
        <f t="shared" si="13"/>
        <v>3.4561752305213723E-2</v>
      </c>
      <c r="O84">
        <f t="shared" si="14"/>
        <v>0.12616857297138087</v>
      </c>
      <c r="P84">
        <f t="shared" si="15"/>
        <v>9.9758595836584515E-2</v>
      </c>
      <c r="Q84">
        <f t="shared" si="16"/>
        <v>0.35600858593790902</v>
      </c>
      <c r="R84">
        <f t="shared" si="17"/>
        <v>0.30181051065607006</v>
      </c>
    </row>
    <row r="85" spans="1:18" x14ac:dyDescent="0.25">
      <c r="A85">
        <v>428</v>
      </c>
      <c r="B85">
        <v>135.005</v>
      </c>
      <c r="C85">
        <v>775.15899999999999</v>
      </c>
      <c r="D85">
        <v>483.06200000000001</v>
      </c>
      <c r="E85">
        <v>919.22400000000005</v>
      </c>
      <c r="F85">
        <v>232.01400000000001</v>
      </c>
      <c r="G85">
        <v>785.16300000000001</v>
      </c>
      <c r="H85">
        <v>55.000799999999998</v>
      </c>
      <c r="I85">
        <v>104.003</v>
      </c>
      <c r="J85">
        <v>428</v>
      </c>
      <c r="K85">
        <f t="shared" si="10"/>
        <v>0.15030382514634597</v>
      </c>
      <c r="L85">
        <f t="shared" si="11"/>
        <v>4.1494957389405167E-2</v>
      </c>
      <c r="M85">
        <f t="shared" si="12"/>
        <v>4.6275625550829605E-2</v>
      </c>
      <c r="N85">
        <f t="shared" si="13"/>
        <v>3.1509409385390603E-2</v>
      </c>
      <c r="O85">
        <f t="shared" si="14"/>
        <v>0.11389426145010065</v>
      </c>
      <c r="P85">
        <f t="shared" si="15"/>
        <v>9.7400625467518986E-2</v>
      </c>
      <c r="Q85">
        <f t="shared" si="16"/>
        <v>0.28794722789382754</v>
      </c>
      <c r="R85">
        <f t="shared" si="17"/>
        <v>0.31705428483457254</v>
      </c>
    </row>
    <row r="86" spans="1:18" x14ac:dyDescent="0.25">
      <c r="A86">
        <v>429</v>
      </c>
      <c r="B86">
        <v>113.003</v>
      </c>
      <c r="C86">
        <v>723.13900000000001</v>
      </c>
      <c r="D86">
        <v>496.065</v>
      </c>
      <c r="E86">
        <v>829.18200000000002</v>
      </c>
      <c r="F86">
        <v>211.012</v>
      </c>
      <c r="G86">
        <v>776.16</v>
      </c>
      <c r="H86">
        <v>53.000700000000002</v>
      </c>
      <c r="I86">
        <v>123.004</v>
      </c>
      <c r="J86">
        <v>429</v>
      </c>
      <c r="K86">
        <f t="shared" si="10"/>
        <v>0.12580854896494598</v>
      </c>
      <c r="L86">
        <f t="shared" si="11"/>
        <v>3.8710280073658516E-2</v>
      </c>
      <c r="M86">
        <f t="shared" si="12"/>
        <v>4.752126681227728E-2</v>
      </c>
      <c r="N86">
        <f t="shared" si="13"/>
        <v>2.8422925307647482E-2</v>
      </c>
      <c r="O86">
        <f t="shared" si="14"/>
        <v>0.10358450738795347</v>
      </c>
      <c r="P86">
        <f t="shared" si="15"/>
        <v>9.6283790070175915E-2</v>
      </c>
      <c r="Q86">
        <f t="shared" si="16"/>
        <v>0.27747604837443068</v>
      </c>
      <c r="R86">
        <f t="shared" si="17"/>
        <v>0.37497904148718558</v>
      </c>
    </row>
    <row r="87" spans="1:18" x14ac:dyDescent="0.25">
      <c r="A87">
        <v>430</v>
      </c>
      <c r="B87">
        <v>113.003</v>
      </c>
      <c r="C87">
        <v>666.11800000000005</v>
      </c>
      <c r="D87">
        <v>377.03800000000001</v>
      </c>
      <c r="E87">
        <v>744.14700000000005</v>
      </c>
      <c r="F87">
        <v>218.01300000000001</v>
      </c>
      <c r="G87">
        <v>815.17600000000004</v>
      </c>
      <c r="H87">
        <v>70.001300000000001</v>
      </c>
      <c r="I87">
        <v>109.003</v>
      </c>
      <c r="J87">
        <v>430</v>
      </c>
      <c r="K87">
        <f t="shared" si="10"/>
        <v>0.12580854896494598</v>
      </c>
      <c r="L87">
        <f t="shared" si="11"/>
        <v>3.5657894736842111E-2</v>
      </c>
      <c r="M87">
        <f t="shared" si="12"/>
        <v>3.6118902555849333E-2</v>
      </c>
      <c r="N87">
        <f t="shared" si="13"/>
        <v>2.5508072532821446E-2</v>
      </c>
      <c r="O87">
        <f t="shared" si="14"/>
        <v>0.1070212557066418</v>
      </c>
      <c r="P87">
        <f t="shared" si="15"/>
        <v>0.10112378227974352</v>
      </c>
      <c r="Q87">
        <f t="shared" si="16"/>
        <v>0.36647976545730593</v>
      </c>
      <c r="R87">
        <f t="shared" si="17"/>
        <v>0.33229683960869316</v>
      </c>
    </row>
    <row r="88" spans="1:18" x14ac:dyDescent="0.25">
      <c r="A88">
        <v>431</v>
      </c>
      <c r="B88">
        <v>83.001800000000003</v>
      </c>
      <c r="C88">
        <v>639.10799999999995</v>
      </c>
      <c r="D88">
        <v>393.041</v>
      </c>
      <c r="E88">
        <v>763.154</v>
      </c>
      <c r="F88">
        <v>237.01499999999999</v>
      </c>
      <c r="G88">
        <v>776.16</v>
      </c>
      <c r="H88">
        <v>71.001300000000001</v>
      </c>
      <c r="I88">
        <v>118.004</v>
      </c>
      <c r="J88">
        <v>431</v>
      </c>
      <c r="K88">
        <f t="shared" si="10"/>
        <v>9.2407599970608337E-2</v>
      </c>
      <c r="L88">
        <f t="shared" si="11"/>
        <v>3.4212025180934434E-2</v>
      </c>
      <c r="M88">
        <f t="shared" si="12"/>
        <v>3.7651933172395298E-2</v>
      </c>
      <c r="N88">
        <f t="shared" si="13"/>
        <v>2.6159599629794673E-2</v>
      </c>
      <c r="O88">
        <f t="shared" si="14"/>
        <v>0.11634922193314025</v>
      </c>
      <c r="P88">
        <f t="shared" si="15"/>
        <v>9.6283790070175915E-2</v>
      </c>
      <c r="Q88">
        <f t="shared" si="16"/>
        <v>0.37171509345060472</v>
      </c>
      <c r="R88">
        <f t="shared" si="17"/>
        <v>0.35973648671306502</v>
      </c>
    </row>
    <row r="89" spans="1:18" x14ac:dyDescent="0.25">
      <c r="A89">
        <v>432</v>
      </c>
      <c r="B89">
        <v>103.003</v>
      </c>
      <c r="C89">
        <v>565.08500000000004</v>
      </c>
      <c r="D89">
        <v>397.04199999999997</v>
      </c>
      <c r="E89">
        <v>678.12199999999996</v>
      </c>
      <c r="F89">
        <v>190.01</v>
      </c>
      <c r="G89">
        <v>712.13400000000001</v>
      </c>
      <c r="H89">
        <v>70.001300000000001</v>
      </c>
      <c r="I89">
        <v>107.003</v>
      </c>
      <c r="J89">
        <v>432</v>
      </c>
      <c r="K89">
        <f t="shared" si="10"/>
        <v>0.11467534462834024</v>
      </c>
      <c r="L89">
        <f t="shared" si="11"/>
        <v>3.0249507515738086E-2</v>
      </c>
      <c r="M89">
        <f t="shared" si="12"/>
        <v>3.8035214775644713E-2</v>
      </c>
      <c r="N89">
        <f t="shared" si="13"/>
        <v>2.3244849689781646E-2</v>
      </c>
      <c r="O89">
        <f t="shared" si="14"/>
        <v>9.3274753325806287E-2</v>
      </c>
      <c r="P89">
        <f t="shared" si="15"/>
        <v>8.8341270559980742E-2</v>
      </c>
      <c r="Q89">
        <f t="shared" si="16"/>
        <v>0.36647976545730593</v>
      </c>
      <c r="R89">
        <f t="shared" si="17"/>
        <v>0.32619981769904488</v>
      </c>
    </row>
    <row r="90" spans="1:18" x14ac:dyDescent="0.25">
      <c r="A90">
        <v>433</v>
      </c>
      <c r="B90">
        <v>94.002300000000005</v>
      </c>
      <c r="C90">
        <v>533.07500000000005</v>
      </c>
      <c r="D90">
        <v>330.029</v>
      </c>
      <c r="E90">
        <v>645.11</v>
      </c>
      <c r="F90">
        <v>181.00899999999999</v>
      </c>
      <c r="G90">
        <v>666.11800000000005</v>
      </c>
      <c r="H90">
        <v>59.000900000000001</v>
      </c>
      <c r="I90">
        <v>120.004</v>
      </c>
      <c r="J90">
        <v>433</v>
      </c>
      <c r="K90">
        <f t="shared" si="10"/>
        <v>0.10465468140109149</v>
      </c>
      <c r="L90">
        <f t="shared" si="11"/>
        <v>2.8535983469658691E-2</v>
      </c>
      <c r="M90">
        <f t="shared" si="12"/>
        <v>3.1615607157910876E-2</v>
      </c>
      <c r="N90">
        <f t="shared" si="13"/>
        <v>2.211325540739725E-2</v>
      </c>
      <c r="O90">
        <f t="shared" si="14"/>
        <v>8.8856217171469243E-2</v>
      </c>
      <c r="P90">
        <f t="shared" si="15"/>
        <v>8.2632918050357454E-2</v>
      </c>
      <c r="Q90">
        <f t="shared" si="16"/>
        <v>0.30888906339982203</v>
      </c>
      <c r="R90">
        <f t="shared" si="17"/>
        <v>0.36583350862271324</v>
      </c>
    </row>
    <row r="91" spans="1:18" x14ac:dyDescent="0.25">
      <c r="A91">
        <v>434</v>
      </c>
      <c r="B91">
        <v>74.001400000000004</v>
      </c>
      <c r="C91">
        <v>473.05900000000003</v>
      </c>
      <c r="D91">
        <v>297.02300000000002</v>
      </c>
      <c r="E91">
        <v>591.09299999999996</v>
      </c>
      <c r="F91">
        <v>193.01</v>
      </c>
      <c r="G91">
        <v>735.14300000000003</v>
      </c>
      <c r="H91">
        <v>66.001199999999997</v>
      </c>
      <c r="I91">
        <v>137.005</v>
      </c>
      <c r="J91">
        <v>434</v>
      </c>
      <c r="K91">
        <f t="shared" si="10"/>
        <v>8.2387270739489704E-2</v>
      </c>
      <c r="L91">
        <f t="shared" si="11"/>
        <v>2.5323273093229414E-2</v>
      </c>
      <c r="M91">
        <f t="shared" si="12"/>
        <v>2.845374947311952E-2</v>
      </c>
      <c r="N91">
        <f t="shared" si="13"/>
        <v>2.0261646042573613E-2</v>
      </c>
      <c r="O91">
        <f t="shared" si="14"/>
        <v>9.4747435079279366E-2</v>
      </c>
      <c r="P91">
        <f t="shared" si="15"/>
        <v>9.1195570866263828E-2</v>
      </c>
      <c r="Q91">
        <f t="shared" si="16"/>
        <v>0.34553792995131144</v>
      </c>
      <c r="R91">
        <f t="shared" si="17"/>
        <v>0.417661243365678</v>
      </c>
    </row>
    <row r="92" spans="1:18" x14ac:dyDescent="0.25">
      <c r="A92">
        <v>435</v>
      </c>
      <c r="B92">
        <v>80.0017</v>
      </c>
      <c r="C92">
        <v>433.05</v>
      </c>
      <c r="D92">
        <v>297.02300000000002</v>
      </c>
      <c r="E92">
        <v>519.07100000000003</v>
      </c>
      <c r="F92">
        <v>169.00800000000001</v>
      </c>
      <c r="G92">
        <v>746.14700000000005</v>
      </c>
      <c r="H92">
        <v>91.002200000000002</v>
      </c>
      <c r="I92">
        <v>127.004</v>
      </c>
      <c r="J92">
        <v>435</v>
      </c>
      <c r="K92">
        <f t="shared" si="10"/>
        <v>8.9067527337583247E-2</v>
      </c>
      <c r="L92">
        <f t="shared" si="11"/>
        <v>2.3181555393773288E-2</v>
      </c>
      <c r="M92">
        <f t="shared" si="12"/>
        <v>2.845374947311952E-2</v>
      </c>
      <c r="N92">
        <f t="shared" si="13"/>
        <v>1.7792856408322764E-2</v>
      </c>
      <c r="O92">
        <f t="shared" si="14"/>
        <v>8.2964999263659134E-2</v>
      </c>
      <c r="P92">
        <f t="shared" si="15"/>
        <v>9.25606332579514E-2</v>
      </c>
      <c r="Q92">
        <f t="shared" si="16"/>
        <v>0.47642636511177427</v>
      </c>
      <c r="R92">
        <f t="shared" si="17"/>
        <v>0.38717308530648209</v>
      </c>
    </row>
    <row r="93" spans="1:18" x14ac:dyDescent="0.25">
      <c r="A93">
        <v>436</v>
      </c>
      <c r="B93">
        <v>66.001199999999997</v>
      </c>
      <c r="C93">
        <v>410.04500000000002</v>
      </c>
      <c r="D93">
        <v>275.02</v>
      </c>
      <c r="E93">
        <v>541.07799999999997</v>
      </c>
      <c r="F93">
        <v>186.00899999999999</v>
      </c>
      <c r="G93">
        <v>706.13199999999995</v>
      </c>
      <c r="H93">
        <v>89.002099999999999</v>
      </c>
      <c r="I93">
        <v>146.006</v>
      </c>
      <c r="J93">
        <v>436</v>
      </c>
      <c r="K93">
        <f t="shared" si="10"/>
        <v>7.3480484606118363E-2</v>
      </c>
      <c r="L93">
        <f t="shared" si="11"/>
        <v>2.1950077084493171E-2</v>
      </c>
      <c r="M93">
        <f t="shared" si="12"/>
        <v>2.6345940146376978E-2</v>
      </c>
      <c r="N93">
        <f t="shared" si="13"/>
        <v>1.8547218318308023E-2</v>
      </c>
      <c r="O93">
        <f t="shared" si="14"/>
        <v>9.1310686760591037E-2</v>
      </c>
      <c r="P93">
        <f t="shared" si="15"/>
        <v>8.7596713628418699E-2</v>
      </c>
      <c r="Q93">
        <f t="shared" si="16"/>
        <v>0.46595518559237736</v>
      </c>
      <c r="R93">
        <f t="shared" si="17"/>
        <v>0.44510089047004991</v>
      </c>
    </row>
    <row r="94" spans="1:18" x14ac:dyDescent="0.25">
      <c r="A94">
        <v>437</v>
      </c>
      <c r="B94">
        <v>83.001800000000003</v>
      </c>
      <c r="C94">
        <v>351.03300000000002</v>
      </c>
      <c r="D94">
        <v>264.01799999999997</v>
      </c>
      <c r="E94">
        <v>505.06799999999998</v>
      </c>
      <c r="F94">
        <v>164.00700000000001</v>
      </c>
      <c r="G94">
        <v>727.14</v>
      </c>
      <c r="H94">
        <v>83.001800000000003</v>
      </c>
      <c r="I94">
        <v>135.005</v>
      </c>
      <c r="J94">
        <v>437</v>
      </c>
      <c r="K94">
        <f t="shared" si="10"/>
        <v>9.2407599970608337E-2</v>
      </c>
      <c r="L94">
        <f t="shared" si="11"/>
        <v>1.879111172969038E-2</v>
      </c>
      <c r="M94">
        <f t="shared" si="12"/>
        <v>2.5291987584779858E-2</v>
      </c>
      <c r="N94">
        <f t="shared" si="13"/>
        <v>1.7312857779453603E-2</v>
      </c>
      <c r="O94">
        <f t="shared" si="14"/>
        <v>8.0510038780619519E-2</v>
      </c>
      <c r="P94">
        <f t="shared" si="15"/>
        <v>9.0202786940357285E-2</v>
      </c>
      <c r="Q94">
        <f t="shared" si="16"/>
        <v>0.43454164703418674</v>
      </c>
      <c r="R94">
        <f t="shared" si="17"/>
        <v>0.41156422145602978</v>
      </c>
    </row>
    <row r="95" spans="1:18" x14ac:dyDescent="0.25">
      <c r="A95">
        <v>438</v>
      </c>
      <c r="B95">
        <v>70.001300000000001</v>
      </c>
      <c r="C95">
        <v>350.03199999999998</v>
      </c>
      <c r="D95">
        <v>271.01900000000001</v>
      </c>
      <c r="E95">
        <v>480.06099999999998</v>
      </c>
      <c r="F95">
        <v>149.006</v>
      </c>
      <c r="G95">
        <v>795.16700000000003</v>
      </c>
      <c r="H95">
        <v>86.001999999999995</v>
      </c>
      <c r="I95">
        <v>139.005</v>
      </c>
      <c r="J95">
        <v>438</v>
      </c>
      <c r="K95">
        <f t="shared" si="10"/>
        <v>7.7933877672804033E-2</v>
      </c>
      <c r="L95">
        <f t="shared" si="11"/>
        <v>1.8737527300757999E-2</v>
      </c>
      <c r="M95">
        <f t="shared" si="12"/>
        <v>2.5962658543127563E-2</v>
      </c>
      <c r="N95">
        <f t="shared" si="13"/>
        <v>1.6455661056456312E-2</v>
      </c>
      <c r="O95">
        <f t="shared" si="14"/>
        <v>7.3146139119336318E-2</v>
      </c>
      <c r="P95">
        <f t="shared" si="15"/>
        <v>9.8641636387770015E-2</v>
      </c>
      <c r="Q95">
        <f t="shared" si="16"/>
        <v>0.45024867807968166</v>
      </c>
      <c r="R95">
        <f t="shared" si="17"/>
        <v>0.42375826527532628</v>
      </c>
    </row>
    <row r="96" spans="1:18" x14ac:dyDescent="0.25">
      <c r="A96">
        <v>439</v>
      </c>
      <c r="B96">
        <v>65.001099999999994</v>
      </c>
      <c r="C96">
        <v>327.02800000000002</v>
      </c>
      <c r="D96">
        <v>237.01499999999999</v>
      </c>
      <c r="E96">
        <v>436.05</v>
      </c>
      <c r="F96">
        <v>155.006</v>
      </c>
      <c r="G96">
        <v>828.18200000000002</v>
      </c>
      <c r="H96">
        <v>91.002200000000002</v>
      </c>
      <c r="I96">
        <v>151.006</v>
      </c>
      <c r="J96">
        <v>439</v>
      </c>
      <c r="K96">
        <f t="shared" si="10"/>
        <v>7.2367052840414406E-2</v>
      </c>
      <c r="L96">
        <f t="shared" si="11"/>
        <v>1.7506102522375916E-2</v>
      </c>
      <c r="M96">
        <f t="shared" si="12"/>
        <v>2.2705195999540177E-2</v>
      </c>
      <c r="N96">
        <f t="shared" si="13"/>
        <v>1.4947040071298804E-2</v>
      </c>
      <c r="O96">
        <f t="shared" si="14"/>
        <v>7.6091502626282462E-2</v>
      </c>
      <c r="P96">
        <f t="shared" si="15"/>
        <v>0.102737195717247</v>
      </c>
      <c r="Q96">
        <f t="shared" si="16"/>
        <v>0.47642636511177427</v>
      </c>
      <c r="R96">
        <f t="shared" si="17"/>
        <v>0.46034344524417048</v>
      </c>
    </row>
    <row r="97" spans="1:18" x14ac:dyDescent="0.25">
      <c r="A97">
        <v>440</v>
      </c>
      <c r="B97">
        <v>59.000900000000001</v>
      </c>
      <c r="C97">
        <v>334.03</v>
      </c>
      <c r="D97">
        <v>219.01300000000001</v>
      </c>
      <c r="E97">
        <v>432.04899999999998</v>
      </c>
      <c r="F97">
        <v>152.006</v>
      </c>
      <c r="G97">
        <v>854.19299999999998</v>
      </c>
      <c r="H97">
        <v>106.003</v>
      </c>
      <c r="I97">
        <v>169.00800000000001</v>
      </c>
      <c r="J97">
        <v>440</v>
      </c>
      <c r="K97">
        <f t="shared" si="10"/>
        <v>6.5686907574364239E-2</v>
      </c>
      <c r="L97">
        <f t="shared" si="11"/>
        <v>1.7880925870412401E-2</v>
      </c>
      <c r="M97">
        <f t="shared" si="12"/>
        <v>2.0980668276047058E-2</v>
      </c>
      <c r="N97">
        <f t="shared" si="13"/>
        <v>1.4809892709011757E-2</v>
      </c>
      <c r="O97">
        <f t="shared" si="14"/>
        <v>7.4618820872809383E-2</v>
      </c>
      <c r="P97">
        <f t="shared" si="15"/>
        <v>0.10596389854078254</v>
      </c>
      <c r="Q97">
        <f t="shared" si="16"/>
        <v>0.55496047327365061</v>
      </c>
      <c r="R97">
        <f t="shared" si="17"/>
        <v>0.5152227394529143</v>
      </c>
    </row>
    <row r="98" spans="1:18" x14ac:dyDescent="0.25">
      <c r="A98">
        <v>441</v>
      </c>
      <c r="B98">
        <v>58.000900000000001</v>
      </c>
      <c r="C98">
        <v>358.03399999999999</v>
      </c>
      <c r="D98">
        <v>259.01799999999997</v>
      </c>
      <c r="E98">
        <v>401.04300000000001</v>
      </c>
      <c r="F98">
        <v>166.00700000000001</v>
      </c>
      <c r="G98">
        <v>903.21600000000001</v>
      </c>
      <c r="H98">
        <v>90.002099999999999</v>
      </c>
      <c r="I98">
        <v>158.00700000000001</v>
      </c>
      <c r="J98">
        <v>441</v>
      </c>
      <c r="K98">
        <f t="shared" si="10"/>
        <v>6.4573587140703659E-2</v>
      </c>
      <c r="L98">
        <f t="shared" si="11"/>
        <v>1.9165881546828831E-2</v>
      </c>
      <c r="M98">
        <f t="shared" si="12"/>
        <v>2.4813005326282715E-2</v>
      </c>
      <c r="N98">
        <f t="shared" si="13"/>
        <v>1.3747060638261406E-2</v>
      </c>
      <c r="O98">
        <f t="shared" si="14"/>
        <v>8.1491826616268234E-2</v>
      </c>
      <c r="P98">
        <f t="shared" si="15"/>
        <v>0.11204527382501547</v>
      </c>
      <c r="Q98">
        <f t="shared" si="16"/>
        <v>0.47119051358567615</v>
      </c>
      <c r="R98">
        <f t="shared" si="17"/>
        <v>0.48168607043889416</v>
      </c>
    </row>
    <row r="99" spans="1:18" x14ac:dyDescent="0.25">
      <c r="A99">
        <v>442</v>
      </c>
      <c r="B99">
        <v>59.000900000000001</v>
      </c>
      <c r="C99">
        <v>330.029</v>
      </c>
      <c r="D99">
        <v>258.01799999999997</v>
      </c>
      <c r="E99">
        <v>413.04500000000002</v>
      </c>
      <c r="F99">
        <v>183.00899999999999</v>
      </c>
      <c r="G99">
        <v>933.23099999999999</v>
      </c>
      <c r="H99">
        <v>103.003</v>
      </c>
      <c r="I99">
        <v>172.00800000000001</v>
      </c>
      <c r="J99">
        <v>442</v>
      </c>
      <c r="K99">
        <f t="shared" si="10"/>
        <v>6.5686907574364239E-2</v>
      </c>
      <c r="L99">
        <f t="shared" si="11"/>
        <v>1.7666748747376986E-2</v>
      </c>
      <c r="M99">
        <f t="shared" si="12"/>
        <v>2.4717208874583285E-2</v>
      </c>
      <c r="N99">
        <f t="shared" si="13"/>
        <v>1.4158468446851541E-2</v>
      </c>
      <c r="O99">
        <f t="shared" si="14"/>
        <v>8.9838005007117958E-2</v>
      </c>
      <c r="P99">
        <f t="shared" si="15"/>
        <v>0.11576867874018287</v>
      </c>
      <c r="Q99">
        <f t="shared" si="16"/>
        <v>0.5392544892937543</v>
      </c>
      <c r="R99">
        <f t="shared" si="17"/>
        <v>0.52436827231738659</v>
      </c>
    </row>
    <row r="100" spans="1:18" x14ac:dyDescent="0.25">
      <c r="A100">
        <v>443</v>
      </c>
      <c r="B100">
        <v>64.001099999999994</v>
      </c>
      <c r="C100">
        <v>327.02800000000002</v>
      </c>
      <c r="D100">
        <v>221.01300000000001</v>
      </c>
      <c r="E100">
        <v>398.04199999999997</v>
      </c>
      <c r="F100">
        <v>184.00899999999999</v>
      </c>
      <c r="G100">
        <v>947.23800000000006</v>
      </c>
      <c r="H100">
        <v>102.003</v>
      </c>
      <c r="I100">
        <v>199.01</v>
      </c>
      <c r="J100">
        <v>443</v>
      </c>
      <c r="K100">
        <f t="shared" si="10"/>
        <v>7.1253732406753839E-2</v>
      </c>
      <c r="L100">
        <f t="shared" si="11"/>
        <v>1.7506102522375916E-2</v>
      </c>
      <c r="M100">
        <f t="shared" si="12"/>
        <v>2.1172261179445914E-2</v>
      </c>
      <c r="N100">
        <f t="shared" si="13"/>
        <v>1.3644191546978369E-2</v>
      </c>
      <c r="O100">
        <f t="shared" si="14"/>
        <v>9.0328898924942322E-2</v>
      </c>
      <c r="P100">
        <f t="shared" si="15"/>
        <v>0.11750626770059433</v>
      </c>
      <c r="Q100">
        <f t="shared" si="16"/>
        <v>0.53401916130045546</v>
      </c>
      <c r="R100">
        <f t="shared" si="17"/>
        <v>0.60668416511954737</v>
      </c>
    </row>
    <row r="101" spans="1:18" x14ac:dyDescent="0.25">
      <c r="A101">
        <v>444</v>
      </c>
      <c r="B101">
        <v>72.001400000000004</v>
      </c>
      <c r="C101">
        <v>290.02199999999999</v>
      </c>
      <c r="D101">
        <v>222.01300000000001</v>
      </c>
      <c r="E101">
        <v>387.04</v>
      </c>
      <c r="F101">
        <v>190.01</v>
      </c>
      <c r="G101">
        <v>928.22799999999995</v>
      </c>
      <c r="H101">
        <v>116.004</v>
      </c>
      <c r="I101">
        <v>183.00899999999999</v>
      </c>
      <c r="J101">
        <v>444</v>
      </c>
      <c r="K101">
        <f t="shared" si="10"/>
        <v>8.0160629872168543E-2</v>
      </c>
      <c r="L101">
        <f t="shared" si="11"/>
        <v>1.5525138109716929E-2</v>
      </c>
      <c r="M101">
        <f t="shared" si="12"/>
        <v>2.1268057631145344E-2</v>
      </c>
      <c r="N101">
        <f t="shared" si="13"/>
        <v>1.3267062009392247E-2</v>
      </c>
      <c r="O101">
        <f t="shared" si="14"/>
        <v>9.3274753325806287E-2</v>
      </c>
      <c r="P101">
        <f t="shared" si="15"/>
        <v>0.11514804922858592</v>
      </c>
      <c r="Q101">
        <f t="shared" si="16"/>
        <v>0.60731898853463173</v>
      </c>
      <c r="R101">
        <f t="shared" si="17"/>
        <v>0.55790494133140667</v>
      </c>
    </row>
    <row r="102" spans="1:18" x14ac:dyDescent="0.25">
      <c r="A102">
        <v>445</v>
      </c>
      <c r="B102">
        <v>53.000700000000002</v>
      </c>
      <c r="C102">
        <v>300.024</v>
      </c>
      <c r="D102">
        <v>203.011</v>
      </c>
      <c r="E102">
        <v>454.05500000000001</v>
      </c>
      <c r="F102">
        <v>178.00800000000001</v>
      </c>
      <c r="G102">
        <v>1011.27</v>
      </c>
      <c r="H102">
        <v>107.003</v>
      </c>
      <c r="I102">
        <v>185.00899999999999</v>
      </c>
      <c r="J102">
        <v>445</v>
      </c>
      <c r="K102">
        <f t="shared" si="10"/>
        <v>5.9006762308314052E-2</v>
      </c>
      <c r="L102">
        <f t="shared" si="11"/>
        <v>1.6060554151856452E-2</v>
      </c>
      <c r="M102">
        <f t="shared" si="12"/>
        <v>1.9447733455952791E-2</v>
      </c>
      <c r="N102">
        <f t="shared" si="13"/>
        <v>1.5564220340726014E-2</v>
      </c>
      <c r="O102">
        <f t="shared" si="14"/>
        <v>8.7383044524078357E-2</v>
      </c>
      <c r="P102">
        <f t="shared" si="15"/>
        <v>0.12544953151961813</v>
      </c>
      <c r="Q102">
        <f t="shared" si="16"/>
        <v>0.56019580126694946</v>
      </c>
      <c r="R102">
        <f t="shared" si="17"/>
        <v>0.56400196324105489</v>
      </c>
    </row>
    <row r="103" spans="1:18" x14ac:dyDescent="0.25">
      <c r="A103">
        <v>446</v>
      </c>
      <c r="B103">
        <v>67.001199999999997</v>
      </c>
      <c r="C103">
        <v>315.02600000000001</v>
      </c>
      <c r="D103">
        <v>225.01300000000001</v>
      </c>
      <c r="E103">
        <v>353.03300000000002</v>
      </c>
      <c r="F103">
        <v>226.01400000000001</v>
      </c>
      <c r="G103">
        <v>926.22699999999998</v>
      </c>
      <c r="H103">
        <v>123.004</v>
      </c>
      <c r="I103">
        <v>210.012</v>
      </c>
      <c r="J103">
        <v>446</v>
      </c>
      <c r="K103">
        <f t="shared" si="10"/>
        <v>7.4593805039778929E-2</v>
      </c>
      <c r="L103">
        <f t="shared" si="11"/>
        <v>1.6863624684167702E-2</v>
      </c>
      <c r="M103">
        <f t="shared" si="12"/>
        <v>2.1555446986243631E-2</v>
      </c>
      <c r="N103">
        <f t="shared" si="13"/>
        <v>1.210136084735886E-2</v>
      </c>
      <c r="O103">
        <f t="shared" si="14"/>
        <v>0.11094889794315449</v>
      </c>
      <c r="P103">
        <f t="shared" si="15"/>
        <v>0.11489982223424143</v>
      </c>
      <c r="Q103">
        <f t="shared" si="16"/>
        <v>0.6439662844877232</v>
      </c>
      <c r="R103">
        <f t="shared" si="17"/>
        <v>0.64022388264452235</v>
      </c>
    </row>
    <row r="104" spans="1:18" x14ac:dyDescent="0.25">
      <c r="A104">
        <v>447</v>
      </c>
      <c r="B104">
        <v>50.000700000000002</v>
      </c>
      <c r="C104">
        <v>288.02199999999999</v>
      </c>
      <c r="D104">
        <v>179.00800000000001</v>
      </c>
      <c r="E104">
        <v>382.03899999999999</v>
      </c>
      <c r="F104">
        <v>187.00899999999999</v>
      </c>
      <c r="G104">
        <v>1062.3</v>
      </c>
      <c r="H104">
        <v>99.002600000000001</v>
      </c>
      <c r="I104">
        <v>230.01400000000001</v>
      </c>
      <c r="J104">
        <v>447</v>
      </c>
      <c r="K104">
        <f t="shared" si="10"/>
        <v>5.5666801007332324E-2</v>
      </c>
      <c r="L104">
        <f t="shared" si="11"/>
        <v>1.5418076313648239E-2</v>
      </c>
      <c r="M104">
        <f t="shared" si="12"/>
        <v>1.7148331225811397E-2</v>
      </c>
      <c r="N104">
        <f t="shared" si="13"/>
        <v>1.3095636376101189E-2</v>
      </c>
      <c r="O104">
        <f t="shared" si="14"/>
        <v>9.1801580678415387E-2</v>
      </c>
      <c r="P104">
        <f t="shared" si="15"/>
        <v>0.13177987810702416</v>
      </c>
      <c r="Q104">
        <f t="shared" si="16"/>
        <v>0.51831108318936181</v>
      </c>
      <c r="R104">
        <f t="shared" si="17"/>
        <v>0.70120019876291428</v>
      </c>
    </row>
    <row r="105" spans="1:18" x14ac:dyDescent="0.25">
      <c r="A105">
        <v>448</v>
      </c>
      <c r="B105">
        <v>36.000300000000003</v>
      </c>
      <c r="C105">
        <v>242.01599999999999</v>
      </c>
      <c r="D105">
        <v>237.01499999999999</v>
      </c>
      <c r="E105">
        <v>339.03</v>
      </c>
      <c r="F105">
        <v>183.00899999999999</v>
      </c>
      <c r="G105">
        <v>983.25599999999997</v>
      </c>
      <c r="H105">
        <v>117.004</v>
      </c>
      <c r="I105">
        <v>214.012</v>
      </c>
      <c r="J105">
        <v>448</v>
      </c>
      <c r="K105">
        <f t="shared" si="10"/>
        <v>4.0079869607910809E-2</v>
      </c>
      <c r="L105">
        <f t="shared" si="11"/>
        <v>1.2955333818680142E-2</v>
      </c>
      <c r="M105">
        <f t="shared" si="12"/>
        <v>2.2705195999540177E-2</v>
      </c>
      <c r="N105">
        <f t="shared" si="13"/>
        <v>1.1621362218489698E-2</v>
      </c>
      <c r="O105">
        <f t="shared" si="14"/>
        <v>8.9838005007117958E-2</v>
      </c>
      <c r="P105">
        <f t="shared" si="15"/>
        <v>0.1219743535987952</v>
      </c>
      <c r="Q105">
        <f t="shared" si="16"/>
        <v>0.61255431652793058</v>
      </c>
      <c r="R105">
        <f t="shared" si="17"/>
        <v>0.6524179264638188</v>
      </c>
    </row>
    <row r="106" spans="1:18" x14ac:dyDescent="0.25">
      <c r="A106">
        <v>449</v>
      </c>
      <c r="B106">
        <v>35.000300000000003</v>
      </c>
      <c r="C106">
        <v>238.01499999999999</v>
      </c>
      <c r="D106">
        <v>157.00700000000001</v>
      </c>
      <c r="E106">
        <v>282.02100000000002</v>
      </c>
      <c r="F106">
        <v>170.00800000000001</v>
      </c>
      <c r="G106">
        <v>944.23599999999999</v>
      </c>
      <c r="H106">
        <v>118.004</v>
      </c>
      <c r="I106">
        <v>229.01400000000001</v>
      </c>
      <c r="J106">
        <v>449</v>
      </c>
      <c r="K106">
        <f t="shared" si="10"/>
        <v>3.8966549174250235E-2</v>
      </c>
      <c r="L106">
        <f t="shared" si="11"/>
        <v>1.2741156695644726E-2</v>
      </c>
      <c r="M106">
        <f t="shared" si="12"/>
        <v>1.5040713491972259E-2</v>
      </c>
      <c r="N106">
        <f t="shared" si="13"/>
        <v>9.6671922668220625E-3</v>
      </c>
      <c r="O106">
        <f t="shared" si="14"/>
        <v>8.3455893181483484E-2</v>
      </c>
      <c r="P106">
        <f t="shared" si="15"/>
        <v>0.11713386518334187</v>
      </c>
      <c r="Q106">
        <f t="shared" si="16"/>
        <v>0.61778964452122931</v>
      </c>
      <c r="R106">
        <f t="shared" si="17"/>
        <v>0.69815168780809023</v>
      </c>
    </row>
    <row r="107" spans="1:18" x14ac:dyDescent="0.25">
      <c r="A107">
        <v>450</v>
      </c>
      <c r="B107">
        <v>37.000399999999999</v>
      </c>
      <c r="C107">
        <v>191.01</v>
      </c>
      <c r="D107">
        <v>190.01</v>
      </c>
      <c r="E107">
        <v>272.02</v>
      </c>
      <c r="F107">
        <v>167.00700000000001</v>
      </c>
      <c r="G107">
        <v>1017.27</v>
      </c>
      <c r="H107">
        <v>114.003</v>
      </c>
      <c r="I107">
        <v>215.012</v>
      </c>
      <c r="J107">
        <v>450</v>
      </c>
      <c r="K107">
        <f t="shared" si="10"/>
        <v>4.1193301373614745E-2</v>
      </c>
      <c r="L107">
        <f t="shared" si="11"/>
        <v>1.0224936833540319E-2</v>
      </c>
      <c r="M107">
        <f t="shared" si="12"/>
        <v>1.8202283787408517E-2</v>
      </c>
      <c r="N107">
        <f t="shared" si="13"/>
        <v>9.3243752785109515E-3</v>
      </c>
      <c r="O107">
        <f t="shared" si="14"/>
        <v>8.1982720534092585E-2</v>
      </c>
      <c r="P107">
        <f t="shared" si="15"/>
        <v>0.12619384034823727</v>
      </c>
      <c r="Q107">
        <f t="shared" si="16"/>
        <v>0.59684309722004092</v>
      </c>
      <c r="R107">
        <f t="shared" si="17"/>
        <v>0.65546643741864286</v>
      </c>
    </row>
    <row r="108" spans="1:18" x14ac:dyDescent="0.25">
      <c r="A108">
        <v>451</v>
      </c>
      <c r="B108">
        <v>33.000300000000003</v>
      </c>
      <c r="C108">
        <v>176.00800000000001</v>
      </c>
      <c r="D108">
        <v>133.005</v>
      </c>
      <c r="E108">
        <v>235.01499999999999</v>
      </c>
      <c r="F108">
        <v>146.006</v>
      </c>
      <c r="G108">
        <v>1041.29</v>
      </c>
      <c r="H108">
        <v>143.005</v>
      </c>
      <c r="I108">
        <v>221.01300000000001</v>
      </c>
      <c r="J108">
        <v>451</v>
      </c>
      <c r="K108">
        <f t="shared" si="10"/>
        <v>3.6739908306929088E-2</v>
      </c>
      <c r="L108">
        <f t="shared" si="11"/>
        <v>9.4218663012290704E-3</v>
      </c>
      <c r="M108">
        <f t="shared" si="12"/>
        <v>1.2741407058282561E-2</v>
      </c>
      <c r="N108">
        <f t="shared" si="13"/>
        <v>8.0559078600075402E-3</v>
      </c>
      <c r="O108">
        <f t="shared" si="14"/>
        <v>7.1673457365863238E-2</v>
      </c>
      <c r="P108">
        <f t="shared" si="15"/>
        <v>0.1291735566921427</v>
      </c>
      <c r="Q108">
        <f t="shared" si="16"/>
        <v>0.74867807968169209</v>
      </c>
      <c r="R108">
        <f t="shared" si="17"/>
        <v>0.67376055165854243</v>
      </c>
    </row>
    <row r="109" spans="1:18" x14ac:dyDescent="0.25">
      <c r="A109">
        <v>452</v>
      </c>
      <c r="B109">
        <v>26.0002</v>
      </c>
      <c r="C109">
        <v>147.006</v>
      </c>
      <c r="D109">
        <v>126.004</v>
      </c>
      <c r="E109">
        <v>242.01599999999999</v>
      </c>
      <c r="F109">
        <v>174.00800000000001</v>
      </c>
      <c r="G109">
        <v>1007.27</v>
      </c>
      <c r="H109">
        <v>129.00399999999999</v>
      </c>
      <c r="I109">
        <v>268.01900000000001</v>
      </c>
      <c r="J109">
        <v>452</v>
      </c>
      <c r="K109">
        <f t="shared" si="10"/>
        <v>2.8946553939261689E-2</v>
      </c>
      <c r="L109">
        <f t="shared" si="11"/>
        <v>7.8693631964369837E-3</v>
      </c>
      <c r="M109">
        <f t="shared" si="12"/>
        <v>1.2070736099934859E-2</v>
      </c>
      <c r="N109">
        <f t="shared" si="13"/>
        <v>8.2958900353066189E-3</v>
      </c>
      <c r="O109">
        <f t="shared" si="14"/>
        <v>8.5419468852780928E-2</v>
      </c>
      <c r="P109">
        <f t="shared" si="15"/>
        <v>0.124953325633872</v>
      </c>
      <c r="Q109">
        <f t="shared" si="16"/>
        <v>0.67537825244751581</v>
      </c>
      <c r="R109">
        <f t="shared" si="17"/>
        <v>0.81705885760100483</v>
      </c>
    </row>
    <row r="110" spans="1:18" x14ac:dyDescent="0.25">
      <c r="A110">
        <v>453</v>
      </c>
      <c r="B110">
        <v>30.0002</v>
      </c>
      <c r="C110">
        <v>142.005</v>
      </c>
      <c r="D110">
        <v>108.003</v>
      </c>
      <c r="E110">
        <v>212.012</v>
      </c>
      <c r="F110">
        <v>191.01</v>
      </c>
      <c r="G110">
        <v>949.23900000000003</v>
      </c>
      <c r="H110">
        <v>158.00700000000001</v>
      </c>
      <c r="I110">
        <v>212.012</v>
      </c>
      <c r="J110">
        <v>453</v>
      </c>
      <c r="K110">
        <f t="shared" si="10"/>
        <v>3.3399835673903991E-2</v>
      </c>
      <c r="L110">
        <f t="shared" si="11"/>
        <v>7.6016551753672222E-3</v>
      </c>
      <c r="M110">
        <f t="shared" si="12"/>
        <v>1.0346304172893436E-2</v>
      </c>
      <c r="N110">
        <f t="shared" si="13"/>
        <v>7.2674047921022864E-3</v>
      </c>
      <c r="O110">
        <f t="shared" si="14"/>
        <v>9.3765647243630651E-2</v>
      </c>
      <c r="P110">
        <f t="shared" si="15"/>
        <v>0.11775449469493883</v>
      </c>
      <c r="Q110">
        <f t="shared" si="16"/>
        <v>0.82721847023716044</v>
      </c>
      <c r="R110">
        <f t="shared" si="17"/>
        <v>0.64632090455417057</v>
      </c>
    </row>
    <row r="111" spans="1:18" x14ac:dyDescent="0.25">
      <c r="A111">
        <v>454</v>
      </c>
      <c r="B111">
        <v>31.000299999999999</v>
      </c>
      <c r="C111">
        <v>114.003</v>
      </c>
      <c r="D111">
        <v>80.0017</v>
      </c>
      <c r="E111">
        <v>204.011</v>
      </c>
      <c r="F111">
        <v>174.00800000000001</v>
      </c>
      <c r="G111">
        <v>1011.27</v>
      </c>
      <c r="H111">
        <v>121.004</v>
      </c>
      <c r="I111">
        <v>252.017</v>
      </c>
      <c r="J111">
        <v>454</v>
      </c>
      <c r="K111">
        <f t="shared" si="10"/>
        <v>3.4513267439607927E-2</v>
      </c>
      <c r="L111">
        <f t="shared" si="11"/>
        <v>6.1026829686094816E-3</v>
      </c>
      <c r="M111">
        <f t="shared" si="12"/>
        <v>7.6638789899222135E-3</v>
      </c>
      <c r="N111">
        <f t="shared" si="13"/>
        <v>6.9931443457991981E-3</v>
      </c>
      <c r="O111">
        <f t="shared" si="14"/>
        <v>8.5419468852780928E-2</v>
      </c>
      <c r="P111">
        <f t="shared" si="15"/>
        <v>0.12544953151961813</v>
      </c>
      <c r="Q111">
        <f t="shared" si="16"/>
        <v>0.63349562850112562</v>
      </c>
      <c r="R111">
        <f t="shared" si="17"/>
        <v>0.76827658530190923</v>
      </c>
    </row>
    <row r="112" spans="1:18" x14ac:dyDescent="0.25">
      <c r="A112">
        <v>455</v>
      </c>
      <c r="B112">
        <v>30.0002</v>
      </c>
      <c r="C112">
        <v>107.003</v>
      </c>
      <c r="D112">
        <v>100.003</v>
      </c>
      <c r="E112">
        <v>183.00899999999999</v>
      </c>
      <c r="F112">
        <v>141.005</v>
      </c>
      <c r="G112">
        <v>943.23599999999999</v>
      </c>
      <c r="H112">
        <v>157.00700000000001</v>
      </c>
      <c r="I112">
        <v>274.02</v>
      </c>
      <c r="J112">
        <v>455</v>
      </c>
      <c r="K112">
        <f t="shared" si="10"/>
        <v>3.3399835673903991E-2</v>
      </c>
      <c r="L112">
        <f t="shared" si="11"/>
        <v>5.7279666823690633E-3</v>
      </c>
      <c r="M112">
        <f t="shared" si="12"/>
        <v>9.5799325592980048E-3</v>
      </c>
      <c r="N112">
        <f t="shared" si="13"/>
        <v>6.2732320981729673E-3</v>
      </c>
      <c r="O112">
        <f t="shared" si="14"/>
        <v>6.9218496882823624E-2</v>
      </c>
      <c r="P112">
        <f t="shared" si="15"/>
        <v>0.11700981371190534</v>
      </c>
      <c r="Q112">
        <f t="shared" si="16"/>
        <v>0.8219831422438616</v>
      </c>
      <c r="R112">
        <f t="shared" si="17"/>
        <v>0.83535297184090429</v>
      </c>
    </row>
    <row r="113" spans="1:18" x14ac:dyDescent="0.25">
      <c r="A113">
        <v>456</v>
      </c>
      <c r="B113">
        <v>22.0001</v>
      </c>
      <c r="C113">
        <v>116.004</v>
      </c>
      <c r="D113">
        <v>78.001599999999996</v>
      </c>
      <c r="E113">
        <v>205.011</v>
      </c>
      <c r="F113">
        <v>142.005</v>
      </c>
      <c r="G113">
        <v>975.25199999999995</v>
      </c>
      <c r="H113">
        <v>140.005</v>
      </c>
      <c r="I113">
        <v>275.02</v>
      </c>
      <c r="J113">
        <v>456</v>
      </c>
      <c r="K113">
        <f t="shared" si="10"/>
        <v>2.4493160872576022E-2</v>
      </c>
      <c r="L113">
        <f t="shared" si="11"/>
        <v>6.2097982955762075E-3</v>
      </c>
      <c r="M113">
        <f t="shared" si="12"/>
        <v>7.4722765068781852E-3</v>
      </c>
      <c r="N113">
        <f t="shared" si="13"/>
        <v>7.0274226168032085E-3</v>
      </c>
      <c r="O113">
        <f t="shared" si="14"/>
        <v>6.9709390800647975E-2</v>
      </c>
      <c r="P113">
        <f t="shared" si="15"/>
        <v>0.12098144562141723</v>
      </c>
      <c r="Q113">
        <f t="shared" si="16"/>
        <v>0.73297209570179578</v>
      </c>
      <c r="R113">
        <f t="shared" si="17"/>
        <v>0.83840148279572835</v>
      </c>
    </row>
    <row r="114" spans="1:18" x14ac:dyDescent="0.25">
      <c r="A114">
        <v>457</v>
      </c>
      <c r="B114">
        <v>26.0002</v>
      </c>
      <c r="C114">
        <v>91.002200000000002</v>
      </c>
      <c r="D114">
        <v>89.002099999999999</v>
      </c>
      <c r="E114">
        <v>187.00899999999999</v>
      </c>
      <c r="F114">
        <v>134.005</v>
      </c>
      <c r="G114">
        <v>974.25099999999998</v>
      </c>
      <c r="H114">
        <v>153.006</v>
      </c>
      <c r="I114">
        <v>254.017</v>
      </c>
      <c r="J114">
        <v>457</v>
      </c>
      <c r="K114">
        <f t="shared" si="10"/>
        <v>2.8946553939261689E-2</v>
      </c>
      <c r="L114">
        <f t="shared" si="11"/>
        <v>4.8714294891011095E-3</v>
      </c>
      <c r="M114">
        <f t="shared" si="12"/>
        <v>8.5260853737977559E-3</v>
      </c>
      <c r="N114">
        <f t="shared" si="13"/>
        <v>6.41034518218901E-3</v>
      </c>
      <c r="O114">
        <f t="shared" si="14"/>
        <v>6.5782239458053116E-2</v>
      </c>
      <c r="P114">
        <f t="shared" si="15"/>
        <v>0.12085727009850927</v>
      </c>
      <c r="Q114">
        <f t="shared" si="16"/>
        <v>0.80103659494267321</v>
      </c>
      <c r="R114">
        <f t="shared" si="17"/>
        <v>0.77437360721155746</v>
      </c>
    </row>
    <row r="115" spans="1:18" x14ac:dyDescent="0.25">
      <c r="A115">
        <v>458</v>
      </c>
      <c r="B115">
        <v>17.0001</v>
      </c>
      <c r="C115">
        <v>92.002200000000002</v>
      </c>
      <c r="D115">
        <v>84.001900000000006</v>
      </c>
      <c r="E115">
        <v>184.00899999999999</v>
      </c>
      <c r="F115">
        <v>166.00700000000001</v>
      </c>
      <c r="G115">
        <v>985.25699999999995</v>
      </c>
      <c r="H115">
        <v>182.00899999999999</v>
      </c>
      <c r="I115">
        <v>264.01799999999997</v>
      </c>
      <c r="J115">
        <v>458</v>
      </c>
      <c r="K115">
        <f t="shared" si="10"/>
        <v>1.8926558704273146E-2</v>
      </c>
      <c r="L115">
        <f t="shared" si="11"/>
        <v>4.9249603871354547E-3</v>
      </c>
      <c r="M115">
        <f t="shared" si="12"/>
        <v>8.047083956010271E-3</v>
      </c>
      <c r="N115">
        <f t="shared" si="13"/>
        <v>6.3075103691769786E-3</v>
      </c>
      <c r="O115">
        <f t="shared" si="14"/>
        <v>8.1491826616268234E-2</v>
      </c>
      <c r="P115">
        <f t="shared" si="15"/>
        <v>0.1222225805931397</v>
      </c>
      <c r="Q115">
        <f t="shared" si="16"/>
        <v>0.95287681273231761</v>
      </c>
      <c r="R115">
        <f t="shared" si="17"/>
        <v>0.80486176527075337</v>
      </c>
    </row>
    <row r="116" spans="1:18" x14ac:dyDescent="0.25">
      <c r="A116">
        <v>459</v>
      </c>
      <c r="B116">
        <v>23.0001</v>
      </c>
      <c r="C116">
        <v>94.002300000000005</v>
      </c>
      <c r="D116">
        <v>97.002499999999998</v>
      </c>
      <c r="E116">
        <v>181.00899999999999</v>
      </c>
      <c r="F116">
        <v>160.00700000000001</v>
      </c>
      <c r="G116">
        <v>958.24300000000005</v>
      </c>
      <c r="H116">
        <v>136.005</v>
      </c>
      <c r="I116">
        <v>224.01300000000001</v>
      </c>
      <c r="J116">
        <v>459</v>
      </c>
      <c r="K116">
        <f t="shared" si="10"/>
        <v>2.5606481306236595E-2</v>
      </c>
      <c r="L116">
        <f t="shared" si="11"/>
        <v>5.032027536293949E-3</v>
      </c>
      <c r="M116">
        <f t="shared" si="12"/>
        <v>9.2924953059738673E-3</v>
      </c>
      <c r="N116">
        <f t="shared" si="13"/>
        <v>6.2046755561649463E-3</v>
      </c>
      <c r="O116">
        <f t="shared" si="14"/>
        <v>7.8546463109322076E-2</v>
      </c>
      <c r="P116">
        <f t="shared" si="15"/>
        <v>0.11887145414375333</v>
      </c>
      <c r="Q116">
        <f t="shared" si="16"/>
        <v>0.71203078372860062</v>
      </c>
      <c r="R116">
        <f t="shared" si="17"/>
        <v>0.68290608452301471</v>
      </c>
    </row>
    <row r="117" spans="1:18" x14ac:dyDescent="0.25">
      <c r="A117">
        <v>460</v>
      </c>
      <c r="B117">
        <v>17.0001</v>
      </c>
      <c r="C117">
        <v>79.0017</v>
      </c>
      <c r="D117">
        <v>97.002499999999998</v>
      </c>
      <c r="E117">
        <v>166.00700000000001</v>
      </c>
      <c r="F117">
        <v>153.006</v>
      </c>
      <c r="G117">
        <v>950.23900000000003</v>
      </c>
      <c r="H117">
        <v>136.005</v>
      </c>
      <c r="I117">
        <v>250.017</v>
      </c>
      <c r="J117">
        <v>460</v>
      </c>
      <c r="K117">
        <f t="shared" si="10"/>
        <v>1.8926558704273146E-2</v>
      </c>
      <c r="L117">
        <f t="shared" si="11"/>
        <v>4.2290319472399474E-3</v>
      </c>
      <c r="M117">
        <f t="shared" si="12"/>
        <v>9.2924953059738673E-3</v>
      </c>
      <c r="N117">
        <f t="shared" si="13"/>
        <v>5.6904329345627809E-3</v>
      </c>
      <c r="O117">
        <f t="shared" si="14"/>
        <v>7.5109714790633747E-2</v>
      </c>
      <c r="P117">
        <f t="shared" si="15"/>
        <v>0.11787854616637536</v>
      </c>
      <c r="Q117">
        <f t="shared" si="16"/>
        <v>0.71203078372860062</v>
      </c>
      <c r="R117">
        <f t="shared" si="17"/>
        <v>0.76217956339226101</v>
      </c>
    </row>
    <row r="118" spans="1:18" x14ac:dyDescent="0.25">
      <c r="A118">
        <v>461</v>
      </c>
      <c r="B118">
        <v>16.0001</v>
      </c>
      <c r="C118">
        <v>80.0017</v>
      </c>
      <c r="D118">
        <v>73.001400000000004</v>
      </c>
      <c r="E118">
        <v>145.006</v>
      </c>
      <c r="F118">
        <v>152.006</v>
      </c>
      <c r="G118">
        <v>982.25599999999997</v>
      </c>
      <c r="H118">
        <v>148.006</v>
      </c>
      <c r="I118">
        <v>253.017</v>
      </c>
      <c r="J118">
        <v>461</v>
      </c>
      <c r="K118">
        <f t="shared" si="10"/>
        <v>1.7813238270612569E-2</v>
      </c>
      <c r="L118">
        <f t="shared" si="11"/>
        <v>4.2825628452742926E-3</v>
      </c>
      <c r="M118">
        <f t="shared" si="12"/>
        <v>6.9932750890907011E-3</v>
      </c>
      <c r="N118">
        <f t="shared" si="13"/>
        <v>4.9705549652075548E-3</v>
      </c>
      <c r="O118">
        <f t="shared" si="14"/>
        <v>7.4618820872809383E-2</v>
      </c>
      <c r="P118">
        <f t="shared" si="15"/>
        <v>0.12185030212735867</v>
      </c>
      <c r="Q118">
        <f t="shared" si="16"/>
        <v>0.77485995497617932</v>
      </c>
      <c r="R118">
        <f t="shared" si="17"/>
        <v>0.7713250962567334</v>
      </c>
    </row>
    <row r="119" spans="1:18" x14ac:dyDescent="0.25">
      <c r="A119">
        <v>462</v>
      </c>
      <c r="B119">
        <v>19.0001</v>
      </c>
      <c r="C119">
        <v>85.001900000000006</v>
      </c>
      <c r="D119">
        <v>71.001300000000001</v>
      </c>
      <c r="E119">
        <v>145.006</v>
      </c>
      <c r="F119">
        <v>183.00899999999999</v>
      </c>
      <c r="G119">
        <v>965.24699999999996</v>
      </c>
      <c r="H119">
        <v>144.005</v>
      </c>
      <c r="I119">
        <v>271.01900000000001</v>
      </c>
      <c r="J119">
        <v>462</v>
      </c>
      <c r="K119">
        <f t="shared" si="10"/>
        <v>2.1153199571594297E-2</v>
      </c>
      <c r="L119">
        <f t="shared" si="11"/>
        <v>4.5502280416256265E-3</v>
      </c>
      <c r="M119">
        <f t="shared" si="12"/>
        <v>6.8016726060466728E-3</v>
      </c>
      <c r="N119">
        <f t="shared" si="13"/>
        <v>4.9705549652075548E-3</v>
      </c>
      <c r="O119">
        <f t="shared" si="14"/>
        <v>8.9838005007117958E-2</v>
      </c>
      <c r="P119">
        <f t="shared" si="15"/>
        <v>0.11974031064969476</v>
      </c>
      <c r="Q119">
        <f t="shared" si="16"/>
        <v>0.75391340767499082</v>
      </c>
      <c r="R119">
        <f t="shared" si="17"/>
        <v>0.82620439046547711</v>
      </c>
    </row>
    <row r="120" spans="1:18" x14ac:dyDescent="0.25">
      <c r="A120">
        <v>463</v>
      </c>
      <c r="B120">
        <v>23.0001</v>
      </c>
      <c r="C120">
        <v>80.0017</v>
      </c>
      <c r="D120">
        <v>72.001400000000004</v>
      </c>
      <c r="E120">
        <v>148.006</v>
      </c>
      <c r="F120">
        <v>169.00800000000001</v>
      </c>
      <c r="G120">
        <v>904.21699999999998</v>
      </c>
      <c r="H120">
        <v>138.005</v>
      </c>
      <c r="I120">
        <v>283.02100000000002</v>
      </c>
      <c r="J120">
        <v>463</v>
      </c>
      <c r="K120">
        <f t="shared" si="10"/>
        <v>2.5606481306236595E-2</v>
      </c>
      <c r="L120">
        <f t="shared" si="11"/>
        <v>4.2825628452742926E-3</v>
      </c>
      <c r="M120">
        <f t="shared" si="12"/>
        <v>6.897478637391272E-3</v>
      </c>
      <c r="N120">
        <f t="shared" si="13"/>
        <v>5.0733897782195862E-3</v>
      </c>
      <c r="O120">
        <f t="shared" si="14"/>
        <v>8.2964999263659134E-2</v>
      </c>
      <c r="P120">
        <f t="shared" si="15"/>
        <v>0.11216944934792343</v>
      </c>
      <c r="Q120">
        <f t="shared" si="16"/>
        <v>0.7225014397151982</v>
      </c>
      <c r="R120">
        <f t="shared" si="17"/>
        <v>0.86279261894527626</v>
      </c>
    </row>
    <row r="121" spans="1:18" x14ac:dyDescent="0.25">
      <c r="A121">
        <v>464</v>
      </c>
      <c r="B121">
        <v>14.0001</v>
      </c>
      <c r="C121">
        <v>83.001800000000003</v>
      </c>
      <c r="D121">
        <v>74.001400000000004</v>
      </c>
      <c r="E121">
        <v>143.005</v>
      </c>
      <c r="F121">
        <v>176.00800000000001</v>
      </c>
      <c r="G121">
        <v>939.23400000000004</v>
      </c>
      <c r="H121">
        <v>124.004</v>
      </c>
      <c r="I121">
        <v>255.017</v>
      </c>
      <c r="J121">
        <v>464</v>
      </c>
      <c r="K121">
        <f t="shared" si="10"/>
        <v>1.558659740329142E-2</v>
      </c>
      <c r="L121">
        <f t="shared" si="11"/>
        <v>4.4431608924671321E-3</v>
      </c>
      <c r="M121">
        <f t="shared" si="12"/>
        <v>7.0890715407901303E-3</v>
      </c>
      <c r="N121">
        <f t="shared" si="13"/>
        <v>4.9019641449285292E-3</v>
      </c>
      <c r="O121">
        <f t="shared" si="14"/>
        <v>8.6401256688429642E-2</v>
      </c>
      <c r="P121">
        <f t="shared" si="15"/>
        <v>0.11651335972321636</v>
      </c>
      <c r="Q121">
        <f t="shared" si="16"/>
        <v>0.64920161248102204</v>
      </c>
      <c r="R121">
        <f t="shared" si="17"/>
        <v>0.77742211816638163</v>
      </c>
    </row>
    <row r="122" spans="1:18" x14ac:dyDescent="0.25">
      <c r="A122">
        <v>465</v>
      </c>
      <c r="B122">
        <v>16.0001</v>
      </c>
      <c r="C122">
        <v>60.000999999999998</v>
      </c>
      <c r="D122">
        <v>86.001999999999995</v>
      </c>
      <c r="E122">
        <v>142.005</v>
      </c>
      <c r="F122">
        <v>141.005</v>
      </c>
      <c r="G122">
        <v>893.21100000000001</v>
      </c>
      <c r="H122">
        <v>158.00700000000001</v>
      </c>
      <c r="I122">
        <v>287.02199999999999</v>
      </c>
      <c r="J122">
        <v>465</v>
      </c>
      <c r="K122">
        <f t="shared" si="10"/>
        <v>1.7813238270612569E-2</v>
      </c>
      <c r="L122">
        <f t="shared" si="11"/>
        <v>3.2119074129587596E-3</v>
      </c>
      <c r="M122">
        <f t="shared" si="12"/>
        <v>8.2386864390542984E-3</v>
      </c>
      <c r="N122">
        <f t="shared" si="13"/>
        <v>4.8676858739245188E-3</v>
      </c>
      <c r="O122">
        <f t="shared" si="14"/>
        <v>6.9218496882823624E-2</v>
      </c>
      <c r="P122">
        <f t="shared" si="15"/>
        <v>0.110804138853293</v>
      </c>
      <c r="Q122">
        <f t="shared" si="16"/>
        <v>0.82721847023716044</v>
      </c>
      <c r="R122">
        <f t="shared" si="17"/>
        <v>0.87498971127552749</v>
      </c>
    </row>
    <row r="123" spans="1:18" x14ac:dyDescent="0.25">
      <c r="A123">
        <v>466</v>
      </c>
      <c r="B123">
        <v>17.0001</v>
      </c>
      <c r="C123">
        <v>74.001400000000004</v>
      </c>
      <c r="D123">
        <v>65.001099999999994</v>
      </c>
      <c r="E123">
        <v>151.006</v>
      </c>
      <c r="F123">
        <v>141.005</v>
      </c>
      <c r="G123">
        <v>922.22500000000002</v>
      </c>
      <c r="H123">
        <v>147.006</v>
      </c>
      <c r="I123">
        <v>291.02199999999999</v>
      </c>
      <c r="J123">
        <v>466</v>
      </c>
      <c r="K123">
        <f t="shared" si="10"/>
        <v>1.8926558704273146E-2</v>
      </c>
      <c r="L123">
        <f t="shared" si="11"/>
        <v>3.9613613977988096E-3</v>
      </c>
      <c r="M123">
        <f t="shared" si="12"/>
        <v>6.2268747365597579E-3</v>
      </c>
      <c r="N123">
        <f t="shared" si="13"/>
        <v>5.1762245912316185E-3</v>
      </c>
      <c r="O123">
        <f t="shared" si="14"/>
        <v>6.9218496882823624E-2</v>
      </c>
      <c r="P123">
        <f t="shared" si="15"/>
        <v>0.11440336824555244</v>
      </c>
      <c r="Q123">
        <f t="shared" si="16"/>
        <v>0.76962462698288048</v>
      </c>
      <c r="R123">
        <f t="shared" si="17"/>
        <v>0.88718375509482394</v>
      </c>
    </row>
    <row r="124" spans="1:18" x14ac:dyDescent="0.25">
      <c r="A124">
        <v>467</v>
      </c>
      <c r="B124">
        <v>17.0001</v>
      </c>
      <c r="C124">
        <v>73.001400000000004</v>
      </c>
      <c r="D124">
        <v>59.000900000000001</v>
      </c>
      <c r="E124">
        <v>138.005</v>
      </c>
      <c r="F124">
        <v>185.00899999999999</v>
      </c>
      <c r="G124">
        <v>864.19799999999998</v>
      </c>
      <c r="H124">
        <v>177.00800000000001</v>
      </c>
      <c r="I124">
        <v>306.02499999999998</v>
      </c>
      <c r="J124">
        <v>467</v>
      </c>
      <c r="K124">
        <f t="shared" si="10"/>
        <v>1.8926558704273146E-2</v>
      </c>
      <c r="L124">
        <f t="shared" si="11"/>
        <v>3.9078304997644643E-3</v>
      </c>
      <c r="M124">
        <f t="shared" si="12"/>
        <v>5.6520768670728439E-3</v>
      </c>
      <c r="N124">
        <f t="shared" si="13"/>
        <v>4.7305727899084769E-3</v>
      </c>
      <c r="O124">
        <f t="shared" si="14"/>
        <v>9.0819792842766672E-2</v>
      </c>
      <c r="P124">
        <f t="shared" si="15"/>
        <v>0.107205033512505</v>
      </c>
      <c r="Q124">
        <f t="shared" si="16"/>
        <v>0.9266949374378306</v>
      </c>
      <c r="R124">
        <f t="shared" si="17"/>
        <v>0.93292056495005005</v>
      </c>
    </row>
    <row r="125" spans="1:18" x14ac:dyDescent="0.25">
      <c r="A125">
        <v>468</v>
      </c>
      <c r="B125">
        <v>18.0001</v>
      </c>
      <c r="C125">
        <v>69.001300000000001</v>
      </c>
      <c r="D125">
        <v>67.001199999999997</v>
      </c>
      <c r="E125">
        <v>142.005</v>
      </c>
      <c r="F125">
        <v>157.00700000000001</v>
      </c>
      <c r="G125">
        <v>842.18799999999999</v>
      </c>
      <c r="H125">
        <v>161.00700000000001</v>
      </c>
      <c r="I125">
        <v>293.02300000000002</v>
      </c>
      <c r="J125">
        <v>468</v>
      </c>
      <c r="K125">
        <f t="shared" si="10"/>
        <v>2.003987913793372E-2</v>
      </c>
      <c r="L125">
        <f t="shared" si="11"/>
        <v>3.6937015545372791E-3</v>
      </c>
      <c r="M125">
        <f t="shared" si="12"/>
        <v>6.4184772196037862E-3</v>
      </c>
      <c r="N125">
        <f t="shared" si="13"/>
        <v>4.8676858739245188E-3</v>
      </c>
      <c r="O125">
        <f t="shared" si="14"/>
        <v>7.7073781355849011E-2</v>
      </c>
      <c r="P125">
        <f t="shared" si="15"/>
        <v>0.10447466062618702</v>
      </c>
      <c r="Q125">
        <f t="shared" si="16"/>
        <v>0.84292445421705675</v>
      </c>
      <c r="R125">
        <f t="shared" si="17"/>
        <v>0.89328382551542707</v>
      </c>
    </row>
    <row r="126" spans="1:18" x14ac:dyDescent="0.25">
      <c r="A126">
        <v>469</v>
      </c>
      <c r="B126">
        <v>23.0001</v>
      </c>
      <c r="C126">
        <v>52.000700000000002</v>
      </c>
      <c r="D126">
        <v>64.001099999999994</v>
      </c>
      <c r="E126">
        <v>127.004</v>
      </c>
      <c r="F126">
        <v>155.006</v>
      </c>
      <c r="G126">
        <v>895.21199999999999</v>
      </c>
      <c r="H126">
        <v>191.01</v>
      </c>
      <c r="I126">
        <v>328.029</v>
      </c>
      <c r="J126">
        <v>469</v>
      </c>
      <c r="K126">
        <f t="shared" si="10"/>
        <v>2.5606481306236595E-2</v>
      </c>
      <c r="L126">
        <f t="shared" si="11"/>
        <v>2.7836441694145861E-3</v>
      </c>
      <c r="M126">
        <f t="shared" si="12"/>
        <v>6.1310782848603288E-3</v>
      </c>
      <c r="N126">
        <f t="shared" si="13"/>
        <v>4.3534775305933571E-3</v>
      </c>
      <c r="O126">
        <f t="shared" si="14"/>
        <v>7.6091502626282462E-2</v>
      </c>
      <c r="P126">
        <f t="shared" si="15"/>
        <v>0.1110523658476375</v>
      </c>
      <c r="Q126">
        <f t="shared" si="16"/>
        <v>1</v>
      </c>
      <c r="R126">
        <f t="shared" si="17"/>
        <v>1</v>
      </c>
    </row>
    <row r="127" spans="1:18" x14ac:dyDescent="0.25">
      <c r="A127">
        <v>470</v>
      </c>
      <c r="B127">
        <v>12</v>
      </c>
      <c r="C127">
        <v>72.001400000000004</v>
      </c>
      <c r="D127">
        <v>84.001900000000006</v>
      </c>
      <c r="E127">
        <v>129.00399999999999</v>
      </c>
      <c r="F127">
        <v>152.006</v>
      </c>
      <c r="G127">
        <v>913.221</v>
      </c>
      <c r="H127">
        <v>154.006</v>
      </c>
      <c r="I127">
        <v>256.017</v>
      </c>
      <c r="J127">
        <v>470</v>
      </c>
      <c r="K127">
        <f t="shared" si="10"/>
        <v>1.3359845203926904E-2</v>
      </c>
      <c r="L127">
        <f t="shared" si="11"/>
        <v>3.8542996017301191E-3</v>
      </c>
      <c r="M127">
        <f t="shared" si="12"/>
        <v>8.047083956010271E-3</v>
      </c>
      <c r="N127">
        <f t="shared" si="13"/>
        <v>4.4220340726013781E-3</v>
      </c>
      <c r="O127">
        <f t="shared" si="14"/>
        <v>7.4618820872809383E-2</v>
      </c>
      <c r="P127">
        <f t="shared" si="15"/>
        <v>0.11328640879673794</v>
      </c>
      <c r="Q127">
        <f t="shared" si="16"/>
        <v>0.80627192293597194</v>
      </c>
      <c r="R127">
        <f t="shared" si="17"/>
        <v>0.78047062912120579</v>
      </c>
    </row>
    <row r="128" spans="1:18" x14ac:dyDescent="0.25">
      <c r="A128">
        <v>471</v>
      </c>
      <c r="B128">
        <v>20.0001</v>
      </c>
      <c r="C128">
        <v>50.000700000000002</v>
      </c>
      <c r="D128">
        <v>50.000700000000002</v>
      </c>
      <c r="E128">
        <v>126.004</v>
      </c>
      <c r="F128">
        <v>161.00700000000001</v>
      </c>
      <c r="G128">
        <v>828.18200000000002</v>
      </c>
      <c r="H128">
        <v>173.00800000000001</v>
      </c>
      <c r="I128">
        <v>274.02</v>
      </c>
      <c r="J128">
        <v>471</v>
      </c>
      <c r="K128">
        <f t="shared" si="10"/>
        <v>2.2266520005254871E-2</v>
      </c>
      <c r="L128">
        <f t="shared" si="11"/>
        <v>2.6765823733458953E-3</v>
      </c>
      <c r="M128">
        <f t="shared" si="12"/>
        <v>4.7898896424876424E-3</v>
      </c>
      <c r="N128">
        <f t="shared" si="13"/>
        <v>4.3191992595893467E-3</v>
      </c>
      <c r="O128">
        <f t="shared" si="14"/>
        <v>7.903735702714644E-2</v>
      </c>
      <c r="P128">
        <f t="shared" si="15"/>
        <v>0.102737195717247</v>
      </c>
      <c r="Q128">
        <f t="shared" si="16"/>
        <v>0.90575362546463545</v>
      </c>
      <c r="R128">
        <f t="shared" si="17"/>
        <v>0.83535297184090429</v>
      </c>
    </row>
    <row r="129" spans="1:18" x14ac:dyDescent="0.25">
      <c r="A129">
        <v>472</v>
      </c>
      <c r="B129">
        <v>12</v>
      </c>
      <c r="C129">
        <v>62.000999999999998</v>
      </c>
      <c r="D129">
        <v>86.001999999999995</v>
      </c>
      <c r="E129">
        <v>120.004</v>
      </c>
      <c r="F129">
        <v>142.005</v>
      </c>
      <c r="G129">
        <v>866.19899999999996</v>
      </c>
      <c r="H129">
        <v>172.00800000000001</v>
      </c>
      <c r="I129">
        <v>306.02499999999998</v>
      </c>
      <c r="J129">
        <v>472</v>
      </c>
      <c r="K129">
        <f t="shared" si="10"/>
        <v>1.3359845203926904E-2</v>
      </c>
      <c r="L129">
        <f t="shared" si="11"/>
        <v>3.3189692090274505E-3</v>
      </c>
      <c r="M129">
        <f t="shared" si="12"/>
        <v>8.2386864390542984E-3</v>
      </c>
      <c r="N129">
        <f t="shared" si="13"/>
        <v>4.113529633565283E-3</v>
      </c>
      <c r="O129">
        <f t="shared" si="14"/>
        <v>6.9709390800647975E-2</v>
      </c>
      <c r="P129">
        <f t="shared" si="15"/>
        <v>0.1074532605068495</v>
      </c>
      <c r="Q129">
        <f t="shared" si="16"/>
        <v>0.90051829747133671</v>
      </c>
      <c r="R129">
        <f t="shared" si="17"/>
        <v>0.93292056495005005</v>
      </c>
    </row>
    <row r="130" spans="1:18" x14ac:dyDescent="0.25">
      <c r="A130">
        <v>473</v>
      </c>
      <c r="B130">
        <v>10</v>
      </c>
      <c r="C130">
        <v>60.000999999999998</v>
      </c>
      <c r="D130">
        <v>57.000900000000001</v>
      </c>
      <c r="E130">
        <v>122.004</v>
      </c>
      <c r="F130">
        <v>170.00800000000001</v>
      </c>
      <c r="G130">
        <v>817.17700000000002</v>
      </c>
      <c r="H130">
        <v>159.00700000000001</v>
      </c>
      <c r="I130">
        <v>257.01799999999997</v>
      </c>
      <c r="J130">
        <v>473</v>
      </c>
      <c r="K130">
        <f t="shared" si="10"/>
        <v>1.1133204336605753E-2</v>
      </c>
      <c r="L130">
        <f t="shared" si="11"/>
        <v>3.2119074129587596E-3</v>
      </c>
      <c r="M130">
        <f t="shared" si="12"/>
        <v>5.4604839636739864E-3</v>
      </c>
      <c r="N130">
        <f t="shared" si="13"/>
        <v>4.1820861755733039E-3</v>
      </c>
      <c r="O130">
        <f t="shared" si="14"/>
        <v>8.3455893181483484E-2</v>
      </c>
      <c r="P130">
        <f t="shared" si="15"/>
        <v>0.101372009274088</v>
      </c>
      <c r="Q130">
        <f t="shared" si="16"/>
        <v>0.83245379823045917</v>
      </c>
      <c r="R130">
        <f t="shared" si="17"/>
        <v>0.78352218858698464</v>
      </c>
    </row>
    <row r="131" spans="1:18" x14ac:dyDescent="0.25">
      <c r="A131">
        <v>474</v>
      </c>
      <c r="B131">
        <v>19.0001</v>
      </c>
      <c r="C131">
        <v>39.000399999999999</v>
      </c>
      <c r="D131">
        <v>64.001099999999994</v>
      </c>
      <c r="E131">
        <v>152.006</v>
      </c>
      <c r="F131">
        <v>175.00800000000001</v>
      </c>
      <c r="G131">
        <v>800.17</v>
      </c>
      <c r="H131">
        <v>155.006</v>
      </c>
      <c r="I131">
        <v>262.01799999999997</v>
      </c>
      <c r="J131">
        <v>474</v>
      </c>
      <c r="K131">
        <f t="shared" ref="K131:K157" si="18">B131/MAX(B$2:B$157)</f>
        <v>2.1153199571594297E-2</v>
      </c>
      <c r="L131">
        <f t="shared" ref="L131:L157" si="19">C131/MAX(C$2:C$157)</f>
        <v>2.0877264356986853E-3</v>
      </c>
      <c r="M131">
        <f t="shared" ref="M131:M157" si="20">D131/MAX(D$2:D$157)</f>
        <v>6.1310782848603288E-3</v>
      </c>
      <c r="N131">
        <f t="shared" ref="N131:N157" si="21">E131/MAX(E$2:E$157)</f>
        <v>5.2105028622356289E-3</v>
      </c>
      <c r="O131">
        <f t="shared" ref="O131:O157" si="22">F131/MAX(F$2:F$157)</f>
        <v>8.5910362770605278E-2</v>
      </c>
      <c r="P131">
        <f t="shared" ref="P131:P157" si="23">G131/MAX(G$2:G$157)</f>
        <v>9.9262265899366958E-2</v>
      </c>
      <c r="Q131">
        <f t="shared" ref="Q131:Q157" si="24">H131/MAX(H$2:H$157)</f>
        <v>0.81150725092927078</v>
      </c>
      <c r="R131">
        <f t="shared" ref="R131:R157" si="25">I131/MAX(I$2:I$157)</f>
        <v>0.79876474336110515</v>
      </c>
    </row>
    <row r="132" spans="1:18" x14ac:dyDescent="0.25">
      <c r="A132">
        <v>475</v>
      </c>
      <c r="B132">
        <v>9.0000199999999992</v>
      </c>
      <c r="C132">
        <v>62.000999999999998</v>
      </c>
      <c r="D132">
        <v>72.001400000000004</v>
      </c>
      <c r="E132">
        <v>125.004</v>
      </c>
      <c r="F132">
        <v>142.005</v>
      </c>
      <c r="G132">
        <v>800.17</v>
      </c>
      <c r="H132">
        <v>151.006</v>
      </c>
      <c r="I132">
        <v>276.02</v>
      </c>
      <c r="J132">
        <v>475</v>
      </c>
      <c r="K132">
        <f t="shared" si="18"/>
        <v>1.0019906169353849E-2</v>
      </c>
      <c r="L132">
        <f t="shared" si="19"/>
        <v>3.3189692090274505E-3</v>
      </c>
      <c r="M132">
        <f t="shared" si="20"/>
        <v>6.897478637391272E-3</v>
      </c>
      <c r="N132">
        <f t="shared" si="21"/>
        <v>4.2849209885853362E-3</v>
      </c>
      <c r="O132">
        <f t="shared" si="22"/>
        <v>6.9709390800647975E-2</v>
      </c>
      <c r="P132">
        <f t="shared" si="23"/>
        <v>9.9262265899366958E-2</v>
      </c>
      <c r="Q132">
        <f t="shared" si="24"/>
        <v>0.79056593895607563</v>
      </c>
      <c r="R132">
        <f t="shared" si="25"/>
        <v>0.84144999375055252</v>
      </c>
    </row>
    <row r="133" spans="1:18" x14ac:dyDescent="0.25">
      <c r="A133">
        <v>476</v>
      </c>
      <c r="B133">
        <v>14.0001</v>
      </c>
      <c r="C133">
        <v>42.000500000000002</v>
      </c>
      <c r="D133">
        <v>52.000700000000002</v>
      </c>
      <c r="E133">
        <v>119.004</v>
      </c>
      <c r="F133">
        <v>147.006</v>
      </c>
      <c r="G133">
        <v>773.15800000000002</v>
      </c>
      <c r="H133">
        <v>154.006</v>
      </c>
      <c r="I133">
        <v>263.01799999999997</v>
      </c>
      <c r="J133">
        <v>476</v>
      </c>
      <c r="K133">
        <f t="shared" si="18"/>
        <v>1.558659740329142E-2</v>
      </c>
      <c r="L133">
        <f t="shared" si="19"/>
        <v>2.2483244828915253E-3</v>
      </c>
      <c r="M133">
        <f t="shared" si="20"/>
        <v>4.9814825458865007E-3</v>
      </c>
      <c r="N133">
        <f t="shared" si="21"/>
        <v>4.0792513625612726E-3</v>
      </c>
      <c r="O133">
        <f t="shared" si="22"/>
        <v>7.2164351283687603E-2</v>
      </c>
      <c r="P133">
        <f t="shared" si="23"/>
        <v>9.5911387552923458E-2</v>
      </c>
      <c r="Q133">
        <f t="shared" si="24"/>
        <v>0.80627192293597194</v>
      </c>
      <c r="R133">
        <f t="shared" si="25"/>
        <v>0.80181325431592931</v>
      </c>
    </row>
    <row r="134" spans="1:18" x14ac:dyDescent="0.25">
      <c r="A134">
        <v>477</v>
      </c>
      <c r="B134">
        <v>10</v>
      </c>
      <c r="C134">
        <v>42.000500000000002</v>
      </c>
      <c r="D134">
        <v>61.000999999999998</v>
      </c>
      <c r="E134">
        <v>111.003</v>
      </c>
      <c r="F134">
        <v>163.00700000000001</v>
      </c>
      <c r="G134">
        <v>787.16399999999999</v>
      </c>
      <c r="H134">
        <v>140.005</v>
      </c>
      <c r="I134">
        <v>253.017</v>
      </c>
      <c r="J134">
        <v>477</v>
      </c>
      <c r="K134">
        <f t="shared" si="18"/>
        <v>1.1133204336605753E-2</v>
      </c>
      <c r="L134">
        <f t="shared" si="19"/>
        <v>2.2483244828915253E-3</v>
      </c>
      <c r="M134">
        <f t="shared" si="20"/>
        <v>5.8436793501168722E-3</v>
      </c>
      <c r="N134">
        <f t="shared" si="21"/>
        <v>3.8049909162581838E-3</v>
      </c>
      <c r="O134">
        <f t="shared" si="22"/>
        <v>8.0019144862795155E-2</v>
      </c>
      <c r="P134">
        <f t="shared" si="23"/>
        <v>9.7648852461863472E-2</v>
      </c>
      <c r="Q134">
        <f t="shared" si="24"/>
        <v>0.73297209570179578</v>
      </c>
      <c r="R134">
        <f t="shared" si="25"/>
        <v>0.7713250962567334</v>
      </c>
    </row>
    <row r="135" spans="1:18" x14ac:dyDescent="0.25">
      <c r="A135">
        <v>478</v>
      </c>
      <c r="B135">
        <v>9.0000199999999992</v>
      </c>
      <c r="C135">
        <v>48.000599999999999</v>
      </c>
      <c r="D135">
        <v>45.000500000000002</v>
      </c>
      <c r="E135">
        <v>119.004</v>
      </c>
      <c r="F135">
        <v>138.005</v>
      </c>
      <c r="G135">
        <v>796.16800000000001</v>
      </c>
      <c r="H135">
        <v>164.00700000000001</v>
      </c>
      <c r="I135">
        <v>241.01499999999999</v>
      </c>
      <c r="J135">
        <v>478</v>
      </c>
      <c r="K135">
        <f t="shared" si="18"/>
        <v>1.0019906169353849E-2</v>
      </c>
      <c r="L135">
        <f t="shared" si="19"/>
        <v>2.5695152241874009E-3</v>
      </c>
      <c r="M135">
        <f t="shared" si="20"/>
        <v>4.3108882247001575E-3</v>
      </c>
      <c r="N135">
        <f t="shared" si="21"/>
        <v>4.0792513625612726E-3</v>
      </c>
      <c r="O135">
        <f t="shared" si="22"/>
        <v>6.7745815129350545E-2</v>
      </c>
      <c r="P135">
        <f t="shared" si="23"/>
        <v>9.8765811910677972E-2</v>
      </c>
      <c r="Q135">
        <f t="shared" si="24"/>
        <v>0.85863043819695306</v>
      </c>
      <c r="R135">
        <f t="shared" si="25"/>
        <v>0.73473686777693437</v>
      </c>
    </row>
    <row r="136" spans="1:18" x14ac:dyDescent="0.25">
      <c r="A136">
        <v>479</v>
      </c>
      <c r="B136">
        <v>11</v>
      </c>
      <c r="C136">
        <v>44.000500000000002</v>
      </c>
      <c r="D136">
        <v>63.001100000000001</v>
      </c>
      <c r="E136">
        <v>95.002399999999994</v>
      </c>
      <c r="F136">
        <v>126.004</v>
      </c>
      <c r="G136">
        <v>773.15800000000002</v>
      </c>
      <c r="H136">
        <v>166.00700000000001</v>
      </c>
      <c r="I136">
        <v>257.01799999999997</v>
      </c>
      <c r="J136">
        <v>479</v>
      </c>
      <c r="K136">
        <f t="shared" si="18"/>
        <v>1.2246524770266328E-2</v>
      </c>
      <c r="L136">
        <f t="shared" si="19"/>
        <v>2.3553862789602161E-3</v>
      </c>
      <c r="M136">
        <f t="shared" si="20"/>
        <v>6.0352818331609005E-3</v>
      </c>
      <c r="N136">
        <f t="shared" si="21"/>
        <v>3.2565180132314124E-3</v>
      </c>
      <c r="O136">
        <f t="shared" si="22"/>
        <v>6.1854597221540429E-2</v>
      </c>
      <c r="P136">
        <f t="shared" si="23"/>
        <v>9.5911387552923458E-2</v>
      </c>
      <c r="Q136">
        <f t="shared" si="24"/>
        <v>0.86910109418355064</v>
      </c>
      <c r="R136">
        <f t="shared" si="25"/>
        <v>0.78352218858698464</v>
      </c>
    </row>
    <row r="137" spans="1:18" x14ac:dyDescent="0.25">
      <c r="A137">
        <v>480</v>
      </c>
      <c r="B137">
        <v>15.0001</v>
      </c>
      <c r="C137">
        <v>36.000300000000003</v>
      </c>
      <c r="D137">
        <v>69.001300000000001</v>
      </c>
      <c r="E137">
        <v>105.003</v>
      </c>
      <c r="F137">
        <v>153.006</v>
      </c>
      <c r="G137">
        <v>754.15099999999995</v>
      </c>
      <c r="H137">
        <v>156.006</v>
      </c>
      <c r="I137">
        <v>265.01900000000001</v>
      </c>
      <c r="J137">
        <v>480</v>
      </c>
      <c r="K137">
        <f t="shared" si="18"/>
        <v>1.6699917836951995E-2</v>
      </c>
      <c r="L137">
        <f t="shared" si="19"/>
        <v>1.9271283885058457E-3</v>
      </c>
      <c r="M137">
        <f t="shared" si="20"/>
        <v>6.6100797026478145E-3</v>
      </c>
      <c r="N137">
        <f t="shared" si="21"/>
        <v>3.5993212902341205E-3</v>
      </c>
      <c r="O137">
        <f t="shared" si="22"/>
        <v>7.5109714790633747E-2</v>
      </c>
      <c r="P137">
        <f t="shared" si="23"/>
        <v>9.3553541235329357E-2</v>
      </c>
      <c r="Q137">
        <f t="shared" si="24"/>
        <v>0.81674257892256952</v>
      </c>
      <c r="R137">
        <f t="shared" si="25"/>
        <v>0.80791332473653243</v>
      </c>
    </row>
    <row r="138" spans="1:18" x14ac:dyDescent="0.25">
      <c r="A138">
        <v>481</v>
      </c>
      <c r="B138">
        <v>13</v>
      </c>
      <c r="C138">
        <v>41.000399999999999</v>
      </c>
      <c r="D138">
        <v>47.000599999999999</v>
      </c>
      <c r="E138">
        <v>104.003</v>
      </c>
      <c r="F138">
        <v>126.004</v>
      </c>
      <c r="G138">
        <v>721.13800000000003</v>
      </c>
      <c r="H138">
        <v>153.006</v>
      </c>
      <c r="I138">
        <v>260.01799999999997</v>
      </c>
      <c r="J138">
        <v>481</v>
      </c>
      <c r="K138">
        <f t="shared" si="18"/>
        <v>1.4473165637587479E-2</v>
      </c>
      <c r="L138">
        <f t="shared" si="19"/>
        <v>2.1947882317673762E-3</v>
      </c>
      <c r="M138">
        <f t="shared" si="20"/>
        <v>4.5024907077441849E-3</v>
      </c>
      <c r="N138">
        <f t="shared" si="21"/>
        <v>3.5650430192301101E-3</v>
      </c>
      <c r="O138">
        <f t="shared" si="22"/>
        <v>6.1854597221540429E-2</v>
      </c>
      <c r="P138">
        <f t="shared" si="23"/>
        <v>8.9458230008795256E-2</v>
      </c>
      <c r="Q138">
        <f t="shared" si="24"/>
        <v>0.80103659494267321</v>
      </c>
      <c r="R138">
        <f t="shared" si="25"/>
        <v>0.79266772145145692</v>
      </c>
    </row>
    <row r="139" spans="1:18" x14ac:dyDescent="0.25">
      <c r="A139">
        <v>482</v>
      </c>
      <c r="B139">
        <v>11</v>
      </c>
      <c r="C139">
        <v>31.000299999999999</v>
      </c>
      <c r="D139">
        <v>46.000599999999999</v>
      </c>
      <c r="E139">
        <v>89.002099999999999</v>
      </c>
      <c r="F139">
        <v>132.005</v>
      </c>
      <c r="G139">
        <v>706.13199999999995</v>
      </c>
      <c r="H139">
        <v>150.006</v>
      </c>
      <c r="I139">
        <v>245.01599999999999</v>
      </c>
      <c r="J139">
        <v>482</v>
      </c>
      <c r="K139">
        <f t="shared" si="18"/>
        <v>1.2246524770266328E-2</v>
      </c>
      <c r="L139">
        <f t="shared" si="19"/>
        <v>1.6594738983341185E-3</v>
      </c>
      <c r="M139">
        <f t="shared" si="20"/>
        <v>4.4066942560447566E-3</v>
      </c>
      <c r="N139">
        <f t="shared" si="21"/>
        <v>3.0508381037260479E-3</v>
      </c>
      <c r="O139">
        <f t="shared" si="22"/>
        <v>6.4800451622404401E-2</v>
      </c>
      <c r="P139">
        <f t="shared" si="23"/>
        <v>8.7596713628418699E-2</v>
      </c>
      <c r="Q139">
        <f t="shared" si="24"/>
        <v>0.7853306109627769</v>
      </c>
      <c r="R139">
        <f t="shared" si="25"/>
        <v>0.7469339601071856</v>
      </c>
    </row>
    <row r="140" spans="1:18" x14ac:dyDescent="0.25">
      <c r="A140">
        <v>483</v>
      </c>
      <c r="B140">
        <v>15.0001</v>
      </c>
      <c r="C140">
        <v>37.000399999999999</v>
      </c>
      <c r="D140">
        <v>36.000300000000003</v>
      </c>
      <c r="E140">
        <v>93.002300000000005</v>
      </c>
      <c r="F140">
        <v>135.005</v>
      </c>
      <c r="G140">
        <v>778.16</v>
      </c>
      <c r="H140">
        <v>152.006</v>
      </c>
      <c r="I140">
        <v>277.02</v>
      </c>
      <c r="J140">
        <v>483</v>
      </c>
      <c r="K140">
        <f t="shared" si="18"/>
        <v>1.6699917836951995E-2</v>
      </c>
      <c r="L140">
        <f t="shared" si="19"/>
        <v>1.9806646396299944E-3</v>
      </c>
      <c r="M140">
        <f t="shared" si="20"/>
        <v>3.4487010001149564E-3</v>
      </c>
      <c r="N140">
        <f t="shared" si="21"/>
        <v>3.1879580433962912E-3</v>
      </c>
      <c r="O140">
        <f t="shared" si="22"/>
        <v>6.627313337587748E-2</v>
      </c>
      <c r="P140">
        <f t="shared" si="23"/>
        <v>9.6531893013048972E-2</v>
      </c>
      <c r="Q140">
        <f t="shared" si="24"/>
        <v>0.79580126694937436</v>
      </c>
      <c r="R140">
        <f t="shared" si="25"/>
        <v>0.84449850470537657</v>
      </c>
    </row>
    <row r="141" spans="1:18" x14ac:dyDescent="0.25">
      <c r="A141">
        <v>484</v>
      </c>
      <c r="B141">
        <v>9.0000199999999992</v>
      </c>
      <c r="C141">
        <v>24.0002</v>
      </c>
      <c r="D141">
        <v>36.000300000000003</v>
      </c>
      <c r="E141">
        <v>105.003</v>
      </c>
      <c r="F141">
        <v>137.005</v>
      </c>
      <c r="G141">
        <v>740.14499999999998</v>
      </c>
      <c r="H141">
        <v>127.004</v>
      </c>
      <c r="I141">
        <v>262.01799999999997</v>
      </c>
      <c r="J141">
        <v>484</v>
      </c>
      <c r="K141">
        <f t="shared" si="18"/>
        <v>1.0019906169353849E-2</v>
      </c>
      <c r="L141">
        <f t="shared" si="19"/>
        <v>1.284752259003897E-3</v>
      </c>
      <c r="M141">
        <f t="shared" si="20"/>
        <v>3.4487010001149564E-3</v>
      </c>
      <c r="N141">
        <f t="shared" si="21"/>
        <v>3.5993212902341205E-3</v>
      </c>
      <c r="O141">
        <f t="shared" si="22"/>
        <v>6.7254921211526195E-2</v>
      </c>
      <c r="P141">
        <f t="shared" si="23"/>
        <v>9.1816076326389343E-2</v>
      </c>
      <c r="Q141">
        <f t="shared" si="24"/>
        <v>0.66490759646091835</v>
      </c>
      <c r="R141">
        <f t="shared" si="25"/>
        <v>0.79876474336110515</v>
      </c>
    </row>
    <row r="142" spans="1:18" x14ac:dyDescent="0.25">
      <c r="A142">
        <v>485</v>
      </c>
      <c r="B142">
        <v>16.0001</v>
      </c>
      <c r="C142">
        <v>29.0002</v>
      </c>
      <c r="D142">
        <v>35.000300000000003</v>
      </c>
      <c r="E142">
        <v>75.001499999999993</v>
      </c>
      <c r="F142">
        <v>144.005</v>
      </c>
      <c r="G142">
        <v>641.10900000000004</v>
      </c>
      <c r="H142">
        <v>132.005</v>
      </c>
      <c r="I142">
        <v>245.01599999999999</v>
      </c>
      <c r="J142">
        <v>485</v>
      </c>
      <c r="K142">
        <f t="shared" si="18"/>
        <v>1.7813238270612569E-2</v>
      </c>
      <c r="L142">
        <f t="shared" si="19"/>
        <v>1.5524067491756242E-3</v>
      </c>
      <c r="M142">
        <f t="shared" si="20"/>
        <v>3.3529045484155273E-3</v>
      </c>
      <c r="N142">
        <f t="shared" si="21"/>
        <v>2.5709217427072975E-3</v>
      </c>
      <c r="O142">
        <f t="shared" si="22"/>
        <v>7.0691178636296703E-2</v>
      </c>
      <c r="P142">
        <f t="shared" si="23"/>
        <v>7.9530514801201324E-2</v>
      </c>
      <c r="Q142">
        <f t="shared" si="24"/>
        <v>0.69108947175540547</v>
      </c>
      <c r="R142">
        <f t="shared" si="25"/>
        <v>0.7469339601071856</v>
      </c>
    </row>
    <row r="143" spans="1:18" x14ac:dyDescent="0.25">
      <c r="A143">
        <v>486</v>
      </c>
      <c r="B143">
        <v>3</v>
      </c>
      <c r="C143">
        <v>36.000300000000003</v>
      </c>
      <c r="D143">
        <v>39.000399999999999</v>
      </c>
      <c r="E143">
        <v>84.001900000000006</v>
      </c>
      <c r="F143">
        <v>120.004</v>
      </c>
      <c r="G143">
        <v>690.12599999999998</v>
      </c>
      <c r="H143">
        <v>124.004</v>
      </c>
      <c r="I143">
        <v>253.017</v>
      </c>
      <c r="J143">
        <v>486</v>
      </c>
      <c r="K143">
        <f t="shared" si="18"/>
        <v>3.3399613009817259E-3</v>
      </c>
      <c r="L143">
        <f t="shared" si="19"/>
        <v>1.9271283885058457E-3</v>
      </c>
      <c r="M143">
        <f t="shared" si="20"/>
        <v>3.736099934858413E-3</v>
      </c>
      <c r="N143">
        <f t="shared" si="21"/>
        <v>2.8794398930517945E-3</v>
      </c>
      <c r="O143">
        <f t="shared" si="22"/>
        <v>5.8909233714594278E-2</v>
      </c>
      <c r="P143">
        <f t="shared" si="23"/>
        <v>8.5611145776605627E-2</v>
      </c>
      <c r="Q143">
        <f t="shared" si="24"/>
        <v>0.64920161248102204</v>
      </c>
      <c r="R143">
        <f t="shared" si="25"/>
        <v>0.7713250962567334</v>
      </c>
    </row>
    <row r="144" spans="1:18" x14ac:dyDescent="0.25">
      <c r="A144">
        <v>487</v>
      </c>
      <c r="B144">
        <v>7.0000099999999996</v>
      </c>
      <c r="C144">
        <v>26.0002</v>
      </c>
      <c r="D144">
        <v>32.000300000000003</v>
      </c>
      <c r="E144">
        <v>88.002099999999999</v>
      </c>
      <c r="F144">
        <v>114.003</v>
      </c>
      <c r="G144">
        <v>686.125</v>
      </c>
      <c r="H144">
        <v>123.004</v>
      </c>
      <c r="I144">
        <v>209.012</v>
      </c>
      <c r="J144">
        <v>487</v>
      </c>
      <c r="K144">
        <f t="shared" si="18"/>
        <v>7.7932541688283631E-3</v>
      </c>
      <c r="L144">
        <f t="shared" si="19"/>
        <v>1.3918140550725879E-3</v>
      </c>
      <c r="M144">
        <f t="shared" si="20"/>
        <v>3.0655151933172398E-3</v>
      </c>
      <c r="N144">
        <f t="shared" si="21"/>
        <v>3.0165598327220374E-3</v>
      </c>
      <c r="O144">
        <f t="shared" si="22"/>
        <v>5.5963379313730306E-2</v>
      </c>
      <c r="P144">
        <f t="shared" si="23"/>
        <v>8.5114815839388083E-2</v>
      </c>
      <c r="Q144">
        <f t="shared" si="24"/>
        <v>0.6439662844877232</v>
      </c>
      <c r="R144">
        <f t="shared" si="25"/>
        <v>0.63717537168969818</v>
      </c>
    </row>
    <row r="145" spans="1:18" x14ac:dyDescent="0.25">
      <c r="A145">
        <v>488</v>
      </c>
      <c r="B145">
        <v>11</v>
      </c>
      <c r="C145">
        <v>18.0001</v>
      </c>
      <c r="D145">
        <v>47.000599999999999</v>
      </c>
      <c r="E145">
        <v>79.0017</v>
      </c>
      <c r="F145">
        <v>132.005</v>
      </c>
      <c r="G145">
        <v>679.12199999999996</v>
      </c>
      <c r="H145">
        <v>121.004</v>
      </c>
      <c r="I145">
        <v>250.017</v>
      </c>
      <c r="J145">
        <v>488</v>
      </c>
      <c r="K145">
        <f t="shared" si="18"/>
        <v>1.2246524770266328E-2</v>
      </c>
      <c r="L145">
        <f t="shared" si="19"/>
        <v>9.6356151770802113E-4</v>
      </c>
      <c r="M145">
        <f t="shared" si="20"/>
        <v>4.5024907077441849E-3</v>
      </c>
      <c r="N145">
        <f t="shared" si="21"/>
        <v>2.7080416823775408E-3</v>
      </c>
      <c r="O145">
        <f t="shared" si="22"/>
        <v>6.4800451622404401E-2</v>
      </c>
      <c r="P145">
        <f t="shared" si="23"/>
        <v>8.4246083384918069E-2</v>
      </c>
      <c r="Q145">
        <f t="shared" si="24"/>
        <v>0.63349562850112562</v>
      </c>
      <c r="R145">
        <f t="shared" si="25"/>
        <v>0.76217956339226101</v>
      </c>
    </row>
    <row r="146" spans="1:18" x14ac:dyDescent="0.25">
      <c r="A146">
        <v>489</v>
      </c>
      <c r="B146">
        <v>3</v>
      </c>
      <c r="C146">
        <v>22.0001</v>
      </c>
      <c r="D146">
        <v>34.000300000000003</v>
      </c>
      <c r="E146">
        <v>89.002099999999999</v>
      </c>
      <c r="F146">
        <v>144.005</v>
      </c>
      <c r="G146">
        <v>617.101</v>
      </c>
      <c r="H146">
        <v>131.005</v>
      </c>
      <c r="I146">
        <v>239.01499999999999</v>
      </c>
      <c r="J146">
        <v>489</v>
      </c>
      <c r="K146">
        <f t="shared" si="18"/>
        <v>3.3399613009817259E-3</v>
      </c>
      <c r="L146">
        <f t="shared" si="19"/>
        <v>1.1776851098454029E-3</v>
      </c>
      <c r="M146">
        <f t="shared" si="20"/>
        <v>3.2571080967160981E-3</v>
      </c>
      <c r="N146">
        <f t="shared" si="21"/>
        <v>3.0508381037260479E-3</v>
      </c>
      <c r="O146">
        <f t="shared" si="22"/>
        <v>7.0691178636296703E-2</v>
      </c>
      <c r="P146">
        <f t="shared" si="23"/>
        <v>7.6552287074953138E-2</v>
      </c>
      <c r="Q146">
        <f t="shared" si="24"/>
        <v>0.68585414376210674</v>
      </c>
      <c r="R146">
        <f t="shared" si="25"/>
        <v>0.72863984586728614</v>
      </c>
    </row>
    <row r="147" spans="1:18" x14ac:dyDescent="0.25">
      <c r="A147">
        <v>490</v>
      </c>
      <c r="B147">
        <v>10</v>
      </c>
      <c r="C147">
        <v>23.0001</v>
      </c>
      <c r="D147">
        <v>37.000399999999999</v>
      </c>
      <c r="E147">
        <v>77.001599999999996</v>
      </c>
      <c r="F147">
        <v>125.004</v>
      </c>
      <c r="G147">
        <v>662.11599999999999</v>
      </c>
      <c r="H147">
        <v>121.004</v>
      </c>
      <c r="I147">
        <v>226.01400000000001</v>
      </c>
      <c r="J147">
        <v>490</v>
      </c>
      <c r="K147">
        <f t="shared" si="18"/>
        <v>1.1133204336605753E-2</v>
      </c>
      <c r="L147">
        <f t="shared" si="19"/>
        <v>1.2312160078797483E-3</v>
      </c>
      <c r="M147">
        <f t="shared" si="20"/>
        <v>3.5445070314595547E-3</v>
      </c>
      <c r="N147">
        <f t="shared" si="21"/>
        <v>2.6394817125424191E-3</v>
      </c>
      <c r="O147">
        <f t="shared" si="22"/>
        <v>6.1363703303716072E-2</v>
      </c>
      <c r="P147">
        <f t="shared" si="23"/>
        <v>8.2136464061668468E-2</v>
      </c>
      <c r="Q147">
        <f t="shared" si="24"/>
        <v>0.63349562850112562</v>
      </c>
      <c r="R147">
        <f t="shared" si="25"/>
        <v>0.68900615494361783</v>
      </c>
    </row>
    <row r="148" spans="1:18" x14ac:dyDescent="0.25">
      <c r="A148">
        <v>491</v>
      </c>
      <c r="B148">
        <v>4</v>
      </c>
      <c r="C148">
        <v>27.0002</v>
      </c>
      <c r="D148">
        <v>32.000300000000003</v>
      </c>
      <c r="E148">
        <v>83.001800000000003</v>
      </c>
      <c r="F148">
        <v>109.003</v>
      </c>
      <c r="G148">
        <v>631.10599999999999</v>
      </c>
      <c r="H148">
        <v>117.004</v>
      </c>
      <c r="I148">
        <v>238.01499999999999</v>
      </c>
      <c r="J148">
        <v>491</v>
      </c>
      <c r="K148">
        <f t="shared" si="18"/>
        <v>4.4532817346423009E-3</v>
      </c>
      <c r="L148">
        <f t="shared" si="19"/>
        <v>1.4453449531069333E-3</v>
      </c>
      <c r="M148">
        <f t="shared" si="20"/>
        <v>3.0655151933172398E-3</v>
      </c>
      <c r="N148">
        <f t="shared" si="21"/>
        <v>2.8451581942206838E-3</v>
      </c>
      <c r="O148">
        <f t="shared" si="22"/>
        <v>5.3508909724608512E-2</v>
      </c>
      <c r="P148">
        <f t="shared" si="23"/>
        <v>7.8289627932421724E-2</v>
      </c>
      <c r="Q148">
        <f t="shared" si="24"/>
        <v>0.61255431652793058</v>
      </c>
      <c r="R148">
        <f t="shared" si="25"/>
        <v>0.72559133491246197</v>
      </c>
    </row>
    <row r="149" spans="1:18" x14ac:dyDescent="0.25">
      <c r="A149">
        <v>492</v>
      </c>
      <c r="B149">
        <v>2</v>
      </c>
      <c r="C149">
        <v>26.0002</v>
      </c>
      <c r="D149">
        <v>35.000300000000003</v>
      </c>
      <c r="E149">
        <v>85.001900000000006</v>
      </c>
      <c r="F149">
        <v>108.003</v>
      </c>
      <c r="G149">
        <v>548.08000000000004</v>
      </c>
      <c r="H149">
        <v>129.00399999999999</v>
      </c>
      <c r="I149">
        <v>217.012</v>
      </c>
      <c r="J149">
        <v>492</v>
      </c>
      <c r="K149">
        <f t="shared" si="18"/>
        <v>2.2266408673211504E-3</v>
      </c>
      <c r="L149">
        <f t="shared" si="19"/>
        <v>1.3918140550725879E-3</v>
      </c>
      <c r="M149">
        <f t="shared" si="20"/>
        <v>3.3529045484155273E-3</v>
      </c>
      <c r="N149">
        <f t="shared" si="21"/>
        <v>2.9137181640558054E-3</v>
      </c>
      <c r="O149">
        <f t="shared" si="22"/>
        <v>5.3018015806784155E-2</v>
      </c>
      <c r="P149">
        <f t="shared" si="23"/>
        <v>6.7990130464932519E-2</v>
      </c>
      <c r="Q149">
        <f t="shared" si="24"/>
        <v>0.67537825244751581</v>
      </c>
      <c r="R149">
        <f t="shared" si="25"/>
        <v>0.66156345932829108</v>
      </c>
    </row>
    <row r="150" spans="1:18" x14ac:dyDescent="0.25">
      <c r="A150">
        <v>493</v>
      </c>
      <c r="B150">
        <v>11</v>
      </c>
      <c r="C150">
        <v>14.0001</v>
      </c>
      <c r="D150">
        <v>38.000399999999999</v>
      </c>
      <c r="E150">
        <v>62.000999999999998</v>
      </c>
      <c r="F150">
        <v>120.004</v>
      </c>
      <c r="G150">
        <v>563.08399999999995</v>
      </c>
      <c r="H150">
        <v>132.005</v>
      </c>
      <c r="I150">
        <v>189.00899999999999</v>
      </c>
      <c r="J150">
        <v>493</v>
      </c>
      <c r="K150">
        <f t="shared" si="18"/>
        <v>1.2246524770266328E-2</v>
      </c>
      <c r="L150">
        <f t="shared" si="19"/>
        <v>7.4943792557063938E-4</v>
      </c>
      <c r="M150">
        <f t="shared" si="20"/>
        <v>3.6403034831589839E-3</v>
      </c>
      <c r="N150">
        <f t="shared" si="21"/>
        <v>2.1252870805196587E-3</v>
      </c>
      <c r="O150">
        <f t="shared" si="22"/>
        <v>5.8909233714594278E-2</v>
      </c>
      <c r="P150">
        <f t="shared" si="23"/>
        <v>6.9851398742366178E-2</v>
      </c>
      <c r="Q150">
        <f t="shared" si="24"/>
        <v>0.69108947175540547</v>
      </c>
      <c r="R150">
        <f t="shared" si="25"/>
        <v>0.57619600706035135</v>
      </c>
    </row>
    <row r="151" spans="1:18" x14ac:dyDescent="0.25">
      <c r="A151">
        <v>494</v>
      </c>
      <c r="B151">
        <v>8.0000199999999992</v>
      </c>
      <c r="C151">
        <v>18.0001</v>
      </c>
      <c r="D151">
        <v>34.000300000000003</v>
      </c>
      <c r="E151">
        <v>70.001300000000001</v>
      </c>
      <c r="F151">
        <v>136.005</v>
      </c>
      <c r="G151">
        <v>554.08100000000002</v>
      </c>
      <c r="H151">
        <v>115.004</v>
      </c>
      <c r="I151">
        <v>246.01599999999999</v>
      </c>
      <c r="J151">
        <v>494</v>
      </c>
      <c r="K151">
        <f t="shared" si="18"/>
        <v>8.9065857356932735E-3</v>
      </c>
      <c r="L151">
        <f t="shared" si="19"/>
        <v>9.6356151770802113E-4</v>
      </c>
      <c r="M151">
        <f t="shared" si="20"/>
        <v>3.2571080967160981E-3</v>
      </c>
      <c r="N151">
        <f t="shared" si="21"/>
        <v>2.3995235320330441E-3</v>
      </c>
      <c r="O151">
        <f t="shared" si="22"/>
        <v>6.676402729370183E-2</v>
      </c>
      <c r="P151">
        <f t="shared" si="23"/>
        <v>6.873456334502312E-2</v>
      </c>
      <c r="Q151">
        <f t="shared" si="24"/>
        <v>0.602083660541333</v>
      </c>
      <c r="R151">
        <f t="shared" si="25"/>
        <v>0.74998247106200977</v>
      </c>
    </row>
    <row r="152" spans="1:18" x14ac:dyDescent="0.25">
      <c r="A152">
        <v>495</v>
      </c>
      <c r="B152">
        <v>2</v>
      </c>
      <c r="C152">
        <v>12</v>
      </c>
      <c r="D152">
        <v>34.000300000000003</v>
      </c>
      <c r="E152">
        <v>78.001599999999996</v>
      </c>
      <c r="F152">
        <v>125.004</v>
      </c>
      <c r="G152">
        <v>586.09100000000001</v>
      </c>
      <c r="H152">
        <v>123.004</v>
      </c>
      <c r="I152">
        <v>195.01</v>
      </c>
      <c r="J152">
        <v>495</v>
      </c>
      <c r="K152">
        <f t="shared" si="18"/>
        <v>2.2266408673211504E-3</v>
      </c>
      <c r="L152">
        <f t="shared" si="19"/>
        <v>6.4237077641214515E-4</v>
      </c>
      <c r="M152">
        <f t="shared" si="20"/>
        <v>3.2571080967160981E-3</v>
      </c>
      <c r="N152">
        <f t="shared" si="21"/>
        <v>2.6737599835464296E-3</v>
      </c>
      <c r="O152">
        <f t="shared" si="22"/>
        <v>6.1363703303716072E-2</v>
      </c>
      <c r="P152">
        <f t="shared" si="23"/>
        <v>7.2705450945706393E-2</v>
      </c>
      <c r="Q152">
        <f t="shared" si="24"/>
        <v>0.6439662844877232</v>
      </c>
      <c r="R152">
        <f t="shared" si="25"/>
        <v>0.59449012130025092</v>
      </c>
    </row>
    <row r="153" spans="1:18" x14ac:dyDescent="0.25">
      <c r="A153">
        <v>496</v>
      </c>
      <c r="B153">
        <v>6.0000099999999996</v>
      </c>
      <c r="C153">
        <v>16.0001</v>
      </c>
      <c r="D153">
        <v>40.000399999999999</v>
      </c>
      <c r="E153">
        <v>54.000799999999998</v>
      </c>
      <c r="F153">
        <v>93.002300000000005</v>
      </c>
      <c r="G153">
        <v>517.07100000000003</v>
      </c>
      <c r="H153">
        <v>127.004</v>
      </c>
      <c r="I153">
        <v>180.00899999999999</v>
      </c>
      <c r="J153">
        <v>496</v>
      </c>
      <c r="K153">
        <f t="shared" si="18"/>
        <v>6.6799337351677876E-3</v>
      </c>
      <c r="L153">
        <f t="shared" si="19"/>
        <v>8.5649972163933026E-4</v>
      </c>
      <c r="M153">
        <f t="shared" si="20"/>
        <v>3.8318963865578422E-3</v>
      </c>
      <c r="N153">
        <f t="shared" si="21"/>
        <v>1.8510540568333733E-3</v>
      </c>
      <c r="O153">
        <f t="shared" si="22"/>
        <v>4.5654263413676309E-2</v>
      </c>
      <c r="P153">
        <f t="shared" si="23"/>
        <v>6.4143418387157203E-2</v>
      </c>
      <c r="Q153">
        <f t="shared" si="24"/>
        <v>0.66490759646091835</v>
      </c>
      <c r="R153">
        <f t="shared" si="25"/>
        <v>0.54875940846693427</v>
      </c>
    </row>
    <row r="154" spans="1:18" x14ac:dyDescent="0.25">
      <c r="A154">
        <v>497</v>
      </c>
      <c r="B154">
        <v>4</v>
      </c>
      <c r="C154">
        <v>11</v>
      </c>
      <c r="D154">
        <v>30.0002</v>
      </c>
      <c r="E154">
        <v>45.000500000000002</v>
      </c>
      <c r="F154">
        <v>105.003</v>
      </c>
      <c r="G154">
        <v>506.06799999999998</v>
      </c>
      <c r="H154">
        <v>93.002300000000005</v>
      </c>
      <c r="I154">
        <v>190.01</v>
      </c>
      <c r="J154">
        <v>497</v>
      </c>
      <c r="K154">
        <f t="shared" si="18"/>
        <v>4.4532817346423009E-3</v>
      </c>
      <c r="L154">
        <f t="shared" si="19"/>
        <v>5.8883987837779971E-4</v>
      </c>
      <c r="M154">
        <f t="shared" si="20"/>
        <v>2.8739127102732115E-3</v>
      </c>
      <c r="N154">
        <f t="shared" si="21"/>
        <v>1.5425393343159771E-3</v>
      </c>
      <c r="O154">
        <f t="shared" si="22"/>
        <v>5.1545334053311083E-2</v>
      </c>
      <c r="P154">
        <f t="shared" si="23"/>
        <v>6.2778480046941074E-2</v>
      </c>
      <c r="Q154">
        <f t="shared" si="24"/>
        <v>0.48689754463117119</v>
      </c>
      <c r="R154">
        <f t="shared" si="25"/>
        <v>0.5792475665261303</v>
      </c>
    </row>
    <row r="155" spans="1:18" x14ac:dyDescent="0.25">
      <c r="A155">
        <v>498</v>
      </c>
      <c r="B155">
        <v>5.0000099999999996</v>
      </c>
      <c r="C155">
        <v>16.0001</v>
      </c>
      <c r="D155">
        <v>32.000300000000003</v>
      </c>
      <c r="E155">
        <v>57.000900000000001</v>
      </c>
      <c r="F155">
        <v>108.003</v>
      </c>
      <c r="G155">
        <v>551.08000000000004</v>
      </c>
      <c r="H155">
        <v>127.004</v>
      </c>
      <c r="I155">
        <v>193.01</v>
      </c>
      <c r="J155">
        <v>498</v>
      </c>
      <c r="K155">
        <f t="shared" si="18"/>
        <v>5.5666133015072122E-3</v>
      </c>
      <c r="L155">
        <f t="shared" si="19"/>
        <v>8.5649972163933026E-4</v>
      </c>
      <c r="M155">
        <f t="shared" si="20"/>
        <v>3.0655151933172398E-3</v>
      </c>
      <c r="N155">
        <f t="shared" si="21"/>
        <v>1.9538922976725056E-3</v>
      </c>
      <c r="O155">
        <f t="shared" si="22"/>
        <v>5.3018015806784155E-2</v>
      </c>
      <c r="P155">
        <f t="shared" si="23"/>
        <v>6.8362284879242105E-2</v>
      </c>
      <c r="Q155">
        <f t="shared" si="24"/>
        <v>0.66490759646091835</v>
      </c>
      <c r="R155">
        <f t="shared" si="25"/>
        <v>0.58839309939060269</v>
      </c>
    </row>
    <row r="156" spans="1:18" x14ac:dyDescent="0.25">
      <c r="A156">
        <v>499</v>
      </c>
      <c r="B156">
        <v>12</v>
      </c>
      <c r="C156">
        <v>23.0001</v>
      </c>
      <c r="D156">
        <v>36.000300000000003</v>
      </c>
      <c r="E156">
        <v>65.001099999999994</v>
      </c>
      <c r="F156">
        <v>97.002499999999998</v>
      </c>
      <c r="G156">
        <v>462.05700000000002</v>
      </c>
      <c r="H156">
        <v>99.002600000000001</v>
      </c>
      <c r="I156">
        <v>189.00899999999999</v>
      </c>
      <c r="J156">
        <v>499</v>
      </c>
      <c r="K156">
        <f t="shared" si="18"/>
        <v>1.3359845203926904E-2</v>
      </c>
      <c r="L156">
        <f t="shared" si="19"/>
        <v>1.2312160078797483E-3</v>
      </c>
      <c r="M156">
        <f t="shared" si="20"/>
        <v>3.4487010001149564E-3</v>
      </c>
      <c r="N156">
        <f t="shared" si="21"/>
        <v>2.2281253213587903E-3</v>
      </c>
      <c r="O156">
        <f t="shared" si="22"/>
        <v>4.76179372637573E-2</v>
      </c>
      <c r="P156">
        <f t="shared" si="23"/>
        <v>5.7318850737548027E-2</v>
      </c>
      <c r="Q156">
        <f t="shared" si="24"/>
        <v>0.51831108318936181</v>
      </c>
      <c r="R156">
        <f t="shared" si="25"/>
        <v>0.57619600706035135</v>
      </c>
    </row>
    <row r="157" spans="1:18" x14ac:dyDescent="0.25">
      <c r="A157">
        <v>500</v>
      </c>
      <c r="B157">
        <v>3</v>
      </c>
      <c r="C157">
        <v>9.0000199999999992</v>
      </c>
      <c r="D157">
        <v>30.0002</v>
      </c>
      <c r="E157">
        <v>57.000900000000001</v>
      </c>
      <c r="F157">
        <v>99.002600000000001</v>
      </c>
      <c r="G157">
        <v>452.05399999999997</v>
      </c>
      <c r="H157">
        <v>121.004</v>
      </c>
      <c r="I157">
        <v>190.01</v>
      </c>
      <c r="J157">
        <v>500</v>
      </c>
      <c r="K157">
        <f t="shared" si="18"/>
        <v>3.3399613009817259E-3</v>
      </c>
      <c r="L157">
        <f t="shared" si="19"/>
        <v>4.817791529270695E-4</v>
      </c>
      <c r="M157">
        <f t="shared" si="20"/>
        <v>2.8739127102732115E-3</v>
      </c>
      <c r="N157">
        <f t="shared" si="21"/>
        <v>1.9538922976725056E-3</v>
      </c>
      <c r="O157">
        <f t="shared" si="22"/>
        <v>4.8599774188797802E-2</v>
      </c>
      <c r="P157">
        <f t="shared" si="23"/>
        <v>5.6077963868768427E-2</v>
      </c>
      <c r="Q157">
        <f t="shared" si="24"/>
        <v>0.63349562850112562</v>
      </c>
      <c r="R157">
        <f t="shared" si="25"/>
        <v>0.5792475665261303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 Data p chem lab 3 emily</vt:lpstr>
      <vt:lpstr>Fluorimeter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Rowley</dc:creator>
  <cp:lastModifiedBy>Matthew Rowley</cp:lastModifiedBy>
  <dcterms:created xsi:type="dcterms:W3CDTF">2023-04-18T20:30:41Z</dcterms:created>
  <dcterms:modified xsi:type="dcterms:W3CDTF">2023-04-25T20:23:36Z</dcterms:modified>
</cp:coreProperties>
</file>